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2024년\2024년 연간보정_22.4~24.2분기\게시용 파일\외부용\"/>
    </mc:Choice>
  </mc:AlternateContent>
  <bookViews>
    <workbookView xWindow="0" yWindow="0" windowWidth="14160" windowHeight="11820" tabRatio="592"/>
  </bookViews>
  <sheets>
    <sheet name="요약" sheetId="1" r:id="rId1"/>
    <sheet name="시도별" sheetId="2" r:id="rId2"/>
    <sheet name="전국산업단지현황" sheetId="3" r:id="rId3"/>
    <sheet name="국가" sheetId="4" r:id="rId4"/>
    <sheet name="일반" sheetId="5" r:id="rId5"/>
    <sheet name="도시첨단" sheetId="6" r:id="rId6"/>
    <sheet name="농공" sheetId="7" r:id="rId7"/>
    <sheet name="부록1)신규지정 및 해제현황" sheetId="8" r:id="rId8"/>
    <sheet name="부록2-1)자유무역" sheetId="9" r:id="rId9"/>
    <sheet name="부록2-2)외국인투자지역" sheetId="10" r:id="rId10"/>
    <sheet name="부록3)2개시도에 걸친 산단" sheetId="11" r:id="rId11"/>
    <sheet name="부록4)노후산업단지" sheetId="15" r:id="rId12"/>
    <sheet name="부록5)스마트그린산단" sheetId="13" r:id="rId13"/>
  </sheets>
  <definedNames>
    <definedName name="_xlnm._FilterDatabase" localSheetId="3" hidden="1">국가!$A$6:$S$94</definedName>
    <definedName name="_xlnm._FilterDatabase" localSheetId="6" hidden="1">농공!$A$5:$S$5</definedName>
    <definedName name="_xlnm._FilterDatabase" localSheetId="5" hidden="1">도시첨단!$A$5:$S$47</definedName>
    <definedName name="_xlnm._FilterDatabase" localSheetId="8" hidden="1">'부록2-1)자유무역'!$A$5:$R$5</definedName>
    <definedName name="_xlnm._FilterDatabase" localSheetId="9" hidden="1">'부록2-2)외국인투자지역'!$A$7:$S$7</definedName>
    <definedName name="_xlnm._FilterDatabase" localSheetId="10" hidden="1">'부록3)2개시도에 걸친 산단'!$A$6:$S$6</definedName>
    <definedName name="_xlnm._FilterDatabase" localSheetId="11" hidden="1">'부록4)노후산업단지'!$A$10:$S$491</definedName>
    <definedName name="_xlnm._FilterDatabase" localSheetId="12" hidden="1">'부록5)스마트그린산단'!$A$6:$XCX$62</definedName>
    <definedName name="_xlnm._FilterDatabase" localSheetId="1" hidden="1">시도별!$A$8:$N$93</definedName>
    <definedName name="_xlnm._FilterDatabase" localSheetId="4" hidden="1">일반!$A$6:$S$767</definedName>
    <definedName name="_xlnm._FilterDatabase" localSheetId="2" hidden="1">전국산업단지현황!$A$6:$S$1396</definedName>
    <definedName name="_xlnm.Print_Area" localSheetId="3">국가!$A$1:$T$92</definedName>
  </definedNames>
  <calcPr calcId="152511"/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D30" i="1"/>
  <c r="D29" i="1"/>
  <c r="D28" i="1"/>
  <c r="D27" i="1"/>
  <c r="D26" i="1"/>
  <c r="F4" i="8" l="1"/>
  <c r="E4" i="8"/>
  <c r="F21" i="8"/>
  <c r="E21" i="8"/>
  <c r="E8" i="8"/>
  <c r="F8" i="8" l="1"/>
  <c r="F5" i="8" l="1"/>
  <c r="E5" i="8"/>
  <c r="F24" i="8" l="1"/>
  <c r="E24" i="8"/>
</calcChain>
</file>

<file path=xl/sharedStrings.xml><?xml version="1.0" encoding="utf-8"?>
<sst xmlns="http://schemas.openxmlformats.org/spreadsheetml/2006/main" count="18896" uniqueCount="1875">
  <si>
    <t>정곡백곡</t>
  </si>
  <si>
    <t>김해테크노밸리</t>
  </si>
  <si>
    <t>영일만3</t>
  </si>
  <si>
    <t>장성나노기술</t>
  </si>
  <si>
    <t>건천제1</t>
  </si>
  <si>
    <t>건천제2</t>
  </si>
  <si>
    <t>이노비즈밸리</t>
  </si>
  <si>
    <t>진주상평</t>
  </si>
  <si>
    <t>어곡제2</t>
  </si>
  <si>
    <t>여수오천</t>
  </si>
  <si>
    <t>율촌제1</t>
  </si>
  <si>
    <t>경북바이오</t>
  </si>
  <si>
    <t>율촌제2</t>
  </si>
  <si>
    <t>신기제2</t>
  </si>
  <si>
    <t>영일만4</t>
  </si>
  <si>
    <t>진전평암</t>
  </si>
  <si>
    <t>건천용명</t>
  </si>
  <si>
    <t>상주한방</t>
  </si>
  <si>
    <t>영일만2</t>
  </si>
  <si>
    <t>칠북영동</t>
  </si>
  <si>
    <t>남양지구</t>
  </si>
  <si>
    <t>매촌제2</t>
  </si>
  <si>
    <t>갈사만조선</t>
  </si>
  <si>
    <t>상주청리</t>
  </si>
  <si>
    <t>군북월촌</t>
  </si>
  <si>
    <t>법수우거</t>
  </si>
  <si>
    <t>법수강주</t>
  </si>
  <si>
    <t>옥천의료기기</t>
  </si>
  <si>
    <t>동면제2</t>
  </si>
  <si>
    <t>플라즈마</t>
  </si>
  <si>
    <t>대포제1</t>
  </si>
  <si>
    <t>에코-하이테크</t>
  </si>
  <si>
    <t>은산패션전문</t>
  </si>
  <si>
    <t>묘도녹색</t>
  </si>
  <si>
    <t>명지·녹산</t>
  </si>
  <si>
    <t>백학통구</t>
  </si>
  <si>
    <t>포승(2)</t>
  </si>
  <si>
    <t>장항원수</t>
  </si>
  <si>
    <t>동탄도시첨단</t>
  </si>
  <si>
    <t>개정지방</t>
  </si>
  <si>
    <t>제일바이오</t>
  </si>
  <si>
    <t>용암해수</t>
  </si>
  <si>
    <t>가동업체(B)</t>
  </si>
  <si>
    <t>* 유의사항</t>
  </si>
  <si>
    <t>괴산발효식품</t>
  </si>
  <si>
    <t>부안제3</t>
  </si>
  <si>
    <t>광혜원제2</t>
  </si>
  <si>
    <t>고아제2</t>
  </si>
  <si>
    <t>충주인프라시티</t>
  </si>
  <si>
    <t>화성정남</t>
  </si>
  <si>
    <t>상위단지</t>
  </si>
  <si>
    <t>입주업체</t>
  </si>
  <si>
    <t>제천제3</t>
  </si>
  <si>
    <t>동강특화</t>
  </si>
  <si>
    <t>경북바이오2차</t>
  </si>
  <si>
    <t>진주(사봉)</t>
  </si>
  <si>
    <t>충주제5</t>
  </si>
  <si>
    <t>대구도시첨단</t>
  </si>
  <si>
    <t>아산탕정테크노</t>
  </si>
  <si>
    <t>태안도시첨단</t>
  </si>
  <si>
    <t>화양한옥</t>
  </si>
  <si>
    <t>광주도시첨단</t>
  </si>
  <si>
    <t>모바일테크밸리</t>
  </si>
  <si>
    <t>평택브레인시티</t>
  </si>
  <si>
    <t>함양중방전문</t>
  </si>
  <si>
    <t>세종도시첨단</t>
  </si>
  <si>
    <t>봉암동원</t>
  </si>
  <si>
    <t>보은동부</t>
  </si>
  <si>
    <t>내포도시첨단</t>
  </si>
  <si>
    <t>화순식품</t>
  </si>
  <si>
    <t>명지ㆍ녹산</t>
  </si>
  <si>
    <t>천안동부바이오</t>
  </si>
  <si>
    <t>증감률(%)</t>
  </si>
  <si>
    <t>화원조선</t>
  </si>
  <si>
    <t>가야곡2</t>
  </si>
  <si>
    <t>노성특화</t>
  </si>
  <si>
    <t>나주신도</t>
  </si>
  <si>
    <t>고용(계)</t>
  </si>
  <si>
    <t>영진바이오</t>
  </si>
  <si>
    <t>지사글로벌</t>
  </si>
  <si>
    <t>용인기흥힉스</t>
  </si>
  <si>
    <t>에너지융합</t>
  </si>
  <si>
    <t>금호워터폴리스</t>
  </si>
  <si>
    <t>의왕테크노파크</t>
  </si>
  <si>
    <t>강서보고</t>
  </si>
  <si>
    <t>해룡선월지구</t>
  </si>
  <si>
    <t>AM하이테크</t>
  </si>
  <si>
    <t>화전지구</t>
  </si>
  <si>
    <t>운곡특화</t>
  </si>
  <si>
    <t>산청한방항노화</t>
  </si>
  <si>
    <t>몽탄특화</t>
  </si>
  <si>
    <t>금왕테크노밸리</t>
  </si>
  <si>
    <t>강서해성</t>
  </si>
  <si>
    <t>학운4-1</t>
  </si>
  <si>
    <t>에코그린</t>
  </si>
  <si>
    <t>아산스마트밸리</t>
  </si>
  <si>
    <t>용인SG패션</t>
  </si>
  <si>
    <t>용인일양히포</t>
  </si>
  <si>
    <t>세종벤처밸리</t>
  </si>
  <si>
    <t>생    산</t>
  </si>
  <si>
    <t>철도산업</t>
  </si>
  <si>
    <t>전남도시첨단</t>
  </si>
  <si>
    <t>세종스마트그린</t>
  </si>
  <si>
    <t>수    출</t>
  </si>
  <si>
    <t>군북유현</t>
  </si>
  <si>
    <t>인산죽염항노화</t>
  </si>
  <si>
    <t>광주에너지밸리</t>
  </si>
  <si>
    <t>호산(LNG)</t>
  </si>
  <si>
    <t>미추홀구</t>
  </si>
  <si>
    <t>대성하이스코</t>
  </si>
  <si>
    <t>광명시흥</t>
  </si>
  <si>
    <t>파주센트럴밸리</t>
  </si>
  <si>
    <t>성남시 수정구</t>
  </si>
  <si>
    <t>용인시 처인구</t>
  </si>
  <si>
    <t>맹동인곡</t>
  </si>
  <si>
    <t>청주시 청원구</t>
  </si>
  <si>
    <t>새만금지구</t>
  </si>
  <si>
    <t>창원시 진해구</t>
  </si>
  <si>
    <t>창원시 성산구</t>
  </si>
  <si>
    <t>안성하이랜드</t>
  </si>
  <si>
    <t>전주탄소소재</t>
  </si>
  <si>
    <t>* 두개지역에 걸친 산업단지 : 한국수출산업단지(서울,인천), 빛그린국가산업단지(광주,전남), 아산국가산업단지(경기,충남), 명지녹산국가산업단지(부산,경남)</t>
  </si>
  <si>
    <t>주1) 전체면적은 미개발면적을 포함한 산업시설구역 총 면적을 의미하며, 분양대상은 산업시설구역 중 조성된 면적</t>
  </si>
  <si>
    <t>해운대구</t>
  </si>
  <si>
    <t>청라1지구</t>
  </si>
  <si>
    <t>진안연장</t>
  </si>
  <si>
    <t>영암특화</t>
  </si>
  <si>
    <t>고용현황</t>
  </si>
  <si>
    <t>회동.석대</t>
  </si>
  <si>
    <t>충북소계</t>
  </si>
  <si>
    <t>부산과학</t>
  </si>
  <si>
    <t>산업시설구역</t>
  </si>
  <si>
    <t>전체면적</t>
  </si>
  <si>
    <t>정관코리</t>
  </si>
  <si>
    <t>인천기계</t>
  </si>
  <si>
    <t>명동지구</t>
  </si>
  <si>
    <t>단지유형</t>
  </si>
  <si>
    <t>전주도시첨단</t>
  </si>
  <si>
    <t>충남소계</t>
  </si>
  <si>
    <t>송도지식정보</t>
  </si>
  <si>
    <t>신평ㆍ장림</t>
  </si>
  <si>
    <t>에코장안</t>
  </si>
  <si>
    <t>부산신소재</t>
  </si>
  <si>
    <t>센텀시티</t>
  </si>
  <si>
    <t>분양률(%)</t>
  </si>
  <si>
    <t>죽변해양바이오</t>
  </si>
  <si>
    <t>충남국가</t>
  </si>
  <si>
    <t>기장대우</t>
  </si>
  <si>
    <t>인천서부</t>
  </si>
  <si>
    <t>서울온수</t>
  </si>
  <si>
    <t>의정부시</t>
  </si>
  <si>
    <t>달성2차</t>
  </si>
  <si>
    <t>향남제약</t>
  </si>
  <si>
    <t>한강시네폴리스</t>
  </si>
  <si>
    <t>동두천2</t>
  </si>
  <si>
    <t>전곡해양</t>
  </si>
  <si>
    <t>중산2차</t>
  </si>
  <si>
    <t>강화하점</t>
  </si>
  <si>
    <t>달성1차</t>
  </si>
  <si>
    <t>성서3차</t>
  </si>
  <si>
    <t>성서5차첨단</t>
  </si>
  <si>
    <t>통진(팬택)</t>
  </si>
  <si>
    <t>KCC울산</t>
  </si>
  <si>
    <t>남양주시</t>
  </si>
  <si>
    <t>반월도금</t>
  </si>
  <si>
    <t>안성제2</t>
  </si>
  <si>
    <t>파주LCD</t>
  </si>
  <si>
    <t>하소친환경</t>
  </si>
  <si>
    <t>김포항공</t>
  </si>
  <si>
    <t>동두천시</t>
  </si>
  <si>
    <t>안성제3</t>
  </si>
  <si>
    <t>어연한산</t>
  </si>
  <si>
    <t>세종첨단</t>
  </si>
  <si>
    <t>안성제1</t>
  </si>
  <si>
    <t>울산테크노</t>
  </si>
  <si>
    <t>세종미래</t>
  </si>
  <si>
    <t>안성제4</t>
  </si>
  <si>
    <t>청산대전</t>
  </si>
  <si>
    <t>대구출판</t>
  </si>
  <si>
    <t>군포첨단</t>
  </si>
  <si>
    <t>성서4차</t>
  </si>
  <si>
    <t>충주DH</t>
  </si>
  <si>
    <t>유구자카드</t>
  </si>
  <si>
    <t>서산테크노밸리</t>
  </si>
  <si>
    <t>강릉과학</t>
  </si>
  <si>
    <t>강릉중소</t>
  </si>
  <si>
    <t>아산테크노밸리</t>
  </si>
  <si>
    <t>강릉옥계</t>
  </si>
  <si>
    <t>충주메가폴리스</t>
  </si>
  <si>
    <t>문백정밀기계</t>
  </si>
  <si>
    <t>천안제4</t>
  </si>
  <si>
    <t>삼척종합발전</t>
  </si>
  <si>
    <t>충주제3</t>
  </si>
  <si>
    <t>오창과학</t>
  </si>
  <si>
    <t>제천제2</t>
  </si>
  <si>
    <t>리노삼봉</t>
  </si>
  <si>
    <t>충주제4</t>
  </si>
  <si>
    <t>괴산첨단</t>
  </si>
  <si>
    <t>충주제1</t>
  </si>
  <si>
    <t>북평제2</t>
  </si>
  <si>
    <t>원주자동차부품</t>
  </si>
  <si>
    <t>충주첨단</t>
  </si>
  <si>
    <t>음성이테크</t>
  </si>
  <si>
    <t>음성하이텍</t>
  </si>
  <si>
    <t>홍천북방</t>
  </si>
  <si>
    <t>문백금성</t>
  </si>
  <si>
    <t>초평은암</t>
  </si>
  <si>
    <t>오창제2</t>
  </si>
  <si>
    <t>광양익신</t>
  </si>
  <si>
    <t>전주제2</t>
  </si>
  <si>
    <t>정읍제3</t>
  </si>
  <si>
    <t>대산컴플렉스</t>
  </si>
  <si>
    <t>당진1철강</t>
  </si>
  <si>
    <t>정읍제2</t>
  </si>
  <si>
    <t>완주테크노밸리</t>
  </si>
  <si>
    <t>예산신소재</t>
  </si>
  <si>
    <t>천안산업기술</t>
  </si>
  <si>
    <t>합덕인더스파크</t>
  </si>
  <si>
    <t>익산제2</t>
  </si>
  <si>
    <t>현대대죽</t>
  </si>
  <si>
    <t>전주과학</t>
  </si>
  <si>
    <t>정읍제1</t>
  </si>
  <si>
    <t>김제순동</t>
  </si>
  <si>
    <t>제대</t>
  </si>
  <si>
    <t>웅상</t>
  </si>
  <si>
    <t>마동</t>
  </si>
  <si>
    <t>남해군</t>
  </si>
  <si>
    <t>금서</t>
  </si>
  <si>
    <t>부림</t>
  </si>
  <si>
    <t>고전</t>
  </si>
  <si>
    <t>가야</t>
  </si>
  <si>
    <t>사남</t>
  </si>
  <si>
    <t>석강</t>
  </si>
  <si>
    <t>진성</t>
  </si>
  <si>
    <t>고현</t>
  </si>
  <si>
    <t>산청</t>
  </si>
  <si>
    <t>춘화</t>
  </si>
  <si>
    <t>사봉</t>
  </si>
  <si>
    <t>남산</t>
  </si>
  <si>
    <t>당산</t>
  </si>
  <si>
    <t>송포</t>
  </si>
  <si>
    <t>정곡</t>
  </si>
  <si>
    <t>남지</t>
  </si>
  <si>
    <t>이반성</t>
  </si>
  <si>
    <t>동동</t>
  </si>
  <si>
    <t>대곡</t>
  </si>
  <si>
    <t>금곡</t>
  </si>
  <si>
    <t>곤양</t>
  </si>
  <si>
    <t>봉수</t>
  </si>
  <si>
    <t>대지</t>
  </si>
  <si>
    <t>하계</t>
  </si>
  <si>
    <t>정장</t>
  </si>
  <si>
    <t>세송</t>
  </si>
  <si>
    <t>적량</t>
  </si>
  <si>
    <t>진교</t>
  </si>
  <si>
    <t>야로</t>
  </si>
  <si>
    <t>율곡</t>
  </si>
  <si>
    <t>금능</t>
  </si>
  <si>
    <t>단지수</t>
  </si>
  <si>
    <t>제주시</t>
  </si>
  <si>
    <t>합천군</t>
  </si>
  <si>
    <t xml:space="preserve">  </t>
  </si>
  <si>
    <t>사상구</t>
  </si>
  <si>
    <t>시군구</t>
  </si>
  <si>
    <t>모라</t>
  </si>
  <si>
    <t>화현</t>
  </si>
  <si>
    <t>고용</t>
  </si>
  <si>
    <t>유형</t>
  </si>
  <si>
    <t>안양시</t>
  </si>
  <si>
    <t>광혜원</t>
  </si>
  <si>
    <t>고정</t>
  </si>
  <si>
    <t>정관</t>
  </si>
  <si>
    <t>구분</t>
  </si>
  <si>
    <t>원평</t>
  </si>
  <si>
    <t>파수</t>
  </si>
  <si>
    <t>법수</t>
  </si>
  <si>
    <t>제일</t>
  </si>
  <si>
    <t>제주</t>
  </si>
  <si>
    <t>산인</t>
  </si>
  <si>
    <t>적중</t>
  </si>
  <si>
    <t>대정</t>
  </si>
  <si>
    <t>황사</t>
  </si>
  <si>
    <t>구좌</t>
  </si>
  <si>
    <t>모로</t>
  </si>
  <si>
    <t>군북</t>
  </si>
  <si>
    <t>이은</t>
  </si>
  <si>
    <t>대미</t>
  </si>
  <si>
    <t>연수구</t>
  </si>
  <si>
    <t>강화</t>
  </si>
  <si>
    <t>평동</t>
  </si>
  <si>
    <t>중산</t>
  </si>
  <si>
    <t>진곡</t>
  </si>
  <si>
    <t>대덕구</t>
  </si>
  <si>
    <t>오리</t>
  </si>
  <si>
    <t>길천</t>
  </si>
  <si>
    <t>기룡2</t>
  </si>
  <si>
    <t>강화군</t>
  </si>
  <si>
    <t>송암</t>
  </si>
  <si>
    <t>이화</t>
  </si>
  <si>
    <t>달서구</t>
  </si>
  <si>
    <t>봉계</t>
  </si>
  <si>
    <t>반천</t>
  </si>
  <si>
    <t>작동</t>
  </si>
  <si>
    <t>매곡2</t>
  </si>
  <si>
    <t>기룡</t>
  </si>
  <si>
    <t>생곡</t>
  </si>
  <si>
    <t>풍상</t>
  </si>
  <si>
    <t>동구</t>
  </si>
  <si>
    <t>남구</t>
  </si>
  <si>
    <t>매곡</t>
  </si>
  <si>
    <t>모듈화</t>
  </si>
  <si>
    <t>반룡</t>
  </si>
  <si>
    <t>와지</t>
  </si>
  <si>
    <t>전읍</t>
  </si>
  <si>
    <t>마곡</t>
  </si>
  <si>
    <t>사하구</t>
  </si>
  <si>
    <t>명례</t>
  </si>
  <si>
    <t>검단</t>
  </si>
  <si>
    <t>성남시</t>
  </si>
  <si>
    <t>학운2</t>
  </si>
  <si>
    <t>상마</t>
  </si>
  <si>
    <t>매곡3</t>
  </si>
  <si>
    <t>두교</t>
  </si>
  <si>
    <t>미양2</t>
  </si>
  <si>
    <t>소정</t>
  </si>
  <si>
    <t>전의</t>
  </si>
  <si>
    <t>GW</t>
  </si>
  <si>
    <t>학운</t>
  </si>
  <si>
    <t>월산</t>
  </si>
  <si>
    <t>오정</t>
  </si>
  <si>
    <t>조치원</t>
  </si>
  <si>
    <t>부천시</t>
  </si>
  <si>
    <t>동두천</t>
  </si>
  <si>
    <t>원곡</t>
  </si>
  <si>
    <t>금산</t>
  </si>
  <si>
    <t>동항</t>
  </si>
  <si>
    <t>전의2</t>
  </si>
  <si>
    <t>율생</t>
  </si>
  <si>
    <t>명학</t>
  </si>
  <si>
    <t>상봉암</t>
  </si>
  <si>
    <t>공도</t>
  </si>
  <si>
    <t>가율</t>
  </si>
  <si>
    <t>방초</t>
  </si>
  <si>
    <t>장원1</t>
  </si>
  <si>
    <t>용월</t>
  </si>
  <si>
    <t>양촌</t>
  </si>
  <si>
    <t>월정</t>
  </si>
  <si>
    <t>수원시</t>
  </si>
  <si>
    <t>김포시</t>
  </si>
  <si>
    <t>구암</t>
  </si>
  <si>
    <t>평택</t>
  </si>
  <si>
    <t>동탄</t>
  </si>
  <si>
    <t>화남</t>
  </si>
  <si>
    <t>가장2</t>
  </si>
  <si>
    <t>장당</t>
  </si>
  <si>
    <t>양주시</t>
  </si>
  <si>
    <t>칠괴</t>
  </si>
  <si>
    <t>오산시</t>
  </si>
  <si>
    <t>마도</t>
  </si>
  <si>
    <t>가평군</t>
  </si>
  <si>
    <t>여주시</t>
  </si>
  <si>
    <t>연천군</t>
  </si>
  <si>
    <t>도하</t>
  </si>
  <si>
    <t>문발2</t>
  </si>
  <si>
    <t>법원2</t>
  </si>
  <si>
    <t>추팔</t>
  </si>
  <si>
    <t>가장</t>
  </si>
  <si>
    <t>포천시</t>
  </si>
  <si>
    <t>발안</t>
  </si>
  <si>
    <t>신촌</t>
  </si>
  <si>
    <t>용인시</t>
  </si>
  <si>
    <t>문발1</t>
  </si>
  <si>
    <t>상수</t>
  </si>
  <si>
    <t>이천시</t>
  </si>
  <si>
    <t>오산</t>
  </si>
  <si>
    <t>축현</t>
  </si>
  <si>
    <t>남면</t>
  </si>
  <si>
    <t>진위</t>
  </si>
  <si>
    <t>양문</t>
  </si>
  <si>
    <t>현곡</t>
  </si>
  <si>
    <t>진위2</t>
  </si>
  <si>
    <t>원삼</t>
  </si>
  <si>
    <t>설성</t>
  </si>
  <si>
    <t>지문</t>
  </si>
  <si>
    <t>학운3</t>
  </si>
  <si>
    <t>매화</t>
  </si>
  <si>
    <t>증평2</t>
  </si>
  <si>
    <t>제천</t>
  </si>
  <si>
    <t>삼교</t>
  </si>
  <si>
    <t>대풍</t>
  </si>
  <si>
    <t>원남</t>
  </si>
  <si>
    <t>덕유</t>
  </si>
  <si>
    <t>신둔</t>
  </si>
  <si>
    <t>용정</t>
  </si>
  <si>
    <t>주곡</t>
  </si>
  <si>
    <t>고렴</t>
  </si>
  <si>
    <t>모가</t>
  </si>
  <si>
    <t>학운4</t>
  </si>
  <si>
    <t>중부</t>
  </si>
  <si>
    <t>중원</t>
  </si>
  <si>
    <t>장남</t>
  </si>
  <si>
    <t>육령</t>
  </si>
  <si>
    <t>남춘천</t>
  </si>
  <si>
    <t>송정</t>
  </si>
  <si>
    <t>만정</t>
  </si>
  <si>
    <t>맹동</t>
  </si>
  <si>
    <t>옥산</t>
  </si>
  <si>
    <t>생극</t>
  </si>
  <si>
    <t>군포시</t>
  </si>
  <si>
    <t>대신</t>
  </si>
  <si>
    <t>탄천</t>
  </si>
  <si>
    <t>논산</t>
  </si>
  <si>
    <t>논산2</t>
  </si>
  <si>
    <t>세라믹</t>
  </si>
  <si>
    <t>관창</t>
  </si>
  <si>
    <t>삽진</t>
  </si>
  <si>
    <t>오선</t>
  </si>
  <si>
    <t>고창</t>
  </si>
  <si>
    <t>천흥</t>
  </si>
  <si>
    <t>신금</t>
  </si>
  <si>
    <t>대양</t>
  </si>
  <si>
    <t>영보</t>
  </si>
  <si>
    <t>대죽</t>
  </si>
  <si>
    <t>인주</t>
  </si>
  <si>
    <t>대산3</t>
  </si>
  <si>
    <t>순천</t>
  </si>
  <si>
    <t>해룡</t>
  </si>
  <si>
    <t>운용</t>
  </si>
  <si>
    <t>대산</t>
  </si>
  <si>
    <t>강내</t>
  </si>
  <si>
    <t>천안3</t>
  </si>
  <si>
    <t>풍세</t>
  </si>
  <si>
    <t>죽현</t>
  </si>
  <si>
    <t>홍성</t>
  </si>
  <si>
    <t>황금</t>
  </si>
  <si>
    <t>완주</t>
  </si>
  <si>
    <t>나주</t>
  </si>
  <si>
    <t>함안군</t>
  </si>
  <si>
    <t>의령군</t>
  </si>
  <si>
    <t>미전</t>
  </si>
  <si>
    <t>회화</t>
  </si>
  <si>
    <t>창녕군</t>
  </si>
  <si>
    <t>안하</t>
  </si>
  <si>
    <t>본산</t>
  </si>
  <si>
    <t>함양군</t>
  </si>
  <si>
    <t>봉림</t>
  </si>
  <si>
    <t>하동군</t>
  </si>
  <si>
    <t>내삼</t>
  </si>
  <si>
    <t>병동</t>
  </si>
  <si>
    <t>대합</t>
  </si>
  <si>
    <t xml:space="preserve">      (미개발면적제외), 분양률은 분양대상용지 중 분양된 면적의 비율임</t>
  </si>
  <si>
    <t>왜관</t>
  </si>
  <si>
    <t>가흥</t>
  </si>
  <si>
    <t>광명</t>
  </si>
  <si>
    <t>그린</t>
  </si>
  <si>
    <t>경산4</t>
  </si>
  <si>
    <t>제내5</t>
  </si>
  <si>
    <t>신흥</t>
  </si>
  <si>
    <t>두전</t>
  </si>
  <si>
    <t>석포</t>
  </si>
  <si>
    <t>석계2</t>
  </si>
  <si>
    <t>오비</t>
  </si>
  <si>
    <t>덕암</t>
  </si>
  <si>
    <t>건천3</t>
  </si>
  <si>
    <t>포항4</t>
  </si>
  <si>
    <t>나아</t>
  </si>
  <si>
    <t>성주2</t>
  </si>
  <si>
    <t>갈산</t>
  </si>
  <si>
    <t>연화</t>
  </si>
  <si>
    <t>제내2</t>
  </si>
  <si>
    <t>외동2</t>
  </si>
  <si>
    <t>천북2</t>
  </si>
  <si>
    <t>왜관3</t>
  </si>
  <si>
    <t>서동</t>
  </si>
  <si>
    <t>명동</t>
  </si>
  <si>
    <t>문산2</t>
  </si>
  <si>
    <t>주호</t>
  </si>
  <si>
    <t>영주</t>
  </si>
  <si>
    <t>천북</t>
  </si>
  <si>
    <t>녹동</t>
  </si>
  <si>
    <t>구어2</t>
  </si>
  <si>
    <t>유산</t>
  </si>
  <si>
    <t>칠서</t>
  </si>
  <si>
    <t>천선</t>
  </si>
  <si>
    <t>대사</t>
  </si>
  <si>
    <t>나전2</t>
  </si>
  <si>
    <t>함양</t>
  </si>
  <si>
    <t>덕계</t>
  </si>
  <si>
    <t>대송</t>
  </si>
  <si>
    <t>오척</t>
  </si>
  <si>
    <t>마천</t>
  </si>
  <si>
    <t>죽곡</t>
  </si>
  <si>
    <t>모사</t>
  </si>
  <si>
    <t>축동</t>
  </si>
  <si>
    <t>흥사</t>
  </si>
  <si>
    <t>용전</t>
  </si>
  <si>
    <t>어곡</t>
  </si>
  <si>
    <t>내산</t>
  </si>
  <si>
    <t>사포</t>
  </si>
  <si>
    <t>넥센</t>
  </si>
  <si>
    <t>수곡</t>
  </si>
  <si>
    <t>장좌</t>
  </si>
  <si>
    <t>억만</t>
  </si>
  <si>
    <t>지수</t>
  </si>
  <si>
    <t>정촌</t>
  </si>
  <si>
    <t>가산</t>
  </si>
  <si>
    <t>덕포</t>
  </si>
  <si>
    <t>대독</t>
  </si>
  <si>
    <t>거창</t>
  </si>
  <si>
    <t>산막</t>
  </si>
  <si>
    <t>대가룡</t>
  </si>
  <si>
    <t>매촌</t>
  </si>
  <si>
    <t>대의</t>
  </si>
  <si>
    <t>덕암2</t>
  </si>
  <si>
    <t>종포</t>
  </si>
  <si>
    <t>서김해</t>
  </si>
  <si>
    <t>신천</t>
  </si>
  <si>
    <t>토정</t>
  </si>
  <si>
    <t>사내</t>
  </si>
  <si>
    <t>장지</t>
  </si>
  <si>
    <t>창원시</t>
  </si>
  <si>
    <t>창곡</t>
  </si>
  <si>
    <t>대동</t>
  </si>
  <si>
    <t>경산시</t>
  </si>
  <si>
    <t>동함평</t>
  </si>
  <si>
    <t>용당</t>
  </si>
  <si>
    <t>명계2</t>
  </si>
  <si>
    <t>경산2</t>
  </si>
  <si>
    <t>모화</t>
  </si>
  <si>
    <t>삼호</t>
  </si>
  <si>
    <t>문산</t>
  </si>
  <si>
    <t>석계</t>
  </si>
  <si>
    <t>강동</t>
  </si>
  <si>
    <t>경산1</t>
  </si>
  <si>
    <t>도드람</t>
  </si>
  <si>
    <t>강천</t>
  </si>
  <si>
    <t>6개</t>
  </si>
  <si>
    <t>유촌</t>
  </si>
  <si>
    <t>9개</t>
  </si>
  <si>
    <t>동전</t>
  </si>
  <si>
    <t>2개</t>
  </si>
  <si>
    <t>장원2</t>
  </si>
  <si>
    <t>정주</t>
  </si>
  <si>
    <t>목동</t>
  </si>
  <si>
    <t>남공주</t>
  </si>
  <si>
    <t>검준</t>
  </si>
  <si>
    <t>백학</t>
  </si>
  <si>
    <t>용현</t>
  </si>
  <si>
    <t>가연</t>
  </si>
  <si>
    <t>탄현</t>
  </si>
  <si>
    <t>3개</t>
  </si>
  <si>
    <t>5개</t>
  </si>
  <si>
    <t>1개</t>
  </si>
  <si>
    <t>4개</t>
  </si>
  <si>
    <t>오비2</t>
  </si>
  <si>
    <t>함열</t>
  </si>
  <si>
    <t>금파</t>
  </si>
  <si>
    <t>법원1</t>
  </si>
  <si>
    <t>도암</t>
  </si>
  <si>
    <t>선유</t>
  </si>
  <si>
    <t>월롱</t>
  </si>
  <si>
    <t>진관</t>
  </si>
  <si>
    <t>계양구</t>
  </si>
  <si>
    <t>완장</t>
  </si>
  <si>
    <t>서창</t>
  </si>
  <si>
    <t>남원</t>
  </si>
  <si>
    <t>남여주</t>
  </si>
  <si>
    <t>농서</t>
  </si>
  <si>
    <t>부론</t>
  </si>
  <si>
    <t>서운</t>
  </si>
  <si>
    <t>신기</t>
  </si>
  <si>
    <t>양남</t>
  </si>
  <si>
    <t>볼빅</t>
  </si>
  <si>
    <t>송탄</t>
  </si>
  <si>
    <t>마정</t>
  </si>
  <si>
    <t>덕곡</t>
  </si>
  <si>
    <t>열뫼</t>
  </si>
  <si>
    <t>석계4</t>
  </si>
  <si>
    <t>안골</t>
  </si>
  <si>
    <t>팔곡</t>
  </si>
  <si>
    <t>김천1</t>
  </si>
  <si>
    <t>정안1</t>
  </si>
  <si>
    <t>법송2</t>
  </si>
  <si>
    <t>월성</t>
  </si>
  <si>
    <t>운남</t>
  </si>
  <si>
    <t>녀</t>
  </si>
  <si>
    <t>우산</t>
  </si>
  <si>
    <t>신갈</t>
  </si>
  <si>
    <t>금진</t>
  </si>
  <si>
    <t>대서</t>
  </si>
  <si>
    <t>에스폼</t>
  </si>
  <si>
    <t>남동</t>
  </si>
  <si>
    <t>향촌2</t>
  </si>
  <si>
    <t>포진</t>
  </si>
  <si>
    <t>귀둔</t>
  </si>
  <si>
    <t>죽곡2</t>
  </si>
  <si>
    <t>화천</t>
  </si>
  <si>
    <t>용전3</t>
  </si>
  <si>
    <t>상복</t>
  </si>
  <si>
    <t>지곡</t>
  </si>
  <si>
    <t>세마</t>
  </si>
  <si>
    <t>강문</t>
  </si>
  <si>
    <t>신호</t>
  </si>
  <si>
    <t>통삼</t>
  </si>
  <si>
    <t>금현</t>
  </si>
  <si>
    <t>관리</t>
  </si>
  <si>
    <t>원</t>
  </si>
  <si>
    <t>대진</t>
  </si>
  <si>
    <t>마산</t>
  </si>
  <si>
    <t>동항2</t>
  </si>
  <si>
    <t>성본</t>
  </si>
  <si>
    <t>학운6</t>
  </si>
  <si>
    <t>성안</t>
  </si>
  <si>
    <t>대포</t>
  </si>
  <si>
    <t>화석</t>
  </si>
  <si>
    <t>칠량</t>
  </si>
  <si>
    <t>총6개</t>
  </si>
  <si>
    <t>은남</t>
  </si>
  <si>
    <t>16개</t>
  </si>
  <si>
    <t>가유</t>
  </si>
  <si>
    <t>율하</t>
  </si>
  <si>
    <t>강진</t>
  </si>
  <si>
    <t>명계3</t>
  </si>
  <si>
    <t>동방</t>
  </si>
  <si>
    <t>총4개</t>
  </si>
  <si>
    <t>회천</t>
  </si>
  <si>
    <t>의왕시</t>
  </si>
  <si>
    <t>동문</t>
  </si>
  <si>
    <t>부목2</t>
  </si>
  <si>
    <t>진목</t>
  </si>
  <si>
    <t>건천4</t>
  </si>
  <si>
    <t>평촌</t>
  </si>
  <si>
    <t>영남</t>
  </si>
  <si>
    <t>81개</t>
  </si>
  <si>
    <t>쌍신</t>
  </si>
  <si>
    <t>정산2</t>
  </si>
  <si>
    <t>송곡</t>
  </si>
  <si>
    <t>염치</t>
  </si>
  <si>
    <t>축현2</t>
  </si>
  <si>
    <t>세종</t>
  </si>
  <si>
    <t>북방</t>
  </si>
  <si>
    <t>뿌리</t>
  </si>
  <si>
    <t>원지</t>
  </si>
  <si>
    <t>유성구</t>
  </si>
  <si>
    <t>청라</t>
  </si>
  <si>
    <t>이당</t>
  </si>
  <si>
    <t>마산2</t>
  </si>
  <si>
    <t>청양</t>
  </si>
  <si>
    <t>북좌</t>
  </si>
  <si>
    <t>광명시</t>
  </si>
  <si>
    <t>대곡2</t>
  </si>
  <si>
    <t xml:space="preserve"> - 가동업체 개수가 2개 이하인 단지의 생산, 수출, 고용 정보는 개별 업체정보보호를 위하여 X로 표기함</t>
  </si>
  <si>
    <t>* 가동업체 개수가 2개 이하인 단지의 생산, 수출, 고용 정보는 개별 업체정보보호를 위하여 X로 표기함</t>
  </si>
  <si>
    <t>(단위 : 개, 천㎡, 명, 백만원, 천달러, %)</t>
  </si>
  <si>
    <t>* 구미외국인투자지역은 단지형, 부품소재지역 2개로 나뉨</t>
  </si>
  <si>
    <t>용당(항공MRO)</t>
  </si>
  <si>
    <t>성남[재생사업지구]</t>
  </si>
  <si>
    <t>순천[재생사업지구]</t>
  </si>
  <si>
    <t>광명시흥첨단R&amp;D</t>
  </si>
  <si>
    <t>창원시 마산합포구</t>
  </si>
  <si>
    <t>인계(구 제2장류)</t>
  </si>
  <si>
    <t>대불국가산업단지</t>
  </si>
  <si>
    <t>땅끝해남식품특화</t>
  </si>
  <si>
    <t>영광식품산업특화</t>
  </si>
  <si>
    <t>완도해양생물특화</t>
  </si>
  <si>
    <t>구미하이테크밸리</t>
  </si>
  <si>
    <t>대덕연구개발특구</t>
  </si>
  <si>
    <t>고성해양심층수전용</t>
  </si>
  <si>
    <t>서면(김가공특화)</t>
  </si>
  <si>
    <t>광치1(구 광치)</t>
  </si>
  <si>
    <t>계</t>
  </si>
  <si>
    <t>남동구</t>
  </si>
  <si>
    <t>단지명</t>
  </si>
  <si>
    <t>일반</t>
  </si>
  <si>
    <t>여</t>
  </si>
  <si>
    <t>국가</t>
  </si>
  <si>
    <t>완료</t>
  </si>
  <si>
    <t>구로구</t>
  </si>
  <si>
    <t>분양률</t>
  </si>
  <si>
    <t>시군</t>
  </si>
  <si>
    <t>남</t>
  </si>
  <si>
    <t>농공</t>
  </si>
  <si>
    <t>강서구</t>
  </si>
  <si>
    <t>부평구</t>
  </si>
  <si>
    <t>총합</t>
  </si>
  <si>
    <t>조성중</t>
  </si>
  <si>
    <t>부산</t>
  </si>
  <si>
    <t>기장군</t>
  </si>
  <si>
    <t>미개발</t>
  </si>
  <si>
    <t>산양</t>
  </si>
  <si>
    <t>시도</t>
  </si>
  <si>
    <t>서울</t>
  </si>
  <si>
    <t>인천</t>
  </si>
  <si>
    <t>분양</t>
  </si>
  <si>
    <t>미분양</t>
  </si>
  <si>
    <t>신평</t>
  </si>
  <si>
    <t>안성시</t>
  </si>
  <si>
    <t>안산시</t>
  </si>
  <si>
    <t>화성</t>
  </si>
  <si>
    <t>미양</t>
  </si>
  <si>
    <t>달성군</t>
  </si>
  <si>
    <t>적성</t>
  </si>
  <si>
    <t>강원</t>
  </si>
  <si>
    <t>서구</t>
  </si>
  <si>
    <t>빛그린</t>
  </si>
  <si>
    <t>두동</t>
  </si>
  <si>
    <t>경기</t>
  </si>
  <si>
    <t>북구</t>
  </si>
  <si>
    <t>본촌</t>
  </si>
  <si>
    <t>파주시</t>
  </si>
  <si>
    <t>광산구</t>
  </si>
  <si>
    <t>달천</t>
  </si>
  <si>
    <t>광주</t>
  </si>
  <si>
    <t>대전</t>
  </si>
  <si>
    <t>울주군</t>
  </si>
  <si>
    <t>두서</t>
  </si>
  <si>
    <t>시흥시</t>
  </si>
  <si>
    <t>구지</t>
  </si>
  <si>
    <t>상북</t>
  </si>
  <si>
    <t>덕산</t>
  </si>
  <si>
    <t>옥포</t>
  </si>
  <si>
    <t>울산</t>
  </si>
  <si>
    <t>대구</t>
  </si>
  <si>
    <t>하남</t>
  </si>
  <si>
    <t>평택시</t>
  </si>
  <si>
    <t>소촌</t>
  </si>
  <si>
    <t>화성시</t>
  </si>
  <si>
    <t>퇴계</t>
  </si>
  <si>
    <t>장성</t>
  </si>
  <si>
    <t>태백시</t>
  </si>
  <si>
    <t>양구군</t>
  </si>
  <si>
    <t>철암</t>
  </si>
  <si>
    <t>수동</t>
  </si>
  <si>
    <t>삼척시</t>
  </si>
  <si>
    <t>거두</t>
  </si>
  <si>
    <t>강릉시</t>
  </si>
  <si>
    <t>원주시</t>
  </si>
  <si>
    <t>철원군</t>
  </si>
  <si>
    <t>하리</t>
  </si>
  <si>
    <t>포월</t>
  </si>
  <si>
    <t>우천</t>
  </si>
  <si>
    <t>영월</t>
  </si>
  <si>
    <t>동화</t>
  </si>
  <si>
    <t>양양군</t>
  </si>
  <si>
    <t>영월군</t>
  </si>
  <si>
    <t>창촌</t>
  </si>
  <si>
    <t>동해시</t>
  </si>
  <si>
    <t>도계</t>
  </si>
  <si>
    <t>향목</t>
  </si>
  <si>
    <t>문막</t>
  </si>
  <si>
    <t>홍천군</t>
  </si>
  <si>
    <t>근덕</t>
  </si>
  <si>
    <t>속초시</t>
  </si>
  <si>
    <t>고성군</t>
  </si>
  <si>
    <t>횡성군</t>
  </si>
  <si>
    <t>춘천시</t>
  </si>
  <si>
    <t>태장</t>
  </si>
  <si>
    <t>주문진</t>
  </si>
  <si>
    <t>당림</t>
  </si>
  <si>
    <t>원통</t>
  </si>
  <si>
    <t>보은</t>
  </si>
  <si>
    <t>보은군</t>
  </si>
  <si>
    <t>제천시</t>
  </si>
  <si>
    <t>팔괴</t>
  </si>
  <si>
    <t>충북</t>
  </si>
  <si>
    <t>청주시</t>
  </si>
  <si>
    <t>충주시</t>
  </si>
  <si>
    <t>영동</t>
  </si>
  <si>
    <t>상오안</t>
  </si>
  <si>
    <t>평창군</t>
  </si>
  <si>
    <t>옥천군</t>
  </si>
  <si>
    <t>괴산군</t>
  </si>
  <si>
    <t>원천</t>
  </si>
  <si>
    <t>증산</t>
  </si>
  <si>
    <t>방림</t>
  </si>
  <si>
    <t>평창</t>
  </si>
  <si>
    <t>단양군</t>
  </si>
  <si>
    <t>청산</t>
  </si>
  <si>
    <t>영동군</t>
  </si>
  <si>
    <t>함백</t>
  </si>
  <si>
    <t>인제군</t>
  </si>
  <si>
    <t>예미</t>
  </si>
  <si>
    <t>정선군</t>
  </si>
  <si>
    <t>갈말</t>
  </si>
  <si>
    <t>김화</t>
  </si>
  <si>
    <t>화전</t>
  </si>
  <si>
    <t>화천군</t>
  </si>
  <si>
    <t>양덕원</t>
  </si>
  <si>
    <t>묵계</t>
  </si>
  <si>
    <t>공근</t>
  </si>
  <si>
    <t>동송</t>
  </si>
  <si>
    <t>금왕</t>
  </si>
  <si>
    <t>봉양</t>
  </si>
  <si>
    <t>장안</t>
  </si>
  <si>
    <t>삼승</t>
  </si>
  <si>
    <t>법화</t>
  </si>
  <si>
    <t>용산</t>
  </si>
  <si>
    <t>구일</t>
  </si>
  <si>
    <t>현도</t>
  </si>
  <si>
    <t>옥천</t>
  </si>
  <si>
    <t>동이</t>
  </si>
  <si>
    <t>삼성</t>
  </si>
  <si>
    <t>증평</t>
  </si>
  <si>
    <t>음성</t>
  </si>
  <si>
    <t>이원</t>
  </si>
  <si>
    <t>사리</t>
  </si>
  <si>
    <t>진천</t>
  </si>
  <si>
    <t>음성군</t>
  </si>
  <si>
    <t>금성</t>
  </si>
  <si>
    <t>이월</t>
  </si>
  <si>
    <t>진천군</t>
  </si>
  <si>
    <t>가주</t>
  </si>
  <si>
    <t>용탄</t>
  </si>
  <si>
    <t>증평군</t>
  </si>
  <si>
    <t>주덕</t>
  </si>
  <si>
    <t>대강</t>
  </si>
  <si>
    <t>괴산</t>
  </si>
  <si>
    <t>서천군</t>
  </si>
  <si>
    <t>공주시</t>
  </si>
  <si>
    <t>논산시</t>
  </si>
  <si>
    <t>정안2</t>
  </si>
  <si>
    <t>월미</t>
  </si>
  <si>
    <t>초평</t>
  </si>
  <si>
    <t>태안</t>
  </si>
  <si>
    <t>장기</t>
  </si>
  <si>
    <t>가야곡</t>
  </si>
  <si>
    <t>내수</t>
  </si>
  <si>
    <t>연무</t>
  </si>
  <si>
    <t>보물</t>
  </si>
  <si>
    <t>아산시</t>
  </si>
  <si>
    <t>서산시</t>
  </si>
  <si>
    <t>금산군</t>
  </si>
  <si>
    <t>홍성군</t>
  </si>
  <si>
    <t>부용</t>
  </si>
  <si>
    <t>합덕</t>
  </si>
  <si>
    <t>양지</t>
  </si>
  <si>
    <t>예산군</t>
  </si>
  <si>
    <t>청양군</t>
  </si>
  <si>
    <t>보령시</t>
  </si>
  <si>
    <t>계룡시</t>
  </si>
  <si>
    <t>천안시</t>
  </si>
  <si>
    <t>태안군</t>
  </si>
  <si>
    <t>검상</t>
  </si>
  <si>
    <t>유구</t>
  </si>
  <si>
    <t>당진시</t>
  </si>
  <si>
    <t>충남</t>
  </si>
  <si>
    <t>예산</t>
  </si>
  <si>
    <t>계룡</t>
  </si>
  <si>
    <t>동산</t>
  </si>
  <si>
    <t>득산</t>
  </si>
  <si>
    <t>은진</t>
  </si>
  <si>
    <t>신인</t>
  </si>
  <si>
    <t>웅천</t>
  </si>
  <si>
    <t>복수</t>
  </si>
  <si>
    <t>추부</t>
  </si>
  <si>
    <t>주산</t>
  </si>
  <si>
    <t>면천</t>
  </si>
  <si>
    <t>고북</t>
  </si>
  <si>
    <t>배미</t>
  </si>
  <si>
    <t>석문</t>
  </si>
  <si>
    <t>송악</t>
  </si>
  <si>
    <t>수석</t>
  </si>
  <si>
    <t>신창</t>
  </si>
  <si>
    <t>목천</t>
  </si>
  <si>
    <t>한진</t>
  </si>
  <si>
    <t>백석</t>
  </si>
  <si>
    <t>연산</t>
  </si>
  <si>
    <t>성연</t>
  </si>
  <si>
    <t>도고</t>
  </si>
  <si>
    <t>영인</t>
  </si>
  <si>
    <t>직산</t>
  </si>
  <si>
    <t>부여군</t>
  </si>
  <si>
    <t>탕정</t>
  </si>
  <si>
    <t>청소</t>
  </si>
  <si>
    <t>주포</t>
  </si>
  <si>
    <t>둔포</t>
  </si>
  <si>
    <t>대천</t>
  </si>
  <si>
    <t>동면</t>
  </si>
  <si>
    <t>당진</t>
  </si>
  <si>
    <t>장암</t>
  </si>
  <si>
    <t>종천</t>
  </si>
  <si>
    <t>학당</t>
  </si>
  <si>
    <t>정산</t>
  </si>
  <si>
    <t>은하</t>
  </si>
  <si>
    <t>강경</t>
  </si>
  <si>
    <t>전북</t>
  </si>
  <si>
    <t>고창군</t>
  </si>
  <si>
    <t>정읍시</t>
  </si>
  <si>
    <t>익산시</t>
  </si>
  <si>
    <t>완주군</t>
  </si>
  <si>
    <t>부안군</t>
  </si>
  <si>
    <t>응암</t>
  </si>
  <si>
    <t>서수</t>
  </si>
  <si>
    <t>성산</t>
  </si>
  <si>
    <t>옥구</t>
  </si>
  <si>
    <t>응봉</t>
  </si>
  <si>
    <t>만경</t>
  </si>
  <si>
    <t>청송</t>
  </si>
  <si>
    <t>운곡2</t>
  </si>
  <si>
    <t>노장</t>
  </si>
  <si>
    <t>고덕</t>
  </si>
  <si>
    <t>비봉</t>
  </si>
  <si>
    <t>군산</t>
  </si>
  <si>
    <t>예덕</t>
  </si>
  <si>
    <t>군산시</t>
  </si>
  <si>
    <t>운곡</t>
  </si>
  <si>
    <t>종천2</t>
  </si>
  <si>
    <t>월미2</t>
  </si>
  <si>
    <t>김제시</t>
  </si>
  <si>
    <t>광천</t>
  </si>
  <si>
    <t>전주시</t>
  </si>
  <si>
    <t>구항</t>
  </si>
  <si>
    <t>노암</t>
  </si>
  <si>
    <t>아산</t>
  </si>
  <si>
    <t>무주군</t>
  </si>
  <si>
    <t>안성</t>
  </si>
  <si>
    <t>가남</t>
  </si>
  <si>
    <t>황산</t>
  </si>
  <si>
    <t>쌍암</t>
  </si>
  <si>
    <t>인월</t>
  </si>
  <si>
    <t>복분자</t>
  </si>
  <si>
    <t>신태인</t>
  </si>
  <si>
    <t>어현</t>
  </si>
  <si>
    <t>줄포</t>
  </si>
  <si>
    <t>고부</t>
  </si>
  <si>
    <t>무주</t>
  </si>
  <si>
    <t>고수</t>
  </si>
  <si>
    <t>부안</t>
  </si>
  <si>
    <t>낭산</t>
  </si>
  <si>
    <t>태인</t>
  </si>
  <si>
    <t>서흥</t>
  </si>
  <si>
    <t>풍산</t>
  </si>
  <si>
    <t>임실군</t>
  </si>
  <si>
    <t>농소</t>
  </si>
  <si>
    <t>북면</t>
  </si>
  <si>
    <t>흥덕</t>
  </si>
  <si>
    <t>광치2</t>
  </si>
  <si>
    <t>삼기</t>
  </si>
  <si>
    <t>순창군</t>
  </si>
  <si>
    <t>봉황</t>
  </si>
  <si>
    <t>황등</t>
  </si>
  <si>
    <t>월촌</t>
  </si>
  <si>
    <t>왕궁</t>
  </si>
  <si>
    <t>남원시</t>
  </si>
  <si>
    <t>금천</t>
  </si>
  <si>
    <t>천천</t>
  </si>
  <si>
    <t>임실</t>
  </si>
  <si>
    <t>장수</t>
  </si>
  <si>
    <t>전남</t>
  </si>
  <si>
    <t>문평</t>
  </si>
  <si>
    <t>함평군</t>
  </si>
  <si>
    <t>강진군</t>
  </si>
  <si>
    <t>진도군</t>
  </si>
  <si>
    <t>장수군</t>
  </si>
  <si>
    <t>광양시</t>
  </si>
  <si>
    <t>백구</t>
  </si>
  <si>
    <t>고흥군</t>
  </si>
  <si>
    <t>보성군</t>
  </si>
  <si>
    <t>노안</t>
  </si>
  <si>
    <t>임피</t>
  </si>
  <si>
    <t>오수</t>
  </si>
  <si>
    <t>장계</t>
  </si>
  <si>
    <t>여수시</t>
  </si>
  <si>
    <t>순천시</t>
  </si>
  <si>
    <t>영광군</t>
  </si>
  <si>
    <t>신안군</t>
  </si>
  <si>
    <t>해남군</t>
  </si>
  <si>
    <t>군내</t>
  </si>
  <si>
    <t>장성군</t>
  </si>
  <si>
    <t>나주시</t>
  </si>
  <si>
    <t>목포시</t>
  </si>
  <si>
    <t>진안군</t>
  </si>
  <si>
    <t>영암군</t>
  </si>
  <si>
    <t>담양군</t>
  </si>
  <si>
    <t>화순군</t>
  </si>
  <si>
    <t>장흥군</t>
  </si>
  <si>
    <t>조성</t>
  </si>
  <si>
    <t>지도</t>
  </si>
  <si>
    <t>완도</t>
  </si>
  <si>
    <t>신북</t>
  </si>
  <si>
    <t>학교</t>
  </si>
  <si>
    <t>장평</t>
  </si>
  <si>
    <t>구례군</t>
  </si>
  <si>
    <t>산정</t>
  </si>
  <si>
    <t>입면</t>
  </si>
  <si>
    <t>간전</t>
  </si>
  <si>
    <t>풍양</t>
  </si>
  <si>
    <t>곡성군</t>
  </si>
  <si>
    <t>무정</t>
  </si>
  <si>
    <t>겸면</t>
  </si>
  <si>
    <t>청계</t>
  </si>
  <si>
    <t>군서</t>
  </si>
  <si>
    <t>완도군</t>
  </si>
  <si>
    <t>석곡</t>
  </si>
  <si>
    <t>죽청</t>
  </si>
  <si>
    <t>동수</t>
  </si>
  <si>
    <t>벌교</t>
  </si>
  <si>
    <t>고군</t>
  </si>
  <si>
    <t>칠곡</t>
  </si>
  <si>
    <t>화양</t>
  </si>
  <si>
    <t>오량</t>
  </si>
  <si>
    <t>삼향</t>
  </si>
  <si>
    <t>미력</t>
  </si>
  <si>
    <t>일로</t>
  </si>
  <si>
    <t>무안군</t>
  </si>
  <si>
    <t>주암</t>
  </si>
  <si>
    <t>청계2</t>
  </si>
  <si>
    <t>마량</t>
  </si>
  <si>
    <t>남평</t>
  </si>
  <si>
    <t>구미시</t>
  </si>
  <si>
    <t>외동</t>
  </si>
  <si>
    <t>문경시</t>
  </si>
  <si>
    <t>이양</t>
  </si>
  <si>
    <t>봉화군</t>
  </si>
  <si>
    <t>화산</t>
  </si>
  <si>
    <t>성주군</t>
  </si>
  <si>
    <t>능주</t>
  </si>
  <si>
    <t>경주시</t>
  </si>
  <si>
    <t>안동시</t>
  </si>
  <si>
    <t>성주</t>
  </si>
  <si>
    <t>영천시</t>
  </si>
  <si>
    <t>월항</t>
  </si>
  <si>
    <t>고경</t>
  </si>
  <si>
    <t>내남</t>
  </si>
  <si>
    <t>서면</t>
  </si>
  <si>
    <t>도곡</t>
  </si>
  <si>
    <t>경북</t>
  </si>
  <si>
    <t>개진</t>
  </si>
  <si>
    <t>고령군</t>
  </si>
  <si>
    <t>해보</t>
  </si>
  <si>
    <t>군위</t>
  </si>
  <si>
    <t>함평</t>
  </si>
  <si>
    <t>장흥</t>
  </si>
  <si>
    <t>김천시</t>
  </si>
  <si>
    <t>상주시</t>
  </si>
  <si>
    <t>군위군</t>
  </si>
  <si>
    <t>칠곡군</t>
  </si>
  <si>
    <t>영주시</t>
  </si>
  <si>
    <t>건천</t>
  </si>
  <si>
    <t>포항시</t>
  </si>
  <si>
    <t>남선</t>
  </si>
  <si>
    <t>고아</t>
  </si>
  <si>
    <t>청하</t>
  </si>
  <si>
    <t>함창</t>
  </si>
  <si>
    <t>화동</t>
  </si>
  <si>
    <t>감문</t>
  </si>
  <si>
    <t>선남</t>
  </si>
  <si>
    <t>안강</t>
  </si>
  <si>
    <t>외답</t>
  </si>
  <si>
    <t>남후</t>
  </si>
  <si>
    <t>문수</t>
  </si>
  <si>
    <t>휴천</t>
  </si>
  <si>
    <t>효령</t>
  </si>
  <si>
    <t>산동</t>
  </si>
  <si>
    <t>화서</t>
  </si>
  <si>
    <t>가은</t>
  </si>
  <si>
    <t>마성</t>
  </si>
  <si>
    <t>대광</t>
  </si>
  <si>
    <t>지례</t>
  </si>
  <si>
    <t>봉현</t>
  </si>
  <si>
    <t>적서</t>
  </si>
  <si>
    <t>도남</t>
  </si>
  <si>
    <t>봉화</t>
  </si>
  <si>
    <t>영순</t>
  </si>
  <si>
    <t>북안</t>
  </si>
  <si>
    <t>해평</t>
  </si>
  <si>
    <t>아포</t>
  </si>
  <si>
    <t>영덕군</t>
  </si>
  <si>
    <t>공성</t>
  </si>
  <si>
    <t>쌍림</t>
  </si>
  <si>
    <t>영덕</t>
  </si>
  <si>
    <t>예천군</t>
  </si>
  <si>
    <t>밀양시</t>
  </si>
  <si>
    <t>안정</t>
  </si>
  <si>
    <t>영양군</t>
  </si>
  <si>
    <t>거창군</t>
  </si>
  <si>
    <t>산청군</t>
  </si>
  <si>
    <t>율대</t>
  </si>
  <si>
    <t>울진군</t>
  </si>
  <si>
    <t>울진</t>
  </si>
  <si>
    <t>예천</t>
  </si>
  <si>
    <t>단밀</t>
  </si>
  <si>
    <t>평해</t>
  </si>
  <si>
    <t>기산</t>
  </si>
  <si>
    <t>유곡</t>
  </si>
  <si>
    <t>풍각</t>
  </si>
  <si>
    <t>의성군</t>
  </si>
  <si>
    <t>거제시</t>
  </si>
  <si>
    <t>경남</t>
  </si>
  <si>
    <t>죽도</t>
  </si>
  <si>
    <t>나전</t>
  </si>
  <si>
    <t>다인</t>
  </si>
  <si>
    <t>청도군</t>
  </si>
  <si>
    <t>진북</t>
  </si>
  <si>
    <t>통영시</t>
  </si>
  <si>
    <t>진주시</t>
  </si>
  <si>
    <t>사천시</t>
  </si>
  <si>
    <t>양산시</t>
  </si>
  <si>
    <t>창원</t>
  </si>
  <si>
    <t>의성</t>
  </si>
  <si>
    <t>청도</t>
  </si>
  <si>
    <t>남영양</t>
  </si>
  <si>
    <t>김해시</t>
  </si>
  <si>
    <t>익산제4(구 익산종합의료과학)</t>
  </si>
  <si>
    <t>충북진천·음성혁신도시 도시첨단</t>
  </si>
  <si>
    <t>부산신항배후국제산업물류도시(1단계)</t>
  </si>
  <si>
    <t>아산디스플레이시티2(구 탕정2)</t>
  </si>
  <si>
    <t>전주친환경첨단복합(3-1단계)</t>
  </si>
  <si>
    <t>진위3(kdb Utoplex)</t>
  </si>
  <si>
    <t>울산 High Tech Valley</t>
  </si>
  <si>
    <t>(단위 : 백만원, 천달러, %)</t>
  </si>
  <si>
    <t>네이버도시첨단(구 춘천NHN)</t>
  </si>
  <si>
    <t>홍산산업단지(구 홍산농공단지)</t>
  </si>
  <si>
    <t>은산2산업단지(구 은산2농공단지)</t>
  </si>
  <si>
    <t>은산산업단지(구 은산농공단지)</t>
  </si>
  <si>
    <t>임천산업단지(구 임천농공단지)</t>
  </si>
  <si>
    <t>(단위 : 개, 천㎡, %)</t>
  </si>
  <si>
    <t>문백태흥(구 태략협동화)</t>
  </si>
  <si>
    <t>자연드림파크(구 용방)</t>
  </si>
  <si>
    <t>서산남부(구 서산도시형)</t>
  </si>
  <si>
    <t>대마전기자동차(구 대마)</t>
  </si>
  <si>
    <t>LG Digital Park</t>
  </si>
  <si>
    <t>IHP(인천경제자유구역)</t>
  </si>
  <si>
    <t>송림그린테크 (구 송림)</t>
  </si>
  <si>
    <t>KGC예본(구 KT&amp;G)</t>
  </si>
  <si>
    <t>경산1-1(구 진량3)</t>
  </si>
  <si>
    <t>사상공업지역[재생사업지구]</t>
  </si>
  <si>
    <t>케이푸드밸리(구 송두)</t>
  </si>
  <si>
    <t>세풍(광양만권경제자유구역)</t>
  </si>
  <si>
    <t>완주테크노밸리(2단계)</t>
  </si>
  <si>
    <t>이지(Eco-Zone)</t>
  </si>
  <si>
    <t>아산디지털(구 음봉디지털)</t>
  </si>
  <si>
    <t>(단위 : 개사, 명)</t>
  </si>
  <si>
    <t>성서1차[재생사업지구]</t>
  </si>
  <si>
    <t>성서2차[재생사업지구:부분]</t>
  </si>
  <si>
    <t>충주특화기술(구 녹색패션)</t>
  </si>
  <si>
    <t>전주제1[재생사업지구]</t>
  </si>
  <si>
    <t>(1) 조성 및 분양(천㎡)</t>
  </si>
  <si>
    <t>하남[재생사업지구:부분]</t>
  </si>
  <si>
    <t>대전산업단지[재생사업지구]</t>
  </si>
  <si>
    <t>장흥바이오식품(구 해당)</t>
  </si>
  <si>
    <t>용인테크노밸리(구 덕성)</t>
  </si>
  <si>
    <t>평택드림테크(구 신재생)</t>
  </si>
  <si>
    <t>서산인더스밸리(구 서산2)</t>
  </si>
  <si>
    <t>대구제3[재생사업지구]</t>
  </si>
  <si>
    <t>화순생물의약(구 화순)</t>
  </si>
  <si>
    <t>서산오토밸리(구 서산)</t>
  </si>
  <si>
    <t>씨지엔대산전력(구 엠피씨)</t>
  </si>
  <si>
    <t>나주혁신(구 나주미래)</t>
  </si>
  <si>
    <t>전주친환경첨단복합(1단계)</t>
  </si>
  <si>
    <t>대구염색[재생사업지구]</t>
  </si>
  <si>
    <t>청주[재생사업지구:부분]</t>
  </si>
  <si>
    <t>서탄(구 유창)</t>
  </si>
  <si>
    <t>동점(구 태백스포츠)</t>
  </si>
  <si>
    <t>제주첨단과학기술</t>
  </si>
  <si>
    <t>춘천도시첨단정보</t>
  </si>
  <si>
    <t>청정식품(구 동강)</t>
  </si>
  <si>
    <t>청주도시첨단문화</t>
  </si>
  <si>
    <t>입주계약
업체(A)</t>
  </si>
  <si>
    <t>(단위 : 천㎡)</t>
  </si>
  <si>
    <t>춘천도시첨단문화</t>
  </si>
  <si>
    <t>군산2(구 군장지구)</t>
  </si>
  <si>
    <t>동남권방사선의과학</t>
  </si>
  <si>
    <t>대구이시아폴리스</t>
  </si>
  <si>
    <t>대구테크노폴리스</t>
  </si>
  <si>
    <t>부강(구 부용)</t>
  </si>
  <si>
    <t>고덕국제화계획지구</t>
  </si>
  <si>
    <t>팔탄(한미약품)</t>
  </si>
  <si>
    <t>장자(구 신평3리)</t>
  </si>
  <si>
    <t>경기화성바이오밸리</t>
  </si>
  <si>
    <t>청주테크노폴리스</t>
  </si>
  <si>
    <t>전력IT문화복합</t>
  </si>
  <si>
    <t>괴산대제(건축자재)</t>
  </si>
  <si>
    <t>단양(구 단양신소재)</t>
  </si>
  <si>
    <t>상우(구 감곡)</t>
  </si>
  <si>
    <t>계룡제1(구 입암)</t>
  </si>
  <si>
    <t>세종(구 가산)</t>
  </si>
  <si>
    <t>현대제철(구 송산)</t>
  </si>
  <si>
    <t>화원조선(구 화원)</t>
  </si>
  <si>
    <t>정읍첨단과학(RFT)</t>
  </si>
  <si>
    <t>부안신·재생에너지</t>
  </si>
  <si>
    <t>전주시자원순환특화</t>
  </si>
  <si>
    <t>(2) 입주 및 고용</t>
  </si>
  <si>
    <t>(3) 생산 및 수출</t>
  </si>
  <si>
    <t>김해사이언스파크</t>
  </si>
  <si>
    <t>청주에어로폴리스2지구</t>
  </si>
  <si>
    <t>학교명암축산특화</t>
  </si>
  <si>
    <t>천안LG생활건강퓨처</t>
  </si>
  <si>
    <t>부산에코델타시티</t>
  </si>
  <si>
    <t>성우(구:거화)</t>
  </si>
  <si>
    <t>자연드림파크2단지</t>
  </si>
  <si>
    <t>제주첨단과학기술2단지</t>
  </si>
  <si>
    <t>화성송산테크노파크</t>
  </si>
  <si>
    <t>인천서부자원순환특화</t>
  </si>
  <si>
    <t>용인패키징디자인</t>
  </si>
  <si>
    <t>평동3차(1단계)</t>
  </si>
  <si>
    <t>삼성SDS춘천센터</t>
  </si>
  <si>
    <t>충청북도수산식품</t>
  </si>
  <si>
    <t>I-FoodPark</t>
  </si>
  <si>
    <t>용인기흥ICT밸리</t>
  </si>
  <si>
    <t>연천BIX(은통)</t>
  </si>
  <si>
    <t>김천1(3단계)</t>
  </si>
  <si>
    <t>오창테크노폴리스</t>
  </si>
  <si>
    <t>누계생산(백만원)</t>
  </si>
  <si>
    <t>양산[재생사업지구]</t>
  </si>
  <si>
    <t>서대구[재생사업지구]</t>
  </si>
  <si>
    <t>후평[재생사업지구]</t>
  </si>
  <si>
    <t>지사2(구 진우)</t>
  </si>
  <si>
    <t>누계수출(천달러)</t>
  </si>
  <si>
    <t>평촌스마트스퀘어</t>
  </si>
  <si>
    <t>신척(구 진천)</t>
  </si>
  <si>
    <t>오창제3(구 성재)</t>
  </si>
  <si>
    <t>동춘천(구 봉명)</t>
  </si>
  <si>
    <t>웅천(구 선진)</t>
  </si>
  <si>
    <t>고령1(구 다산)</t>
  </si>
  <si>
    <t>함안(구 군북)</t>
  </si>
  <si>
    <t>고령2(구 다산2)</t>
  </si>
  <si>
    <t>경산3(구 진량2)</t>
  </si>
  <si>
    <t>동고령(구 박곡)</t>
  </si>
  <si>
    <t>(단위 : 개, 천㎡, 명,백만원, 천달러, %)</t>
  </si>
  <si>
    <t>한국수출산업</t>
  </si>
  <si>
    <t>입주계약</t>
  </si>
  <si>
    <t>부산일반</t>
  </si>
  <si>
    <t>부산소계</t>
  </si>
  <si>
    <t>조성상태</t>
  </si>
  <si>
    <t>지정면적</t>
  </si>
  <si>
    <t>부산농공</t>
  </si>
  <si>
    <t>인천국가</t>
  </si>
  <si>
    <t>지정일자</t>
  </si>
  <si>
    <t>대구일반</t>
  </si>
  <si>
    <t>인천도시첨단</t>
  </si>
  <si>
    <t>대구국가</t>
  </si>
  <si>
    <t>대구농공</t>
  </si>
  <si>
    <t>서울국가</t>
  </si>
  <si>
    <t>고용현황(명)</t>
  </si>
  <si>
    <t>관리면적</t>
  </si>
  <si>
    <t>부산국가</t>
  </si>
  <si>
    <t>분양대상</t>
  </si>
  <si>
    <t>서울일반</t>
  </si>
  <si>
    <t>인천소계</t>
  </si>
  <si>
    <t>인천일반</t>
  </si>
  <si>
    <t>산업용지</t>
  </si>
  <si>
    <t>도시첨단</t>
  </si>
  <si>
    <t>서울소계</t>
  </si>
  <si>
    <t>부산도시첨단</t>
  </si>
  <si>
    <t>우천제2</t>
  </si>
  <si>
    <t>반월특수지역</t>
  </si>
  <si>
    <t>울산국가</t>
  </si>
  <si>
    <t>울산소계</t>
  </si>
  <si>
    <t>경기소계</t>
  </si>
  <si>
    <t>광주농공</t>
  </si>
  <si>
    <t>대전일반</t>
  </si>
  <si>
    <t>울산농공</t>
  </si>
  <si>
    <t>대포제3</t>
  </si>
  <si>
    <t>광주소계</t>
  </si>
  <si>
    <t>주문진제2</t>
  </si>
  <si>
    <t>오성(외국인)</t>
  </si>
  <si>
    <t>양양제2그린</t>
  </si>
  <si>
    <t>강원국가</t>
  </si>
  <si>
    <t>강원일반</t>
  </si>
  <si>
    <t>광주첨단과학</t>
  </si>
  <si>
    <t>경기국가</t>
  </si>
  <si>
    <t>대전소계</t>
  </si>
  <si>
    <t>북평국가</t>
  </si>
  <si>
    <t>경기일반</t>
  </si>
  <si>
    <t>광주국가</t>
  </si>
  <si>
    <t>광주일반</t>
  </si>
  <si>
    <t>경기도시첨단</t>
  </si>
  <si>
    <t>대전국가</t>
  </si>
  <si>
    <t>대구소계</t>
  </si>
  <si>
    <t>아산국가</t>
  </si>
  <si>
    <t>울산일반</t>
  </si>
  <si>
    <t>경기농공</t>
  </si>
  <si>
    <t>대포제2</t>
  </si>
  <si>
    <t>영월제3</t>
  </si>
  <si>
    <t>충남농공</t>
  </si>
  <si>
    <t>양지제2</t>
  </si>
  <si>
    <t>웅천석재</t>
  </si>
  <si>
    <t>주포제2</t>
  </si>
  <si>
    <t>매포자원순환</t>
  </si>
  <si>
    <t>대죽자원비축</t>
  </si>
  <si>
    <t>둔포제2</t>
  </si>
  <si>
    <t>결성전문</t>
  </si>
  <si>
    <t>충북일반</t>
  </si>
  <si>
    <t>은하전문</t>
  </si>
  <si>
    <t>충남일반</t>
  </si>
  <si>
    <t>문백전기전자</t>
  </si>
  <si>
    <t>충북농공</t>
  </si>
  <si>
    <t>충북국가</t>
  </si>
  <si>
    <t>충남도시첨단</t>
  </si>
  <si>
    <t>대동전문</t>
  </si>
  <si>
    <t>의당복합</t>
  </si>
  <si>
    <t>강원농공</t>
  </si>
  <si>
    <t>증곡전문</t>
  </si>
  <si>
    <t>명천자동차전문</t>
  </si>
  <si>
    <t>이월전기전자</t>
  </si>
  <si>
    <t>충북도시첨단</t>
  </si>
  <si>
    <t>인삼약초특화</t>
  </si>
  <si>
    <t>관작전문</t>
  </si>
  <si>
    <t>우성(전문)</t>
  </si>
  <si>
    <t>갈산전문</t>
  </si>
  <si>
    <t>강원도시첨단</t>
  </si>
  <si>
    <t>갈산2전문</t>
  </si>
  <si>
    <t>강원소계</t>
  </si>
  <si>
    <t>광천김특화</t>
  </si>
  <si>
    <t>삽교전문</t>
  </si>
  <si>
    <t>예천제2</t>
  </si>
  <si>
    <t>전북국가</t>
  </si>
  <si>
    <t>전북농공</t>
  </si>
  <si>
    <t>진안제2</t>
  </si>
  <si>
    <t>삼일자원비축</t>
  </si>
  <si>
    <t>신용전문</t>
  </si>
  <si>
    <t>소성특화</t>
  </si>
  <si>
    <t>영순제2</t>
  </si>
  <si>
    <t>가은제2</t>
  </si>
  <si>
    <t>반구전문</t>
  </si>
  <si>
    <t>무주제2</t>
  </si>
  <si>
    <t>부안제2</t>
  </si>
  <si>
    <t>진안홍삼한방</t>
  </si>
  <si>
    <t>임실제2</t>
  </si>
  <si>
    <t>전남일반</t>
  </si>
  <si>
    <t>전북소계</t>
  </si>
  <si>
    <t>전남농공</t>
  </si>
  <si>
    <t>이서특별</t>
  </si>
  <si>
    <t>전북도시첨단</t>
  </si>
  <si>
    <t>전남소계</t>
  </si>
  <si>
    <t>전남국가</t>
  </si>
  <si>
    <t>노암제2</t>
  </si>
  <si>
    <t>노암제3</t>
  </si>
  <si>
    <t>장평제2</t>
  </si>
  <si>
    <t>함창제2</t>
  </si>
  <si>
    <t>풍산제2</t>
  </si>
  <si>
    <t>화서제2</t>
  </si>
  <si>
    <t>월성전원</t>
  </si>
  <si>
    <t>봉화제2</t>
  </si>
  <si>
    <t>동화전자종합</t>
  </si>
  <si>
    <t>전북일반</t>
  </si>
  <si>
    <t>산양제2</t>
  </si>
  <si>
    <t>경북소계</t>
  </si>
  <si>
    <t>석강제2</t>
  </si>
  <si>
    <t>경남일반</t>
  </si>
  <si>
    <t>영덕제2</t>
  </si>
  <si>
    <t>경북국가</t>
  </si>
  <si>
    <t>축동구호</t>
  </si>
  <si>
    <t>진영죽곡</t>
  </si>
  <si>
    <t>영덕로하스특화</t>
  </si>
  <si>
    <t>안의제2전문</t>
  </si>
  <si>
    <t>서리전문</t>
  </si>
  <si>
    <t>승강기전문</t>
  </si>
  <si>
    <t>금성조선</t>
  </si>
  <si>
    <t>경남도시첨단</t>
  </si>
  <si>
    <t>경북일반</t>
  </si>
  <si>
    <t>금서제2</t>
  </si>
  <si>
    <t>지세포자원비축</t>
  </si>
  <si>
    <t>경북농공</t>
  </si>
  <si>
    <t>서울우유</t>
  </si>
  <si>
    <t>부북특별</t>
  </si>
  <si>
    <t>칠원운서</t>
  </si>
  <si>
    <t>한내조선특화</t>
  </si>
  <si>
    <t>향촌삽재</t>
  </si>
  <si>
    <t>생물산업전문</t>
  </si>
  <si>
    <t>칠곡농기계특화</t>
  </si>
  <si>
    <t>두량전문</t>
  </si>
  <si>
    <t>송진전문</t>
  </si>
  <si>
    <t>칠원용산</t>
  </si>
  <si>
    <t>초동특별</t>
  </si>
  <si>
    <t>상남특별</t>
  </si>
  <si>
    <t>안의전문</t>
  </si>
  <si>
    <t>경남국가</t>
  </si>
  <si>
    <t>제주일반</t>
  </si>
  <si>
    <t>제주국가</t>
  </si>
  <si>
    <t>세종일반</t>
  </si>
  <si>
    <t>가동업체</t>
  </si>
  <si>
    <t>경남소계</t>
  </si>
  <si>
    <t>경남농공</t>
  </si>
  <si>
    <t>서귀포시</t>
  </si>
  <si>
    <t>제주농공</t>
  </si>
  <si>
    <t>제주소계</t>
  </si>
  <si>
    <t>세종소계</t>
  </si>
  <si>
    <t>세종농공</t>
  </si>
  <si>
    <t>판교제2테크노밸리(구 판교창조경제밸리)</t>
  </si>
  <si>
    <t>아산디스플레이시티1(구 탕정컴플렉스)</t>
  </si>
  <si>
    <t>영천첨단부품소재(대구경북경제자유구역)</t>
  </si>
  <si>
    <t>창원덴소도시첨단(구 경남지능형홈산업)</t>
  </si>
  <si>
    <t>대구신서혁신도시(공공주택지구)도시첨단</t>
  </si>
  <si>
    <t>전동</t>
  </si>
  <si>
    <t>학운5</t>
  </si>
  <si>
    <t>동진</t>
  </si>
  <si>
    <t>학운7</t>
  </si>
  <si>
    <t>성안제2</t>
  </si>
  <si>
    <t>산척</t>
  </si>
  <si>
    <t>인주(3공구)</t>
  </si>
  <si>
    <t>천안북부BIT</t>
  </si>
  <si>
    <t>동현</t>
  </si>
  <si>
    <t>창원시 마산회원구</t>
  </si>
  <si>
    <t>평성</t>
  </si>
  <si>
    <t>남동[재생사업지구]</t>
  </si>
  <si>
    <t>울산ㆍ미포</t>
  </si>
  <si>
    <t>온산</t>
  </si>
  <si>
    <t>파주출판</t>
  </si>
  <si>
    <t>파주탄현</t>
  </si>
  <si>
    <t>광양국가</t>
  </si>
  <si>
    <t>여수</t>
  </si>
  <si>
    <t>삼계</t>
  </si>
  <si>
    <t>구미국가(1단지)[재생사업지구]</t>
  </si>
  <si>
    <t>구미국가(2-4단지)</t>
  </si>
  <si>
    <t>포항국가</t>
  </si>
  <si>
    <t>진해</t>
  </si>
  <si>
    <t>사천제1</t>
  </si>
  <si>
    <t>사천제2</t>
  </si>
  <si>
    <t>홍죽</t>
  </si>
  <si>
    <t>장호원</t>
  </si>
  <si>
    <t>대월</t>
  </si>
  <si>
    <t>오송생명과학</t>
  </si>
  <si>
    <t>오송제2생명과학</t>
  </si>
  <si>
    <t>장항국가생태산업단지</t>
  </si>
  <si>
    <t>아산제2테크노밸리</t>
  </si>
  <si>
    <t>포항블루밸리</t>
  </si>
  <si>
    <t>밀양나노융합</t>
  </si>
  <si>
    <t>김해GoldenRoot(구 김해)</t>
  </si>
  <si>
    <t>행정중심복합도시4-2생활권</t>
  </si>
  <si>
    <t>남청주현도</t>
  </si>
  <si>
    <t>천안직산</t>
  </si>
  <si>
    <t>영종항공(인천경제자유구역)</t>
  </si>
  <si>
    <t>광주연구개발특구첨단3지구(광주경제자유구역)</t>
  </si>
  <si>
    <t>장안첨단(1)(외국인)</t>
  </si>
  <si>
    <t>장안첨단(2)(외국인)</t>
  </si>
  <si>
    <t>광릉테크노밸리(구 팔야)</t>
  </si>
  <si>
    <t>수원델타플렉스(1블록)(구 수원1)</t>
  </si>
  <si>
    <t>수원델타플렉스(2블록)(구 수원2)</t>
  </si>
  <si>
    <t>수원델타플렉스(3블록)(구 수원3)</t>
  </si>
  <si>
    <t>당동(외국인)</t>
  </si>
  <si>
    <t>파평</t>
  </si>
  <si>
    <t>강저테크노빌(구 강저)</t>
  </si>
  <si>
    <t>고암테크노빌(구 고암)</t>
  </si>
  <si>
    <t>금성테크노빌(구 금성)</t>
  </si>
  <si>
    <t>송학테크노빌(구 송학)</t>
  </si>
  <si>
    <t>양화테크노빌(구 양화)</t>
  </si>
  <si>
    <t>중앙탑(구 가금)</t>
  </si>
  <si>
    <t>성거</t>
  </si>
  <si>
    <t>에코하이테크담양(구 담양)</t>
  </si>
  <si>
    <t>김해대동첨단</t>
  </si>
  <si>
    <t>중구</t>
  </si>
  <si>
    <t>대전도시첨단</t>
  </si>
  <si>
    <t>23개</t>
  </si>
  <si>
    <t>강동구</t>
  </si>
  <si>
    <t>한남대캠퍼스혁신파크</t>
  </si>
  <si>
    <t>오산가장제3</t>
  </si>
  <si>
    <t>남이천</t>
  </si>
  <si>
    <t>한양대에리카캠퍼스혁신파크</t>
  </si>
  <si>
    <t>퇴계제2</t>
  </si>
  <si>
    <t>서오창테크노밸리</t>
  </si>
  <si>
    <t>오송화장품</t>
  </si>
  <si>
    <t>청주하이테크밸리</t>
  </si>
  <si>
    <t>북이</t>
  </si>
  <si>
    <t>예산제2</t>
  </si>
  <si>
    <t>천안테크노파크</t>
  </si>
  <si>
    <t>음봉</t>
  </si>
  <si>
    <t>무안항공특화</t>
  </si>
  <si>
    <t>상주</t>
  </si>
  <si>
    <t>* 노후산업단지는 착공후 20년 이상이 경과한 단지이며, 노후거점산업단지(경쟁력강화사업지구)는 파란색으로 표기</t>
    <phoneticPr fontId="64" type="noConversion"/>
  </si>
  <si>
    <t>(단위 : 개, 천㎡, 명, 백만원, 천달러, %)</t>
    <phoneticPr fontId="64" type="noConversion"/>
  </si>
  <si>
    <t>용인반도체클러스터</t>
  </si>
  <si>
    <t>강원대캠퍼스혁신파크</t>
  </si>
  <si>
    <t>옥천테크노밸리(구:옥천제2의료기기)</t>
  </si>
  <si>
    <t>동충주(구:북부)</t>
  </si>
  <si>
    <t>계룡제2</t>
  </si>
  <si>
    <t>묘량</t>
  </si>
  <si>
    <t>법송동원(구:법송)</t>
  </si>
  <si>
    <t>지정면적</t>
    <phoneticPr fontId="64" type="noConversion"/>
  </si>
  <si>
    <t>관리면적</t>
    <phoneticPr fontId="64" type="noConversion"/>
  </si>
  <si>
    <t>(단위 : 개, 천㎡, 명, 백만원, 천달러, %)</t>
    <phoneticPr fontId="64" type="noConversion"/>
  </si>
  <si>
    <t>13개</t>
  </si>
  <si>
    <t>총18개</t>
  </si>
  <si>
    <t>60개</t>
  </si>
  <si>
    <t>총90개</t>
  </si>
  <si>
    <t>세종복합</t>
  </si>
  <si>
    <t>안성테크노밸리</t>
  </si>
  <si>
    <t>백암</t>
  </si>
  <si>
    <t>오수제2</t>
  </si>
  <si>
    <t>외동3</t>
  </si>
  <si>
    <t>혁신원자력연구</t>
  </si>
  <si>
    <t>＊창원('19.2), 반월시화('19.2), 남동('19.9), 구미국가('19.9), 성서('20.5), 여수('20.5), 광주첨단('20.5)은 스마트산단 지정 후, 스마트그린산단으로 확대전환</t>
    <phoneticPr fontId="64" type="noConversion"/>
  </si>
  <si>
    <t xml:space="preserve">  → "스마트산단" 선도 프로젝트를 "스마트그린산단 전략"으로 확대전환(20.9월)</t>
    <phoneticPr fontId="64" type="noConversion"/>
  </si>
  <si>
    <t>스마트그린 산단
지정일자</t>
    <phoneticPr fontId="66" type="noConversion"/>
  </si>
  <si>
    <t>2021.03.24</t>
  </si>
  <si>
    <t>2020.05.07</t>
  </si>
  <si>
    <t>2019.09.10</t>
  </si>
  <si>
    <t>2019.02.19</t>
  </si>
  <si>
    <t>울산도시첨단</t>
  </si>
  <si>
    <t>울산장현</t>
  </si>
  <si>
    <t>평택BIX(경기경제자유구역)</t>
  </si>
  <si>
    <t>제천봉양</t>
  </si>
  <si>
    <t>충주드림파크</t>
  </si>
  <si>
    <t>풍세2</t>
  </si>
  <si>
    <t>제이팜스</t>
  </si>
  <si>
    <t>* 가동업체 개수가 2개 이하인 단지의 생산, 수출, 고용 정보는 개별 업체정보보호를 위하여 X로 표기함</t>
    <phoneticPr fontId="64" type="noConversion"/>
  </si>
  <si>
    <t>고양시</t>
  </si>
  <si>
    <t xml:space="preserve">* 충주외국인투자지역은 충주메가폴리스, 세풍외국인투자지역은 세풍(광양만권경제자유구역), 평택BIX외국인투자지역은 평택BIX(황해경제자유구역), 성본외국인투자지역은 성본일반산업단지에 포함하여 집계 </t>
    <phoneticPr fontId="64" type="noConversion"/>
  </si>
  <si>
    <t>대전장대</t>
  </si>
  <si>
    <t>이천유산</t>
  </si>
  <si>
    <t>고양일산</t>
  </si>
  <si>
    <t>경기양주테크노밸리</t>
  </si>
  <si>
    <t>청주한국전통공예촌복합문화</t>
  </si>
  <si>
    <t>진천테크노폴리스</t>
  </si>
  <si>
    <t>천안제6</t>
  </si>
  <si>
    <t>대창</t>
  </si>
  <si>
    <t>11개</t>
  </si>
  <si>
    <t>옥계첨단소재융합</t>
  </si>
  <si>
    <t>홍천</t>
  </si>
  <si>
    <t>현대대죽2</t>
  </si>
  <si>
    <t>예당2</t>
  </si>
  <si>
    <t>경산화장품특화</t>
  </si>
  <si>
    <t>뷰티풀파크(구:인천검단)</t>
  </si>
  <si>
    <t>영천금호</t>
  </si>
  <si>
    <t>* 상위산업단지 기준으로 노후산단 
표기
(노후산단의 일부 하위단지는 
착공 후 20년 미만일 수 있음)</t>
    <phoneticPr fontId="64" type="noConversion"/>
  </si>
  <si>
    <t>제2용인테크노밸리</t>
  </si>
  <si>
    <t>충주비즈코어시티</t>
  </si>
  <si>
    <t>부여</t>
  </si>
  <si>
    <t>총14개</t>
  </si>
  <si>
    <t>31개</t>
  </si>
  <si>
    <t>센텀2지구</t>
  </si>
  <si>
    <t>경북대캠퍼스혁신파크</t>
  </si>
  <si>
    <t>전남대캠퍼스혁신파크</t>
  </si>
  <si>
    <t>머거본</t>
  </si>
  <si>
    <t>한컴</t>
  </si>
  <si>
    <t>학운3-1</t>
  </si>
  <si>
    <t>음성테크노폴리스</t>
  </si>
  <si>
    <t>오송바이오</t>
  </si>
  <si>
    <t>문백</t>
  </si>
  <si>
    <t>화순생물의학제2</t>
  </si>
  <si>
    <t>사천서부</t>
  </si>
  <si>
    <t>거창첨단</t>
  </si>
  <si>
    <t>비고</t>
    <phoneticPr fontId="71" type="noConversion"/>
  </si>
  <si>
    <t>해제일자</t>
    <phoneticPr fontId="66" type="noConversion"/>
  </si>
  <si>
    <t>X</t>
  </si>
  <si>
    <t>대성하이스코(구: 달성대성하이스코)</t>
  </si>
  <si>
    <t>안녕일반산업단지(구: 한강씨엠)</t>
  </si>
  <si>
    <t>파주스튜디오시티일반산업단지(구:월롱2)</t>
  </si>
  <si>
    <t>안성제5일반산업단지(구: 안성중소기업)</t>
  </si>
  <si>
    <t>괴산자연드림파크산업단지(구:괴산유기식품)</t>
  </si>
  <si>
    <t>청주센트럴벨리일반산업단지(구:국사)</t>
  </si>
  <si>
    <t>진천스마트복합산업단지</t>
  </si>
  <si>
    <t>도안테크노밸리(구:도안농공)</t>
  </si>
  <si>
    <t>증평테크노밸리(구:증평농공)</t>
  </si>
  <si>
    <t>도안2테크노배리(구:도안2농공)</t>
  </si>
  <si>
    <t>송선</t>
  </si>
  <si>
    <t>충남동물약품수출단지(구:신암농공)</t>
  </si>
  <si>
    <t>장암산업단지(구:장암농공단지)</t>
  </si>
  <si>
    <t>SK스페셜티일반산업단지(구:SK머티리얼즈)</t>
  </si>
  <si>
    <t>의성바이오밸리</t>
  </si>
  <si>
    <t>덕계경동스마트밸리일반산업단지(구:덕계월라)</t>
  </si>
  <si>
    <t>실크융복합전문농공단지(구:실크전문)</t>
  </si>
  <si>
    <t>부평</t>
    <phoneticPr fontId="66" type="noConversion"/>
  </si>
  <si>
    <t>주안</t>
    <phoneticPr fontId="66" type="noConversion"/>
  </si>
  <si>
    <t>녹산지구(산업단지)</t>
    <phoneticPr fontId="66" type="noConversion"/>
  </si>
  <si>
    <t>명지지구</t>
    <phoneticPr fontId="66" type="noConversion"/>
  </si>
  <si>
    <t>녹산지구(주거단지)</t>
    <phoneticPr fontId="66" type="noConversion"/>
  </si>
  <si>
    <t>빛그린(전라남도 구역)</t>
    <phoneticPr fontId="66" type="noConversion"/>
  </si>
  <si>
    <t>부곡지구</t>
    <phoneticPr fontId="66" type="noConversion"/>
  </si>
  <si>
    <t>서울디지털</t>
    <phoneticPr fontId="66" type="noConversion"/>
  </si>
  <si>
    <t>빛그린(광주광역시 구역)</t>
    <phoneticPr fontId="66" type="noConversion"/>
  </si>
  <si>
    <t>원정지구</t>
    <phoneticPr fontId="66" type="noConversion"/>
  </si>
  <si>
    <t>포승지구</t>
    <phoneticPr fontId="66" type="noConversion"/>
  </si>
  <si>
    <t>우정지구</t>
    <phoneticPr fontId="66" type="noConversion"/>
  </si>
  <si>
    <t>고대지구</t>
    <phoneticPr fontId="66" type="noConversion"/>
  </si>
  <si>
    <t>울산(자유무역)</t>
    <phoneticPr fontId="64" type="noConversion"/>
  </si>
  <si>
    <t>동해(자유무역)</t>
    <phoneticPr fontId="64" type="noConversion"/>
  </si>
  <si>
    <t>군산(자유무역)</t>
    <phoneticPr fontId="64" type="noConversion"/>
  </si>
  <si>
    <t>김제(자유무역)</t>
    <phoneticPr fontId="64" type="noConversion"/>
  </si>
  <si>
    <t>대불(자유무역)</t>
    <phoneticPr fontId="64" type="noConversion"/>
  </si>
  <si>
    <t>율촌(자유무역)</t>
    <phoneticPr fontId="64" type="noConversion"/>
  </si>
  <si>
    <t>마산(자유무역)</t>
  </si>
  <si>
    <t>2개 시도에 걸친 산업단지 현황</t>
    <phoneticPr fontId="64" type="noConversion"/>
  </si>
  <si>
    <t xml:space="preserve"> - 생산 및 수출은 연간 누계 기준임 (23.2분기 누계생산 : 23.1월~23.6월까지 생산액 합계)</t>
    <phoneticPr fontId="64" type="noConversion"/>
  </si>
  <si>
    <t xml:space="preserve"> - 두개의 시도에 걸친 산업단지(한국수출, 빛그린, 아산, 명지녹산)는 중복 카운트 되어 총 1,287개로 보이지만, 실제 단지개수는 1,283개임</t>
    <phoneticPr fontId="64" type="noConversion"/>
  </si>
  <si>
    <t>176개</t>
  </si>
  <si>
    <t>총193개</t>
  </si>
  <si>
    <t>47개</t>
  </si>
  <si>
    <t>70개</t>
  </si>
  <si>
    <t>총107개</t>
  </si>
  <si>
    <t>79개</t>
  </si>
  <si>
    <t>계양</t>
  </si>
  <si>
    <t>울산도하일반산업단지</t>
  </si>
  <si>
    <t>H-테크노밸리일반산업단지</t>
  </si>
  <si>
    <t>문막[재생사업지구]</t>
  </si>
  <si>
    <t>고성제2특화농공단지</t>
  </si>
  <si>
    <t>양양친환경스마트육상연어양식농공단지</t>
  </si>
  <si>
    <t>청주시 흥덕구</t>
  </si>
  <si>
    <t>충북진천·음성혁신도시 도시첨단(2)산업단지</t>
  </si>
  <si>
    <t>천안제2[재생사업지구]</t>
  </si>
  <si>
    <t>익산[재생사업지구]</t>
  </si>
  <si>
    <t>고흥무인항공영농기술특화농공단지</t>
  </si>
  <si>
    <t>경산상림재활산업특화단지</t>
  </si>
  <si>
    <t>창원[재생사업지구:부분]</t>
  </si>
  <si>
    <t>지사(외국인)</t>
  </si>
  <si>
    <t>미음(외국인)</t>
  </si>
  <si>
    <t>달성2차(외국인)</t>
  </si>
  <si>
    <t>평동(월전중소협력외국인)</t>
  </si>
  <si>
    <t>문막반계(문막중소협력외국인)</t>
  </si>
  <si>
    <t>오창(외국인)</t>
  </si>
  <si>
    <t>산수(산수중소협력외국인)</t>
  </si>
  <si>
    <t>인주(외국인)</t>
  </si>
  <si>
    <t>천안3(외국인)</t>
  </si>
  <si>
    <t>천안5(외국인)</t>
  </si>
  <si>
    <t>탕정(외국인)</t>
  </si>
  <si>
    <t>송산2(송산2중소협력외국인)</t>
  </si>
  <si>
    <t>국가식품클러스터(중소협력외국인)</t>
  </si>
  <si>
    <t>익산제3(외국인)</t>
  </si>
  <si>
    <t>대불(외국인)</t>
  </si>
  <si>
    <t>영일만(포항외국인)</t>
  </si>
  <si>
    <t>사천(외국인)</t>
  </si>
  <si>
    <t>구미4(구미외국인)</t>
    <phoneticPr fontId="64" type="noConversion"/>
  </si>
  <si>
    <t>총24개</t>
  </si>
  <si>
    <t>14개</t>
  </si>
  <si>
    <t>89개</t>
  </si>
  <si>
    <t>44개</t>
  </si>
  <si>
    <t>67개</t>
  </si>
  <si>
    <t>7개</t>
  </si>
  <si>
    <t>인천검단2일반산업단지</t>
  </si>
  <si>
    <t>울산KTX역세권일반산업단지</t>
  </si>
  <si>
    <t>진천메가폴리스산업단지</t>
  </si>
  <si>
    <t>옥천제2농공단지</t>
  </si>
  <si>
    <t>대산그린컴플렉스일반산업단지</t>
  </si>
  <si>
    <t>영주첨단베어링국가산업단지</t>
  </si>
  <si>
    <t>   탕정(산업단지) ①</t>
    <phoneticPr fontId="64" type="noConversion"/>
  </si>
  <si>
    <t>군산2(구 군장지구) ① + ②</t>
    <phoneticPr fontId="64" type="noConversion"/>
  </si>
  <si>
    <t>* 노후산업단지는 착공 후 20년 이상이 경과한 단지이며, 상위 산업단지를 기준으로 표기하여 산단개수가 상이할 수 있음</t>
    <phoneticPr fontId="64" type="noConversion"/>
  </si>
  <si>
    <t>구미국가(2-4단지) (① + ② + ③ + ④)</t>
  </si>
  <si>
    <t>   구미국가(2-3단지) (①)</t>
  </si>
  <si>
    <t>   구미국가(4단지) (② + ③)</t>
  </si>
  <si>
    <t>     ▷구미4(산업) (②)</t>
  </si>
  <si>
    <t>     ▷구미4(구미외국인) (③)</t>
  </si>
  <si>
    <t>   구미(확장단지) (④)</t>
  </si>
  <si>
    <t>대불국가산업단지 (① + ② + ③)</t>
  </si>
  <si>
    <t>대불국가산업단지 (① + ② + ③)</t>
    <phoneticPr fontId="64" type="noConversion"/>
  </si>
  <si>
    <t>   대불(산업) (①)</t>
  </si>
  <si>
    <t>   대불(산업) (①)</t>
    <phoneticPr fontId="64" type="noConversion"/>
  </si>
  <si>
    <t>   대불(외국인) (②)</t>
  </si>
  <si>
    <t>   대불(외국인) (②)</t>
    <phoneticPr fontId="64" type="noConversion"/>
  </si>
  <si>
    <t>   대불(자유무역) (③)</t>
  </si>
  <si>
    <t>한국수출산업 (①)</t>
  </si>
  <si>
    <t>   서울디지털 (①)</t>
  </si>
  <si>
    <t>명지·녹산 (① + ②)</t>
  </si>
  <si>
    <t>   녹산지구(산업단지) (①)</t>
  </si>
  <si>
    <t>   명지지구 (②)</t>
  </si>
  <si>
    <t>부산과학 (① + ②)</t>
  </si>
  <si>
    <t>   부산과학 (①)</t>
  </si>
  <si>
    <t>   지사(외국인) (②)</t>
  </si>
  <si>
    <t>신평ㆍ장림 (① + ②)</t>
  </si>
  <si>
    <t>   신평ㆍ장림(기존) (①)</t>
  </si>
  <si>
    <t>   신평ㆍ장림(협동화) (②)</t>
  </si>
  <si>
    <t>미음지구 (① + ②)</t>
  </si>
  <si>
    <t>   미음(산업단지) (①)</t>
  </si>
  <si>
    <t>   미음(외국인) (②)</t>
  </si>
  <si>
    <t>달성2차 (① + ②)</t>
    <phoneticPr fontId="64" type="noConversion"/>
  </si>
  <si>
    <t>한국수출산업 (① + ②)</t>
  </si>
  <si>
    <t>   부평 (①)</t>
  </si>
  <si>
    <t>   주안 (②)</t>
  </si>
  <si>
    <t>광주첨단과학 (① + ②)</t>
  </si>
  <si>
    <t>   광주첨단과학(1단계) (①)</t>
  </si>
  <si>
    <t>   광주첨단과학(1단계) (①)</t>
    <phoneticPr fontId="64" type="noConversion"/>
  </si>
  <si>
    <t>   광주첨단과학(2단계) (②)</t>
  </si>
  <si>
    <t>   광주첨단과학(2단계) (②)</t>
    <phoneticPr fontId="64" type="noConversion"/>
  </si>
  <si>
    <t xml:space="preserve">빛그린 (①) </t>
    <phoneticPr fontId="64" type="noConversion"/>
  </si>
  <si>
    <t xml:space="preserve">대전산업단지[재생사업지구] (① + ② + ③) </t>
  </si>
  <si>
    <t>   대전제1 (①)</t>
  </si>
  <si>
    <t>   대전제2 (②)</t>
  </si>
  <si>
    <t>   대전제2 (②)</t>
    <phoneticPr fontId="64" type="noConversion"/>
  </si>
  <si>
    <t>   대전(주변지역) (③)</t>
  </si>
  <si>
    <t>반월특수지역 (① + ② + ③)</t>
  </si>
  <si>
    <t>   시화 (①)</t>
  </si>
  <si>
    <t>   시화MTV (②)</t>
  </si>
  <si>
    <t>   반월특수(안산신도시)[재생사업지구] (③)</t>
  </si>
  <si>
    <t>문막반계 (① + ②)</t>
    <phoneticPr fontId="64" type="noConversion"/>
  </si>
  <si>
    <t>   문막반계(문막중소협력외국인) (②)</t>
    <phoneticPr fontId="64" type="noConversion"/>
  </si>
  <si>
    <t>명지·녹산 (①)</t>
  </si>
  <si>
    <t>   녹산지구(주거단지) (①)</t>
  </si>
  <si>
    <t>왜관 (① + ②)</t>
    <phoneticPr fontId="64" type="noConversion"/>
  </si>
  <si>
    <t>   왜관(기존) (①)</t>
    <phoneticPr fontId="64" type="noConversion"/>
  </si>
  <si>
    <t xml:space="preserve">율촌제1 (① + ②) </t>
    <phoneticPr fontId="64" type="noConversion"/>
  </si>
  <si>
    <t xml:space="preserve">   율촌(자유무역) (②) </t>
    <phoneticPr fontId="64" type="noConversion"/>
  </si>
  <si>
    <t>지평선 (① + ②)</t>
    <phoneticPr fontId="64" type="noConversion"/>
  </si>
  <si>
    <t>   익산제3 (①)</t>
    <phoneticPr fontId="64" type="noConversion"/>
  </si>
  <si>
    <t>   익산제3(외국인) (②)</t>
    <phoneticPr fontId="64" type="noConversion"/>
  </si>
  <si>
    <t>국가식품클러스터 (① + ②)</t>
    <phoneticPr fontId="64" type="noConversion"/>
  </si>
  <si>
    <t>   국가식품클러스터(중소협력외국인) (②)</t>
    <phoneticPr fontId="64" type="noConversion"/>
  </si>
  <si>
    <t>   천안5(외국인) (②)</t>
    <phoneticPr fontId="64" type="noConversion"/>
  </si>
  <si>
    <t>천안3 (① + ②)</t>
  </si>
  <si>
    <t>천안3 (① + ②)</t>
    <phoneticPr fontId="64" type="noConversion"/>
  </si>
  <si>
    <t xml:space="preserve">   천안제3 (①) </t>
  </si>
  <si>
    <t xml:space="preserve">   천안3(외국인) (②) </t>
  </si>
  <si>
    <t>인주 (① + ② + ③)</t>
    <phoneticPr fontId="64" type="noConversion"/>
  </si>
  <si>
    <t>총합: 0개</t>
    <phoneticPr fontId="64" type="noConversion"/>
  </si>
  <si>
    <t>없음</t>
    <phoneticPr fontId="64" type="noConversion"/>
  </si>
  <si>
    <t>2022.04.26</t>
  </si>
  <si>
    <t>군산2(구 군장지구) (① + ②)</t>
    <phoneticPr fontId="66" type="noConversion"/>
  </si>
  <si>
    <t>   군산2국가산업단지(구 군장) (①)</t>
    <phoneticPr fontId="66" type="noConversion"/>
  </si>
  <si>
    <t>   군산(자유무역) (②)</t>
    <phoneticPr fontId="66" type="noConversion"/>
  </si>
  <si>
    <t>2023.04.18</t>
    <phoneticPr fontId="66" type="noConversion"/>
  </si>
  <si>
    <t>* 파란색은 상위단지를 의미하며, 들여쓰기 된 단지들은 하위단지를 의미함(상위단지 값은 하위단지 값의 합)</t>
    <phoneticPr fontId="64" type="noConversion"/>
  </si>
  <si>
    <t>* 파란색은 상위단지를 의미하며, 들여쓰기 된 단지들은 하위단지를 의미함(상위단지 값은 하위단지 값의 합)</t>
    <phoneticPr fontId="66" type="noConversion"/>
  </si>
  <si>
    <t>＊스마트그린산단('23.4월기준): 창원, 반월시화, 남동, 구미, 성서, 광주첨단, 여수, 명지녹산, 울산미포, 군산, 청주, 천안, 포항, 대불, 대전, 주안부평, 광양, 신평장림</t>
    <phoneticPr fontId="64" type="noConversion"/>
  </si>
  <si>
    <t>2023년 4분기 전국산업단지 현황통계 요약</t>
    <phoneticPr fontId="64" type="noConversion"/>
  </si>
  <si>
    <t>23.4분기</t>
    <phoneticPr fontId="64" type="noConversion"/>
  </si>
  <si>
    <t>22.4분기</t>
    <phoneticPr fontId="64" type="noConversion"/>
  </si>
  <si>
    <t>23.4분기</t>
    <phoneticPr fontId="64" type="noConversion"/>
  </si>
  <si>
    <t>22.4분기</t>
    <phoneticPr fontId="64" type="noConversion"/>
  </si>
  <si>
    <t>세종국가</t>
  </si>
  <si>
    <t>경북도시첨단</t>
  </si>
  <si>
    <t>32개</t>
  </si>
  <si>
    <t>총39개</t>
  </si>
  <si>
    <t>25개</t>
  </si>
  <si>
    <t>총32개</t>
  </si>
  <si>
    <t>총19개</t>
  </si>
  <si>
    <t>총79개</t>
  </si>
  <si>
    <t>총139개</t>
  </si>
  <si>
    <t>74개</t>
  </si>
  <si>
    <t>94개</t>
  </si>
  <si>
    <t>총176개</t>
  </si>
  <si>
    <t>총154개</t>
  </si>
  <si>
    <t>118개</t>
  </si>
  <si>
    <t>총210개</t>
  </si>
  <si>
    <t>* 각 시도별 단지 개수의 합은 1,310개이나, 전체 산업단지 개수가 1,306개 인 것은 두개 지역에 걸쳐있는 산업단지 때문(중복되는 4개단지를 제외함)</t>
    <phoneticPr fontId="64" type="noConversion"/>
  </si>
  <si>
    <t>부산연구개발특구첨단복합지구</t>
  </si>
  <si>
    <t>부산명서일반산업단지</t>
  </si>
  <si>
    <t>대대일반산업단지</t>
  </si>
  <si>
    <t>세종스마트</t>
  </si>
  <si>
    <t>철암고터실일반산업단지</t>
  </si>
  <si>
    <t>충주바이오헬스</t>
  </si>
  <si>
    <t>케이밸리아산일반산업단지</t>
  </si>
  <si>
    <t>아산신창일반산업단지</t>
  </si>
  <si>
    <t>대산충의일반산업단지</t>
  </si>
  <si>
    <t>청양일반사업단지</t>
  </si>
  <si>
    <t>천안신사일반산업단지</t>
  </si>
  <si>
    <t>천안에코밸리</t>
  </si>
  <si>
    <t>태안제2</t>
  </si>
  <si>
    <t>경북김천혁신도시</t>
  </si>
  <si>
    <t>고성양촌·용정</t>
  </si>
  <si>
    <t>해양신도시</t>
  </si>
  <si>
    <t>2023년 4분기 전국산업단지 현황</t>
    <phoneticPr fontId="64" type="noConversion"/>
  </si>
  <si>
    <t>   달성2차 (①)</t>
    <phoneticPr fontId="64" type="noConversion"/>
  </si>
  <si>
    <t>   달성2차(외국인) (②)</t>
    <phoneticPr fontId="64" type="noConversion"/>
  </si>
  <si>
    <t>한국수출산업 (① + ②)</t>
    <phoneticPr fontId="64" type="noConversion"/>
  </si>
  <si>
    <t>   부평 (①)</t>
    <phoneticPr fontId="64" type="noConversion"/>
  </si>
  <si>
    <t>   주안 (②)</t>
    <phoneticPr fontId="64" type="noConversion"/>
  </si>
  <si>
    <t>광주첨단과학 (① + ②)</t>
    <phoneticPr fontId="64" type="noConversion"/>
  </si>
  <si>
    <t>   빛그린(광주광역시 구역) (①)</t>
    <phoneticPr fontId="64" type="noConversion"/>
  </si>
  <si>
    <t>평동 (① + ②)</t>
    <phoneticPr fontId="64" type="noConversion"/>
  </si>
  <si>
    <t>   평동 (①)</t>
    <phoneticPr fontId="64" type="noConversion"/>
  </si>
  <si>
    <t>   평동(월전중소협력외국인) (②)</t>
    <phoneticPr fontId="64" type="noConversion"/>
  </si>
  <si>
    <t xml:space="preserve">대전산업단지[재생사업지구] (① + ② + ③) </t>
    <phoneticPr fontId="64" type="noConversion"/>
  </si>
  <si>
    <t>   대전제1 (①)</t>
    <phoneticPr fontId="64" type="noConversion"/>
  </si>
  <si>
    <t>   대전(주변지역) (③)</t>
    <phoneticPr fontId="64" type="noConversion"/>
  </si>
  <si>
    <t>신 (① + ②)</t>
    <phoneticPr fontId="64" type="noConversion"/>
  </si>
  <si>
    <t>   신 (①)</t>
    <phoneticPr fontId="64" type="noConversion"/>
  </si>
  <si>
    <t>   울산(자유무역) (②)</t>
    <phoneticPr fontId="64" type="noConversion"/>
  </si>
  <si>
    <t>반월특수지역 (① + ② + ③)</t>
    <phoneticPr fontId="64" type="noConversion"/>
  </si>
  <si>
    <t>   시화 (①)</t>
    <phoneticPr fontId="64" type="noConversion"/>
  </si>
  <si>
    <t>   시화MTV (②)</t>
    <phoneticPr fontId="64" type="noConversion"/>
  </si>
  <si>
    <t>   반월특수(안산신도시)[재생사업지구] (③)</t>
    <phoneticPr fontId="64" type="noConversion"/>
  </si>
  <si>
    <t>아산국가 (① + ② + ③)</t>
    <phoneticPr fontId="64" type="noConversion"/>
  </si>
  <si>
    <t>   원정지구 (①)</t>
    <phoneticPr fontId="64" type="noConversion"/>
  </si>
  <si>
    <t>   포승지구 (②)</t>
    <phoneticPr fontId="64" type="noConversion"/>
  </si>
  <si>
    <t>   우정지구 (③)</t>
    <phoneticPr fontId="64" type="noConversion"/>
  </si>
  <si>
    <t>북평국가 (① + ②)</t>
    <phoneticPr fontId="64" type="noConversion"/>
  </si>
  <si>
    <t>   북평 (①)</t>
    <phoneticPr fontId="64" type="noConversion"/>
  </si>
  <si>
    <t>   동해(자유무역) (②)</t>
    <phoneticPr fontId="64" type="noConversion"/>
  </si>
  <si>
    <t>   문막반계 (①)</t>
    <phoneticPr fontId="64" type="noConversion"/>
  </si>
  <si>
    <t>오창과학 (① + ②)</t>
    <phoneticPr fontId="64" type="noConversion"/>
  </si>
  <si>
    <t>   오창과학 (①)</t>
    <phoneticPr fontId="64" type="noConversion"/>
  </si>
  <si>
    <t>   오창(외국인) (②)</t>
    <phoneticPr fontId="64" type="noConversion"/>
  </si>
  <si>
    <t>산수 (① + ②)</t>
    <phoneticPr fontId="64" type="noConversion"/>
  </si>
  <si>
    <t>   산수  (①)</t>
    <phoneticPr fontId="64" type="noConversion"/>
  </si>
  <si>
    <t>   산수(산수중소협력외국인) (②)</t>
    <phoneticPr fontId="64" type="noConversion"/>
  </si>
  <si>
    <t>아산국가 (① + ②)</t>
    <phoneticPr fontId="64" type="noConversion"/>
  </si>
  <si>
    <t>   고대지구 (①)</t>
    <phoneticPr fontId="64" type="noConversion"/>
  </si>
  <si>
    <t>   부곡지구 (②)</t>
    <phoneticPr fontId="64" type="noConversion"/>
  </si>
  <si>
    <t xml:space="preserve">   인주1 (①) </t>
    <phoneticPr fontId="64" type="noConversion"/>
  </si>
  <si>
    <t xml:space="preserve">   인주(외국인) (②) </t>
    <phoneticPr fontId="64" type="noConversion"/>
  </si>
  <si>
    <t>   아산현대모터스밸리(구 인주2) (③)</t>
    <phoneticPr fontId="64" type="noConversion"/>
  </si>
  <si>
    <t xml:space="preserve">   천안제3 (①) </t>
    <phoneticPr fontId="64" type="noConversion"/>
  </si>
  <si>
    <t xml:space="preserve">   천안3(외국인) (②) </t>
    <phoneticPr fontId="64" type="noConversion"/>
  </si>
  <si>
    <t>예당 (① + ②)</t>
    <phoneticPr fontId="64" type="noConversion"/>
  </si>
  <si>
    <t>   예당(1공구) (①)</t>
    <phoneticPr fontId="64" type="noConversion"/>
  </si>
  <si>
    <t>   예당(2공구) (②)</t>
    <phoneticPr fontId="64" type="noConversion"/>
  </si>
  <si>
    <t>천안제5 (① + ②)</t>
    <phoneticPr fontId="64" type="noConversion"/>
  </si>
  <si>
    <t>   천안제5 (①)</t>
    <phoneticPr fontId="64" type="noConversion"/>
  </si>
  <si>
    <t>탕정 ① + ②</t>
    <phoneticPr fontId="64" type="noConversion"/>
  </si>
  <si>
    <t>   탕정(외국인) ②</t>
    <phoneticPr fontId="64" type="noConversion"/>
  </si>
  <si>
    <t>송산2 ① + ②</t>
    <phoneticPr fontId="64" type="noConversion"/>
  </si>
  <si>
    <t>   송산2(산업단지) ①</t>
    <phoneticPr fontId="64" type="noConversion"/>
  </si>
  <si>
    <t>   송산2(송산2중소협력외국인) ②</t>
    <phoneticPr fontId="64" type="noConversion"/>
  </si>
  <si>
    <t>   군산2국가산업단지(구 군장) ①</t>
    <phoneticPr fontId="64" type="noConversion"/>
  </si>
  <si>
    <t>   군산(자유무역) ②</t>
    <phoneticPr fontId="64" type="noConversion"/>
  </si>
  <si>
    <t>   국가식품클러스터(산업단지) (①)</t>
    <phoneticPr fontId="64" type="noConversion"/>
  </si>
  <si>
    <t>익산제3 (① + ②)</t>
    <phoneticPr fontId="64" type="noConversion"/>
  </si>
  <si>
    <t>   지평선 (①)</t>
    <phoneticPr fontId="64" type="noConversion"/>
  </si>
  <si>
    <t>   김제(자유무역) (②)</t>
    <phoneticPr fontId="64" type="noConversion"/>
  </si>
  <si>
    <t>   대불(자유무역) (③)</t>
    <phoneticPr fontId="64" type="noConversion"/>
  </si>
  <si>
    <t>빛그린 (①)</t>
    <phoneticPr fontId="64" type="noConversion"/>
  </si>
  <si>
    <t>   빛그린(전라남도 구역) (①)</t>
    <phoneticPr fontId="64" type="noConversion"/>
  </si>
  <si>
    <t xml:space="preserve">   율촌제1 (①) </t>
    <phoneticPr fontId="64" type="noConversion"/>
  </si>
  <si>
    <t>구미국가(2-4단지) (① + ② + ③ + ④)</t>
    <phoneticPr fontId="64" type="noConversion"/>
  </si>
  <si>
    <t>   구미국가(2-3단지) (①)</t>
    <phoneticPr fontId="64" type="noConversion"/>
  </si>
  <si>
    <t>   구미국가(4단지) (② + ③)</t>
    <phoneticPr fontId="64" type="noConversion"/>
  </si>
  <si>
    <t>     ▷구미4(산업) (②)</t>
    <phoneticPr fontId="64" type="noConversion"/>
  </si>
  <si>
    <t>     ▷구미4(구미외국인) (③)</t>
    <phoneticPr fontId="64" type="noConversion"/>
  </si>
  <si>
    <t>   구미(확장단지) (④)</t>
    <phoneticPr fontId="64" type="noConversion"/>
  </si>
  <si>
    <t>   왜관(추가) (②)</t>
    <phoneticPr fontId="64" type="noConversion"/>
  </si>
  <si>
    <t>영일만  (① + ②)</t>
    <phoneticPr fontId="64" type="noConversion"/>
  </si>
  <si>
    <t>   영일만 (①)</t>
    <phoneticPr fontId="64" type="noConversion"/>
  </si>
  <si>
    <t>   영일만(포항외국인) (②)</t>
    <phoneticPr fontId="64" type="noConversion"/>
  </si>
  <si>
    <t>명지·녹산 (①)</t>
    <phoneticPr fontId="64" type="noConversion"/>
  </si>
  <si>
    <t>   녹산지구(주거단지) (①)</t>
    <phoneticPr fontId="64" type="noConversion"/>
  </si>
  <si>
    <t>경남항공 (① + ②)</t>
    <phoneticPr fontId="64" type="noConversion"/>
  </si>
  <si>
    <t>   경남항공(사천지구) (①)</t>
    <phoneticPr fontId="64" type="noConversion"/>
  </si>
  <si>
    <t>   경남항공(진주지구) (②)</t>
    <phoneticPr fontId="64" type="noConversion"/>
  </si>
  <si>
    <t>사천제1 (① + ②)</t>
    <phoneticPr fontId="64" type="noConversion"/>
  </si>
  <si>
    <t>   사천제1 (①)</t>
    <phoneticPr fontId="64" type="noConversion"/>
  </si>
  <si>
    <t>   사천(외국인) (②)</t>
    <phoneticPr fontId="64" type="noConversion"/>
  </si>
  <si>
    <t>2023년 4분기 전국산업단지 시도별 현황</t>
    <phoneticPr fontId="64" type="noConversion"/>
  </si>
  <si>
    <t>2023년 4분기 국가산업단지 현황</t>
    <phoneticPr fontId="64" type="noConversion"/>
  </si>
  <si>
    <t>2023년 4분기 도시첨단산업단지 현황</t>
    <phoneticPr fontId="64" type="noConversion"/>
  </si>
  <si>
    <t>세종시</t>
  </si>
  <si>
    <t>세종스마트국가산업단지</t>
  </si>
  <si>
    <t>충주바이오헬스국가산업단지</t>
  </si>
  <si>
    <t>2023-10-30</t>
  </si>
  <si>
    <t>천안에코밸리일반산업단지</t>
  </si>
  <si>
    <t>고성양촌·용정일반산업단지</t>
  </si>
  <si>
    <t>2023-10-26</t>
  </si>
  <si>
    <t>2023-10-13</t>
  </si>
  <si>
    <t>2023-10-19</t>
  </si>
  <si>
    <t>경북김천혁신도시도시첨단산업단지</t>
  </si>
  <si>
    <t>부산연구개발특구첨단복합지구
(일반산업단지)</t>
  </si>
  <si>
    <t>청양일반산업단지</t>
  </si>
  <si>
    <t>대산3일반산업단지(확장)</t>
  </si>
  <si>
    <t>2023-12-06</t>
  </si>
  <si>
    <t>2023-12-21</t>
  </si>
  <si>
    <t>2023-12-18</t>
  </si>
  <si>
    <t>2023-12-26</t>
  </si>
  <si>
    <t>2023-12-29</t>
  </si>
  <si>
    <t>태안제2농공단지</t>
  </si>
  <si>
    <t>농공 산업단지 합계: 1개</t>
    <phoneticPr fontId="64" type="noConversion"/>
  </si>
  <si>
    <t>2023-12-13</t>
  </si>
  <si>
    <t>2023-11-23</t>
  </si>
  <si>
    <t>국가산업단지 합계: 2개</t>
    <phoneticPr fontId="64" type="noConversion"/>
  </si>
  <si>
    <t>2023-11-01</t>
  </si>
  <si>
    <t>2023-11-21</t>
  </si>
  <si>
    <t>해양신도시도시첨단산업단지</t>
  </si>
  <si>
    <t>2023-12-11</t>
  </si>
  <si>
    <t>도시첨단산업단지 합계 : 2개</t>
    <phoneticPr fontId="64" type="noConversion"/>
  </si>
  <si>
    <t>일반산업단지 합계 : 12개</t>
    <phoneticPr fontId="64" type="noConversion"/>
  </si>
  <si>
    <t>총합 : 17개</t>
    <phoneticPr fontId="64" type="noConversion"/>
  </si>
  <si>
    <t>2023년 4분기 산업단지 신규지정 현황</t>
    <phoneticPr fontId="64" type="noConversion"/>
  </si>
  <si>
    <t>2023년 4분기 산업단지 지정해제 현황</t>
    <phoneticPr fontId="64" type="noConversion"/>
  </si>
  <si>
    <t>2023년 4분기 일반산업단지 현황</t>
    <phoneticPr fontId="64" type="noConversion"/>
  </si>
  <si>
    <t>2023년 4분기 농공단지 현황</t>
    <phoneticPr fontId="64" type="noConversion"/>
  </si>
  <si>
    <t>2023년 4분기 노후산업단지 현황</t>
    <phoneticPr fontId="64" type="noConversion"/>
  </si>
  <si>
    <t>2023년 4분기 외국인투자지역 현황</t>
    <phoneticPr fontId="64" type="noConversion"/>
  </si>
  <si>
    <t>2023년 4분기 스마트그린산업단지 현황</t>
    <phoneticPr fontId="64" type="noConversion"/>
  </si>
  <si>
    <t>* 노후산단개수: 국가 36개, 일반: 145개, 농공: 300개, 도시첨단: 1개 =&gt; 총 482개(구조고도화기준)</t>
    <phoneticPr fontId="64" type="noConversion"/>
  </si>
  <si>
    <t>   서울디지털 (①)</t>
    <phoneticPr fontId="64" type="noConversion"/>
  </si>
  <si>
    <t>탕정 (① + ②)</t>
    <phoneticPr fontId="64" type="noConversion"/>
  </si>
  <si>
    <t>송산2 (① + ②)</t>
    <phoneticPr fontId="64" type="noConversion"/>
  </si>
  <si>
    <t>군산2(구 군장지구) (① + ②)</t>
    <phoneticPr fontId="64" type="noConversion"/>
  </si>
  <si>
    <t>동화#</t>
  </si>
  <si>
    <t>삼계#</t>
  </si>
  <si>
    <t>국가 총50개</t>
  </si>
  <si>
    <t>일반 총731개</t>
  </si>
  <si>
    <t>도시첨단 총44개</t>
  </si>
  <si>
    <t>농공 총481개</t>
  </si>
  <si>
    <t>총1306개</t>
  </si>
  <si>
    <t>2023년 4분기 자유무역지역 현황</t>
    <phoneticPr fontId="64" type="noConversion"/>
  </si>
  <si>
    <t>완료</t>
    <phoneticPr fontId="6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</si>
</sst>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-* #,##0.0_-;\-* #,##0.0_-;_-* &quot;-&quot;_-;_-@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_ * #,##0_ ;_ * \-#,##0_ ;_ * &quot;-&quot;_ ;_ @_ "/>
    <numFmt numFmtId="181" formatCode="_ * #,##0.00_ ;_ * \-#,##0.00_ ;_ * &quot;-&quot;??_ ;_ @_ "/>
    <numFmt numFmtId="182" formatCode="#,##0_);[Red]\(#,##0\)"/>
    <numFmt numFmtId="183" formatCode="_-* #,##0.0_-;\-* #,##0.0_-;_-* &quot;-&quot;?_-;_-@_-"/>
    <numFmt numFmtId="184" formatCode="_-* #,##0.00_-;\-* #,##0.00_-;_-* &quot;-&quot;_-;_-@_-"/>
    <numFmt numFmtId="185" formatCode="_(* #,##0_);_(* \(#,##0\);_(* &quot;-&quot;_);_(@_)"/>
    <numFmt numFmtId="186" formatCode="_-* #,##0.0_-;\-* #,##0.0_-;_-* &quot;-&quot;??_-;_-@_-"/>
    <numFmt numFmtId="187" formatCode="0.0%"/>
    <numFmt numFmtId="188" formatCode="0.0_);[Red]\(0.0\)"/>
    <numFmt numFmtId="189" formatCode="#,##0.0_ "/>
  </numFmts>
  <fonts count="90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80008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0"/>
      <color rgb="FF000000"/>
      <name val="Arial"/>
      <family val="2"/>
    </font>
    <font>
      <i/>
      <sz val="11"/>
      <color rgb="FF808080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333399"/>
      <name val="맑은 고딕"/>
      <family val="3"/>
      <charset val="129"/>
    </font>
    <font>
      <sz val="11"/>
      <color rgb="FFFF9900"/>
      <name val="맑은 고딕"/>
      <family val="3"/>
      <charset val="129"/>
    </font>
    <font>
      <sz val="11"/>
      <color rgb="FF9933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808000"/>
      <name val="맑은 고딕"/>
      <family val="3"/>
      <charset val="129"/>
    </font>
    <font>
      <sz val="12"/>
      <color rgb="FF000000"/>
      <name val="뼻뮝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Helv"/>
    </font>
    <font>
      <b/>
      <sz val="15"/>
      <color rgb="FF333399"/>
      <name val="맑은 고딕"/>
      <family val="3"/>
      <charset val="129"/>
    </font>
    <font>
      <b/>
      <sz val="13"/>
      <color rgb="FF333399"/>
      <name val="맑은 고딕"/>
      <family val="3"/>
      <charset val="129"/>
    </font>
    <font>
      <b/>
      <sz val="11"/>
      <color rgb="FF333399"/>
      <name val="맑은 고딕"/>
      <family val="3"/>
      <charset val="129"/>
    </font>
    <font>
      <b/>
      <sz val="18"/>
      <color rgb="FF333399"/>
      <name val="맑은 고딕"/>
      <family val="3"/>
      <charset val="129"/>
    </font>
    <font>
      <sz val="11"/>
      <color rgb="FF000000"/>
      <name val="Calibri"/>
      <family val="2"/>
    </font>
    <font>
      <u/>
      <sz val="8.8000000000000007"/>
      <color rgb="FF0000FF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u/>
      <sz val="8.8000000000000007"/>
      <color rgb="FF0000FF"/>
      <name val="맑은 고딕"/>
      <family val="3"/>
      <charset val="129"/>
    </font>
    <font>
      <u/>
      <sz val="11"/>
      <color rgb="FF0000FF"/>
      <name val="돋움"/>
      <family val="3"/>
      <charset val="129"/>
    </font>
    <font>
      <u/>
      <sz val="12.6"/>
      <color rgb="FF0000FF"/>
      <name val="돋움"/>
      <family val="3"/>
      <charset val="129"/>
    </font>
    <font>
      <u/>
      <sz val="10"/>
      <color rgb="FF0000FF"/>
      <name val="Arial"/>
      <family val="2"/>
    </font>
    <font>
      <sz val="18"/>
      <color rgb="FF1F497D"/>
      <name val="맑은 고딕"/>
      <family val="3"/>
      <charset val="129"/>
    </font>
    <font>
      <sz val="11"/>
      <color rgb="FF9C57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b/>
      <sz val="24"/>
      <color rgb="FF000000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ajor"/>
    </font>
    <font>
      <b/>
      <sz val="18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9"/>
      <color rgb="FF000000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  <font>
      <sz val="9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  <bgColor auto="1"/>
      </patternFill>
    </fill>
    <fill>
      <patternFill patternType="solid">
        <fgColor rgb="FFB8CCE5"/>
        <bgColor auto="1"/>
      </patternFill>
    </fill>
    <fill>
      <patternFill patternType="solid">
        <fgColor rgb="FF96B3D7"/>
        <bgColor auto="1"/>
      </patternFill>
    </fill>
    <fill>
      <patternFill patternType="solid">
        <fgColor rgb="FFC0504D"/>
      </patternFill>
    </fill>
    <fill>
      <patternFill patternType="solid">
        <fgColor rgb="FFF3DCDB"/>
        <bgColor auto="1"/>
      </patternFill>
    </fill>
    <fill>
      <patternFill patternType="solid">
        <fgColor rgb="FFE6B8B7"/>
        <bgColor auto="1"/>
      </patternFill>
    </fill>
    <fill>
      <patternFill patternType="solid">
        <fgColor rgb="FFD99694"/>
        <bgColor auto="1"/>
      </patternFill>
    </fill>
    <fill>
      <patternFill patternType="solid">
        <fgColor rgb="FF9BBB59"/>
      </patternFill>
    </fill>
    <fill>
      <patternFill patternType="solid">
        <fgColor rgb="FFEBF1DE"/>
        <bgColor auto="1"/>
      </patternFill>
    </fill>
    <fill>
      <patternFill patternType="solid">
        <fgColor rgb="FFD7E4BC"/>
        <bgColor auto="1"/>
      </patternFill>
    </fill>
    <fill>
      <patternFill patternType="solid">
        <fgColor rgb="FFC3D69B"/>
        <bgColor auto="1"/>
      </patternFill>
    </fill>
    <fill>
      <patternFill patternType="solid">
        <fgColor rgb="FF8064A2"/>
      </patternFill>
    </fill>
    <fill>
      <patternFill patternType="solid">
        <fgColor rgb="FFE6E0ED"/>
        <bgColor auto="1"/>
      </patternFill>
    </fill>
    <fill>
      <patternFill patternType="solid">
        <fgColor rgb="FFCCC1DA"/>
        <bgColor auto="1"/>
      </patternFill>
    </fill>
    <fill>
      <patternFill patternType="solid">
        <fgColor rgb="FFB3A2C7"/>
        <bgColor auto="1"/>
      </patternFill>
    </fill>
    <fill>
      <patternFill patternType="solid">
        <fgColor rgb="FF4BACC6"/>
      </patternFill>
    </fill>
    <fill>
      <patternFill patternType="solid">
        <fgColor rgb="FFDBEEF3"/>
        <bgColor auto="1"/>
      </patternFill>
    </fill>
    <fill>
      <patternFill patternType="solid">
        <fgColor rgb="FFB7DEE8"/>
        <bgColor auto="1"/>
      </patternFill>
    </fill>
    <fill>
      <patternFill patternType="solid">
        <fgColor rgb="FF92CDDD"/>
        <bgColor auto="1"/>
      </patternFill>
    </fill>
    <fill>
      <patternFill patternType="solid">
        <fgColor rgb="FFF79646"/>
      </patternFill>
    </fill>
    <fill>
      <patternFill patternType="solid">
        <fgColor rgb="FFFDEADB"/>
        <bgColor auto="1"/>
      </patternFill>
    </fill>
    <fill>
      <patternFill patternType="solid">
        <fgColor rgb="FFFCD5B5"/>
        <bgColor auto="1"/>
      </patternFill>
    </fill>
    <fill>
      <patternFill patternType="solid">
        <fgColor rgb="FFFAC090"/>
        <bgColor auto="1"/>
      </patternFill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FFFF99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FF9900"/>
      </patternFill>
    </fill>
    <fill>
      <patternFill patternType="solid">
        <fgColor rgb="FFFF6600"/>
      </patternFill>
    </fill>
    <fill>
      <patternFill patternType="solid">
        <fgColor rgb="FF333399"/>
      </patternFill>
    </fill>
    <fill>
      <patternFill patternType="solid">
        <fgColor rgb="FFFF0000"/>
      </patternFill>
    </fill>
    <fill>
      <patternFill patternType="solid">
        <fgColor rgb="FF339966"/>
      </patternFill>
    </fill>
    <fill>
      <patternFill patternType="solid">
        <fgColor rgb="FFC0C0C0"/>
      </patternFill>
    </fill>
    <fill>
      <patternFill patternType="solid">
        <fgColor rgb="FF969696"/>
      </patternFill>
    </fill>
    <fill>
      <patternFill patternType="solid">
        <fgColor rgb="FF003366"/>
      </patternFill>
    </fill>
    <fill>
      <patternFill patternType="solid">
        <fgColor rgb="FF666699"/>
      </patternFill>
    </fill>
    <fill>
      <patternFill patternType="solid">
        <fgColor rgb="FFFFFFFF"/>
      </patternFill>
    </fill>
    <fill>
      <patternFill patternType="solid">
        <fgColor rgb="FFFFFFCC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</fills>
  <borders count="63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  <border diagonalUp="1" diagonalDown="1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1" diagonalDown="1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1" diagonalDown="1">
      <left/>
      <right/>
      <top/>
      <bottom style="thick">
        <color rgb="FF333399"/>
      </bottom>
      <diagonal/>
    </border>
    <border diagonalUp="1" diagonalDown="1">
      <left/>
      <right/>
      <top/>
      <bottom style="thick">
        <color rgb="FFC0C0C0"/>
      </bottom>
      <diagonal/>
    </border>
    <border diagonalUp="1" diagonalDown="1">
      <left/>
      <right/>
      <top/>
      <bottom style="medium">
        <color rgb="FF0066CC"/>
      </bottom>
      <diagonal/>
    </border>
    <border diagonalUp="1" diagonalDown="1">
      <left/>
      <right/>
      <top/>
      <bottom style="double">
        <color rgb="FFFF9900"/>
      </bottom>
      <diagonal/>
    </border>
    <border diagonalUp="1" diagonalDown="1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1" diagonalDown="1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1" diagonalDown="1">
      <left/>
      <right/>
      <top style="thin">
        <color rgb="FF333399"/>
      </top>
      <bottom style="double">
        <color rgb="FF333399"/>
      </bottom>
      <diagonal/>
    </border>
    <border diagonalUp="1" diagonalDown="1">
      <left/>
      <right/>
      <top/>
      <bottom style="double">
        <color rgb="FFFF0000"/>
      </bottom>
      <diagonal/>
    </border>
    <border diagonalUp="1" diagonalDown="1">
      <left/>
      <right/>
      <top style="thin">
        <color rgb="FF003366"/>
      </top>
      <bottom style="double">
        <color rgb="FF003366"/>
      </bottom>
      <diagonal/>
    </border>
    <border diagonalUp="1" diagonalDown="1">
      <left/>
      <right/>
      <top/>
      <bottom style="thick">
        <color rgb="FF003366"/>
      </bottom>
      <diagonal/>
    </border>
    <border diagonalUp="1" diagonalDown="1">
      <left/>
      <right/>
      <top/>
      <bottom style="thick">
        <color rgb="FFCCFFFF"/>
      </bottom>
      <diagonal/>
    </border>
    <border diagonalUp="1" diagonalDown="1">
      <left/>
      <right/>
      <top/>
      <bottom style="medium">
        <color rgb="FFCCFFFF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rgb="FF000000"/>
      </left>
      <right style="thin">
        <color indexed="64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indexed="64"/>
      </right>
      <top/>
      <bottom style="thin">
        <color rgb="FF000000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064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63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16" fillId="32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38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39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5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8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37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42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34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3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8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37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47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41" borderId="0">
      <alignment vertical="center"/>
    </xf>
    <xf numFmtId="0" fontId="16" fillId="20" borderId="0">
      <alignment vertical="center"/>
    </xf>
    <xf numFmtId="0" fontId="16" fillId="4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3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37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9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180" fontId="19" fillId="0" borderId="0"/>
    <xf numFmtId="181" fontId="19" fillId="0" borderId="0"/>
    <xf numFmtId="178" fontId="19" fillId="0" borderId="0"/>
    <xf numFmtId="179" fontId="19" fillId="0" borderId="0"/>
    <xf numFmtId="0" fontId="20" fillId="0" borderId="0">
      <alignment vertical="center"/>
    </xf>
    <xf numFmtId="0" fontId="20" fillId="0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19" fillId="0" borderId="0"/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53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47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41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54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4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30" fillId="55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6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31" fillId="8" borderId="16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31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31" fillId="0" borderId="0"/>
    <xf numFmtId="9" fontId="63" fillId="0" borderId="0">
      <alignment vertical="center"/>
    </xf>
    <xf numFmtId="9" fontId="63" fillId="0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32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3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7" borderId="7">
      <alignment vertical="center"/>
    </xf>
    <xf numFmtId="0" fontId="12" fillId="7" borderId="7">
      <alignment vertical="center"/>
    </xf>
    <xf numFmtId="41" fontId="63" fillId="0" borderId="0">
      <alignment vertical="center"/>
    </xf>
    <xf numFmtId="41" fontId="31" fillId="0" borderId="0"/>
    <xf numFmtId="41" fontId="31" fillId="0" borderId="0"/>
    <xf numFmtId="41" fontId="31" fillId="0" borderId="0"/>
    <xf numFmtId="41" fontId="31" fillId="0" borderId="0"/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41" fontId="31" fillId="0" borderId="0"/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5" fillId="0" borderId="0"/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31" fillId="0" borderId="0"/>
    <xf numFmtId="41" fontId="63" fillId="0" borderId="0">
      <alignment vertical="center"/>
    </xf>
    <xf numFmtId="41" fontId="63" fillId="0" borderId="0">
      <alignment vertical="center"/>
    </xf>
    <xf numFmtId="0" fontId="36" fillId="0" borderId="0"/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20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42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37" fillId="0" borderId="2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8" fillId="0" borderId="2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39" fillId="0" borderId="2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37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55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9" fillId="6" borderId="5">
      <alignment vertical="center"/>
    </xf>
    <xf numFmtId="0" fontId="9" fillId="6" borderId="5">
      <alignment vertical="center"/>
    </xf>
    <xf numFmtId="180" fontId="31" fillId="0" borderId="0"/>
    <xf numFmtId="181" fontId="31" fillId="0" borderId="0"/>
    <xf numFmtId="42" fontId="63" fillId="0" borderId="0">
      <alignment vertical="center"/>
    </xf>
    <xf numFmtId="42" fontId="63" fillId="0" borderId="0">
      <alignment vertical="center"/>
    </xf>
    <xf numFmtId="42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31" fillId="0" borderId="0"/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/>
    <xf numFmtId="0" fontId="35" fillId="0" borderId="0"/>
    <xf numFmtId="0" fontId="31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4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/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63" fillId="0" borderId="0"/>
    <xf numFmtId="0" fontId="63" fillId="0" borderId="0">
      <alignment vertical="center"/>
    </xf>
    <xf numFmtId="0" fontId="63" fillId="0" borderId="0"/>
    <xf numFmtId="0" fontId="63" fillId="0" borderId="0">
      <alignment vertical="center"/>
    </xf>
    <xf numFmtId="0" fontId="63" fillId="0" borderId="0"/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1" fillId="0" borderId="0">
      <alignment vertical="center"/>
    </xf>
    <xf numFmtId="0" fontId="42" fillId="0" borderId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0" borderId="0">
      <alignment vertical="top"/>
      <protection locked="0"/>
    </xf>
    <xf numFmtId="0" fontId="46" fillId="0" borderId="0">
      <alignment vertical="top"/>
      <protection locked="0"/>
    </xf>
    <xf numFmtId="0" fontId="42" fillId="0" borderId="0">
      <alignment vertical="top"/>
      <protection locked="0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4" fillId="0" borderId="0">
      <alignment vertical="center"/>
    </xf>
    <xf numFmtId="0" fontId="63" fillId="8" borderId="8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41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/>
    <xf numFmtId="0" fontId="63" fillId="41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4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4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40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10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33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0" fontId="63" fillId="14" borderId="0">
      <alignment vertical="center"/>
    </xf>
    <xf numFmtId="41" fontId="63" fillId="0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0" fontId="63" fillId="34" borderId="0">
      <alignment vertical="center"/>
    </xf>
    <xf numFmtId="41" fontId="34" fillId="0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18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35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22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26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7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30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5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11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15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3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19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40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23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36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27" borderId="0">
      <alignment vertical="center"/>
    </xf>
    <xf numFmtId="0" fontId="63" fillId="8" borderId="8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8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3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63" fillId="41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63" fillId="8" borderId="8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43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39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40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6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63" fillId="8" borderId="16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9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48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13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49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17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50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21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44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2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45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29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6" fillId="47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0" fillId="6" borderId="4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18" fillId="51" borderId="1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6" fillId="3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17" fillId="34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27" fillId="42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7" borderId="7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0" fontId="12" fillId="52" borderId="11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1" fillId="0" borderId="6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13" fillId="0" borderId="19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26" fillId="0" borderId="15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9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15" fillId="0" borderId="18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8" fillId="5" borderId="4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5" fillId="5" borderId="10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" fillId="0" borderId="1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2" fillId="0" borderId="12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3" fillId="0" borderId="2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23" fillId="0" borderId="13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24" fillId="0" borderId="14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21" fillId="35" borderId="0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9" fillId="6" borderId="5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0" fontId="28" fillId="51" borderId="17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42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63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16" fillId="32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5" fillId="0" borderId="0"/>
    <xf numFmtId="0" fontId="31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6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/>
    <xf numFmtId="0" fontId="63" fillId="0" borderId="0"/>
    <xf numFmtId="0" fontId="63" fillId="0" borderId="0"/>
    <xf numFmtId="0" fontId="63" fillId="0" borderId="0"/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/>
    <xf numFmtId="0" fontId="42" fillId="0" borderId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0" borderId="0">
      <alignment vertical="top"/>
      <protection locked="0"/>
    </xf>
    <xf numFmtId="0" fontId="46" fillId="0" borderId="0">
      <alignment vertical="top"/>
      <protection locked="0"/>
    </xf>
    <xf numFmtId="0" fontId="42" fillId="0" borderId="0">
      <alignment vertical="top"/>
      <protection locked="0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4" fillId="0" borderId="0">
      <alignment vertical="center"/>
    </xf>
    <xf numFmtId="0" fontId="63" fillId="8" borderId="8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41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34" fillId="0" borderId="0">
      <alignment vertical="center"/>
    </xf>
    <xf numFmtId="0" fontId="19" fillId="0" borderId="0"/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63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19" fillId="0" borderId="0"/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41" fontId="34" fillId="0" borderId="0">
      <alignment vertical="center"/>
    </xf>
    <xf numFmtId="0" fontId="63" fillId="8" borderId="8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34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0" borderId="0">
      <alignment vertical="center"/>
    </xf>
    <xf numFmtId="0" fontId="63" fillId="10" borderId="0">
      <alignment vertical="center"/>
    </xf>
    <xf numFmtId="0" fontId="63" fillId="11" borderId="0">
      <alignment vertical="center"/>
    </xf>
    <xf numFmtId="0" fontId="63" fillId="14" borderId="0">
      <alignment vertical="center"/>
    </xf>
    <xf numFmtId="0" fontId="63" fillId="15" borderId="0">
      <alignment vertical="center"/>
    </xf>
    <xf numFmtId="0" fontId="63" fillId="18" borderId="0">
      <alignment vertical="center"/>
    </xf>
    <xf numFmtId="0" fontId="63" fillId="19" borderId="0">
      <alignment vertical="center"/>
    </xf>
    <xf numFmtId="0" fontId="63" fillId="22" borderId="0">
      <alignment vertical="center"/>
    </xf>
    <xf numFmtId="0" fontId="63" fillId="23" borderId="0">
      <alignment vertical="center"/>
    </xf>
    <xf numFmtId="0" fontId="63" fillId="26" borderId="0">
      <alignment vertical="center"/>
    </xf>
    <xf numFmtId="0" fontId="63" fillId="27" borderId="0">
      <alignment vertical="center"/>
    </xf>
    <xf numFmtId="0" fontId="63" fillId="30" borderId="0">
      <alignment vertical="center"/>
    </xf>
    <xf numFmtId="0" fontId="63" fillId="31" borderId="0">
      <alignment vertical="center"/>
    </xf>
    <xf numFmtId="0" fontId="63" fillId="8" borderId="8">
      <alignment vertical="center"/>
    </xf>
    <xf numFmtId="41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31" fillId="0" borderId="0"/>
    <xf numFmtId="9" fontId="31" fillId="0" borderId="0">
      <alignment vertical="center"/>
    </xf>
    <xf numFmtId="9" fontId="63" fillId="0" borderId="0">
      <alignment vertical="center"/>
    </xf>
    <xf numFmtId="0" fontId="17" fillId="34" borderId="0">
      <alignment vertical="center"/>
    </xf>
    <xf numFmtId="0" fontId="19" fillId="0" borderId="0"/>
    <xf numFmtId="41" fontId="63" fillId="0" borderId="0">
      <alignment vertical="center"/>
    </xf>
    <xf numFmtId="41" fontId="63" fillId="0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185" fontId="19" fillId="0" borderId="0"/>
    <xf numFmtId="185" fontId="19" fillId="0" borderId="0"/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185" fontId="19" fillId="0" borderId="0"/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19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185" fontId="19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19" fillId="0" borderId="0"/>
    <xf numFmtId="0" fontId="19" fillId="0" borderId="0"/>
    <xf numFmtId="0" fontId="6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47" fillId="0" borderId="0">
      <alignment vertical="top"/>
      <protection locked="0"/>
    </xf>
    <xf numFmtId="0" fontId="45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5" fontId="19" fillId="0" borderId="0"/>
    <xf numFmtId="185" fontId="19" fillId="0" borderId="0"/>
    <xf numFmtId="41" fontId="19" fillId="0" borderId="0">
      <alignment vertical="center"/>
    </xf>
    <xf numFmtId="185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1" fontId="63" fillId="0" borderId="0">
      <alignment vertical="center"/>
    </xf>
    <xf numFmtId="9" fontId="31" fillId="0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9" fontId="63" fillId="0" borderId="0">
      <alignment vertical="center"/>
    </xf>
    <xf numFmtId="185" fontId="19" fillId="0" borderId="0"/>
    <xf numFmtId="41" fontId="63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19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31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185" fontId="19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19" fillId="0" borderId="0"/>
    <xf numFmtId="0" fontId="31" fillId="0" borderId="0">
      <alignment vertical="center"/>
    </xf>
    <xf numFmtId="0" fontId="31" fillId="0" borderId="0">
      <alignment vertical="center"/>
    </xf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19" fillId="0" borderId="0"/>
    <xf numFmtId="0" fontId="63" fillId="0" borderId="0">
      <alignment vertical="center"/>
    </xf>
    <xf numFmtId="0" fontId="63" fillId="0" borderId="0">
      <alignment vertical="center"/>
    </xf>
    <xf numFmtId="0" fontId="47" fillId="0" borderId="0">
      <alignment vertical="top"/>
      <protection locked="0"/>
    </xf>
    <xf numFmtId="0" fontId="45" fillId="0" borderId="0">
      <alignment vertical="center"/>
    </xf>
    <xf numFmtId="0" fontId="43" fillId="0" borderId="0">
      <alignment vertical="center"/>
    </xf>
    <xf numFmtId="185" fontId="19" fillId="0" borderId="0"/>
    <xf numFmtId="41" fontId="19" fillId="0" borderId="0">
      <alignment vertical="center"/>
    </xf>
    <xf numFmtId="185" fontId="19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8" borderId="8">
      <alignment vertical="center"/>
    </xf>
    <xf numFmtId="41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8" borderId="8">
      <alignment vertical="center"/>
    </xf>
    <xf numFmtId="0" fontId="63" fillId="8" borderId="8">
      <alignment vertical="center"/>
    </xf>
    <xf numFmtId="0" fontId="63" fillId="8" borderId="8">
      <alignment vertical="center"/>
    </xf>
    <xf numFmtId="9" fontId="63" fillId="0" borderId="0">
      <alignment vertical="center"/>
    </xf>
    <xf numFmtId="9" fontId="63" fillId="0" borderId="0">
      <alignment vertical="center"/>
    </xf>
    <xf numFmtId="9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41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/>
    <xf numFmtId="0" fontId="31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/>
    <xf numFmtId="0" fontId="31" fillId="0" borderId="0">
      <alignment vertical="center"/>
    </xf>
    <xf numFmtId="0" fontId="42" fillId="0" borderId="0">
      <alignment vertical="top"/>
      <protection locked="0"/>
    </xf>
    <xf numFmtId="0" fontId="44" fillId="0" borderId="0">
      <alignment vertical="top"/>
      <protection locked="0"/>
    </xf>
    <xf numFmtId="0" fontId="45" fillId="0" borderId="0">
      <alignment vertical="top"/>
      <protection locked="0"/>
    </xf>
    <xf numFmtId="0" fontId="48" fillId="0" borderId="0">
      <alignment vertical="center"/>
    </xf>
    <xf numFmtId="0" fontId="49" fillId="4" borderId="0">
      <alignment vertical="center"/>
    </xf>
    <xf numFmtId="0" fontId="63" fillId="12" borderId="0">
      <alignment vertical="center"/>
    </xf>
    <xf numFmtId="0" fontId="63" fillId="16" borderId="0">
      <alignment vertical="center"/>
    </xf>
    <xf numFmtId="0" fontId="63" fillId="20" borderId="0">
      <alignment vertical="center"/>
    </xf>
    <xf numFmtId="0" fontId="63" fillId="24" borderId="0">
      <alignment vertical="center"/>
    </xf>
    <xf numFmtId="0" fontId="63" fillId="28" borderId="0">
      <alignment vertical="center"/>
    </xf>
    <xf numFmtId="0" fontId="63" fillId="32" borderId="0">
      <alignment vertical="center"/>
    </xf>
    <xf numFmtId="0" fontId="48" fillId="0" borderId="0">
      <alignment vertical="center"/>
    </xf>
    <xf numFmtId="0" fontId="49" fillId="4" borderId="0">
      <alignment vertical="center"/>
    </xf>
    <xf numFmtId="0" fontId="63" fillId="12" borderId="0">
      <alignment vertical="center"/>
    </xf>
    <xf numFmtId="0" fontId="63" fillId="16" borderId="0">
      <alignment vertical="center"/>
    </xf>
    <xf numFmtId="0" fontId="63" fillId="20" borderId="0">
      <alignment vertical="center"/>
    </xf>
    <xf numFmtId="0" fontId="63" fillId="24" borderId="0">
      <alignment vertical="center"/>
    </xf>
    <xf numFmtId="0" fontId="63" fillId="28" borderId="0">
      <alignment vertical="center"/>
    </xf>
    <xf numFmtId="0" fontId="63" fillId="32" borderId="0">
      <alignment vertical="center"/>
    </xf>
    <xf numFmtId="0" fontId="16" fillId="12" borderId="0">
      <alignment vertical="center"/>
    </xf>
    <xf numFmtId="0" fontId="16" fillId="12" borderId="0">
      <alignment vertical="center"/>
    </xf>
    <xf numFmtId="0" fontId="16" fillId="16" borderId="0">
      <alignment vertical="center"/>
    </xf>
    <xf numFmtId="0" fontId="16" fillId="16" borderId="0">
      <alignment vertical="center"/>
    </xf>
    <xf numFmtId="0" fontId="16" fillId="20" borderId="0">
      <alignment vertical="center"/>
    </xf>
    <xf numFmtId="0" fontId="16" fillId="20" borderId="0">
      <alignment vertical="center"/>
    </xf>
    <xf numFmtId="0" fontId="16" fillId="24" borderId="0">
      <alignment vertical="center"/>
    </xf>
    <xf numFmtId="0" fontId="16" fillId="24" borderId="0">
      <alignment vertical="center"/>
    </xf>
    <xf numFmtId="0" fontId="16" fillId="28" borderId="0">
      <alignment vertical="center"/>
    </xf>
    <xf numFmtId="0" fontId="16" fillId="28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7" fillId="4" borderId="0">
      <alignment vertical="center"/>
    </xf>
    <xf numFmtId="0" fontId="7" fillId="4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59">
    <xf numFmtId="0" fontId="0" fillId="0" borderId="0" xfId="0" applyNumberFormat="1">
      <alignment vertical="center"/>
    </xf>
    <xf numFmtId="0" fontId="50" fillId="31" borderId="24" xfId="0" applyNumberFormat="1" applyFont="1" applyFill="1" applyBorder="1" applyAlignment="1">
      <alignment horizontal="center" vertical="center" shrinkToFit="1"/>
    </xf>
    <xf numFmtId="177" fontId="51" fillId="0" borderId="0" xfId="1427" applyNumberFormat="1" applyFont="1" applyAlignment="1">
      <alignment vertical="center" wrapText="1"/>
    </xf>
    <xf numFmtId="177" fontId="51" fillId="0" borderId="0" xfId="1427" applyNumberFormat="1" applyFont="1">
      <alignment vertical="center"/>
    </xf>
    <xf numFmtId="41" fontId="51" fillId="0" borderId="0" xfId="1427" applyNumberFormat="1" applyFont="1" applyAlignment="1">
      <alignment horizontal="center" vertical="center"/>
    </xf>
    <xf numFmtId="0" fontId="52" fillId="0" borderId="0" xfId="1427" applyNumberFormat="1" applyFont="1">
      <alignment vertical="center"/>
    </xf>
    <xf numFmtId="0" fontId="52" fillId="0" borderId="0" xfId="1427" applyNumberFormat="1" applyFont="1" applyAlignment="1">
      <alignment horizontal="center" vertical="center"/>
    </xf>
    <xf numFmtId="0" fontId="51" fillId="0" borderId="0" xfId="1427" applyNumberFormat="1" applyFont="1" applyAlignment="1">
      <alignment horizontal="center" vertical="center"/>
    </xf>
    <xf numFmtId="41" fontId="52" fillId="0" borderId="0" xfId="1427" applyNumberFormat="1" applyFont="1">
      <alignment vertical="center"/>
    </xf>
    <xf numFmtId="182" fontId="51" fillId="0" borderId="0" xfId="1427" applyNumberFormat="1" applyFont="1" applyFill="1">
      <alignment vertical="center"/>
    </xf>
    <xf numFmtId="182" fontId="51" fillId="0" borderId="0" xfId="1427" applyNumberFormat="1" applyFont="1">
      <alignment vertical="center"/>
    </xf>
    <xf numFmtId="41" fontId="51" fillId="0" borderId="0" xfId="1427" applyNumberFormat="1" applyFont="1">
      <alignment vertical="center"/>
    </xf>
    <xf numFmtId="0" fontId="0" fillId="0" borderId="0" xfId="0" applyNumberFormat="1">
      <alignment vertical="center"/>
    </xf>
    <xf numFmtId="41" fontId="13" fillId="0" borderId="0" xfId="1716" applyNumberFormat="1" applyFont="1" applyFill="1">
      <alignment vertical="center"/>
    </xf>
    <xf numFmtId="41" fontId="55" fillId="0" borderId="0" xfId="1716" applyNumberFormat="1" applyFont="1" applyFill="1" applyAlignment="1">
      <alignment horizontal="center" vertical="center"/>
    </xf>
    <xf numFmtId="177" fontId="13" fillId="0" borderId="0" xfId="1716" applyNumberFormat="1" applyFont="1" applyFill="1">
      <alignment vertical="center"/>
    </xf>
    <xf numFmtId="0" fontId="63" fillId="0" borderId="0" xfId="1427" applyNumberFormat="1">
      <alignment vertical="center"/>
    </xf>
    <xf numFmtId="41" fontId="56" fillId="0" borderId="0" xfId="931" applyNumberFormat="1" applyFont="1" applyFill="1" applyAlignment="1">
      <alignment horizontal="center" vertical="center"/>
    </xf>
    <xf numFmtId="182" fontId="51" fillId="0" borderId="0" xfId="1427" applyNumberFormat="1" applyFont="1" applyFill="1" applyAlignment="1">
      <alignment horizontal="right" vertical="center"/>
    </xf>
    <xf numFmtId="177" fontId="55" fillId="0" borderId="0" xfId="1716" applyNumberFormat="1" applyFont="1" applyFill="1" applyAlignment="1">
      <alignment horizontal="center" vertical="center"/>
    </xf>
    <xf numFmtId="0" fontId="34" fillId="0" borderId="0" xfId="1773" applyNumberFormat="1" applyFont="1" applyAlignment="1">
      <alignment vertical="center"/>
    </xf>
    <xf numFmtId="184" fontId="52" fillId="0" borderId="0" xfId="1427" applyNumberFormat="1" applyFont="1">
      <alignment vertical="center"/>
    </xf>
    <xf numFmtId="0" fontId="34" fillId="0" borderId="0" xfId="1773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4" fillId="0" borderId="0" xfId="1488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>
      <alignment vertical="center"/>
    </xf>
    <xf numFmtId="177" fontId="57" fillId="56" borderId="26" xfId="42" applyNumberFormat="1" applyFont="1" applyFill="1" applyBorder="1" applyAlignment="1">
      <alignment horizontal="center" vertical="center" shrinkToFit="1"/>
    </xf>
    <xf numFmtId="41" fontId="15" fillId="0" borderId="0" xfId="1716" applyNumberFormat="1" applyFont="1" applyFill="1">
      <alignment vertical="center"/>
    </xf>
    <xf numFmtId="41" fontId="51" fillId="0" borderId="0" xfId="1427" applyNumberFormat="1" applyFont="1" applyFill="1" applyBorder="1" applyAlignment="1">
      <alignment vertical="center"/>
    </xf>
    <xf numFmtId="41" fontId="54" fillId="0" borderId="0" xfId="1716" applyNumberFormat="1" applyFont="1" applyFill="1" applyBorder="1" applyAlignment="1">
      <alignment horizontal="center" vertical="center" shrinkToFit="1"/>
    </xf>
    <xf numFmtId="41" fontId="34" fillId="0" borderId="0" xfId="1716" applyNumberFormat="1" applyFont="1">
      <alignment vertical="center"/>
    </xf>
    <xf numFmtId="41" fontId="34" fillId="0" borderId="0" xfId="1716" applyNumberFormat="1" applyFont="1" applyFill="1" applyBorder="1" applyAlignment="1">
      <alignment horizontal="center" vertical="center" shrinkToFit="1"/>
    </xf>
    <xf numFmtId="41" fontId="51" fillId="0" borderId="0" xfId="1427" applyNumberFormat="1" applyFont="1" applyFill="1" applyAlignment="1">
      <alignment horizontal="center" vertical="center"/>
    </xf>
    <xf numFmtId="41" fontId="58" fillId="0" borderId="0" xfId="42" applyNumberFormat="1" applyFont="1" applyAlignment="1">
      <alignment horizontal="center" vertical="center"/>
    </xf>
    <xf numFmtId="177" fontId="59" fillId="0" borderId="0" xfId="42" applyNumberFormat="1" applyFont="1" applyAlignment="1">
      <alignment horizontal="center" vertical="center"/>
    </xf>
    <xf numFmtId="177" fontId="54" fillId="0" borderId="0" xfId="42" applyNumberFormat="1" applyFont="1" applyFill="1" applyAlignment="1">
      <alignment horizontal="left" vertical="center"/>
    </xf>
    <xf numFmtId="41" fontId="15" fillId="0" borderId="0" xfId="931" applyNumberFormat="1" applyFont="1" applyFill="1">
      <alignment vertical="center"/>
    </xf>
    <xf numFmtId="0" fontId="0" fillId="0" borderId="0" xfId="0" applyNumberFormat="1" applyFont="1">
      <alignment vertical="center"/>
    </xf>
    <xf numFmtId="0" fontId="51" fillId="0" borderId="0" xfId="0" applyNumberFormat="1" applyFont="1" applyFill="1" applyAlignment="1">
      <alignment horizontal="center" vertical="center"/>
    </xf>
    <xf numFmtId="177" fontId="58" fillId="0" borderId="0" xfId="42" applyNumberFormat="1" applyFont="1" applyAlignment="1">
      <alignment horizontal="center" vertical="center"/>
    </xf>
    <xf numFmtId="0" fontId="52" fillId="0" borderId="0" xfId="0" applyNumberFormat="1" applyFont="1" applyFill="1" applyAlignment="1">
      <alignment horizontal="center" vertical="center"/>
    </xf>
    <xf numFmtId="41" fontId="54" fillId="31" borderId="26" xfId="1716" applyNumberFormat="1" applyFont="1" applyFill="1" applyBorder="1" applyAlignment="1">
      <alignment horizontal="center" vertical="center" wrapText="1" shrinkToFit="1"/>
    </xf>
    <xf numFmtId="0" fontId="34" fillId="0" borderId="26" xfId="1427" applyNumberFormat="1" applyFont="1" applyBorder="1" applyAlignment="1">
      <alignment horizontal="center" vertical="center"/>
    </xf>
    <xf numFmtId="41" fontId="34" fillId="0" borderId="0" xfId="1716" applyNumberFormat="1" applyFont="1" applyAlignment="1">
      <alignment horizontal="left" vertical="center"/>
    </xf>
    <xf numFmtId="41" fontId="0" fillId="0" borderId="0" xfId="42" applyNumberFormat="1" applyFont="1">
      <alignment vertical="center"/>
    </xf>
    <xf numFmtId="41" fontId="34" fillId="0" borderId="0" xfId="931" applyNumberFormat="1" applyFont="1" applyFill="1" applyAlignment="1">
      <alignment horizontal="right" vertical="center"/>
    </xf>
    <xf numFmtId="0" fontId="60" fillId="0" borderId="0" xfId="0" applyNumberFormat="1" applyFont="1">
      <alignment vertical="center"/>
    </xf>
    <xf numFmtId="177" fontId="57" fillId="0" borderId="0" xfId="42" applyNumberFormat="1" applyFont="1" applyAlignment="1">
      <alignment horizontal="right" vertical="center"/>
    </xf>
    <xf numFmtId="41" fontId="54" fillId="31" borderId="24" xfId="931" applyNumberFormat="1" applyFont="1" applyFill="1" applyBorder="1" applyAlignment="1">
      <alignment horizontal="center" vertical="center" shrinkToFit="1"/>
    </xf>
    <xf numFmtId="41" fontId="61" fillId="0" borderId="26" xfId="1142" applyNumberFormat="1" applyFont="1" applyBorder="1">
      <alignment vertical="center"/>
    </xf>
    <xf numFmtId="0" fontId="0" fillId="0" borderId="0" xfId="0" applyNumberFormat="1" applyFont="1" applyAlignment="1">
      <alignment horizontal="center" vertical="center"/>
    </xf>
    <xf numFmtId="41" fontId="54" fillId="31" borderId="26" xfId="1716" applyNumberFormat="1" applyFont="1" applyFill="1" applyBorder="1" applyAlignment="1">
      <alignment horizontal="center" vertical="center" wrapText="1"/>
    </xf>
    <xf numFmtId="41" fontId="34" fillId="0" borderId="26" xfId="1142" applyNumberFormat="1" applyFont="1" applyBorder="1">
      <alignment vertical="center"/>
    </xf>
    <xf numFmtId="0" fontId="62" fillId="0" borderId="0" xfId="0" applyNumberFormat="1" applyFont="1" applyFill="1">
      <alignment vertical="center"/>
    </xf>
    <xf numFmtId="0" fontId="58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176" fontId="51" fillId="0" borderId="0" xfId="1427" applyNumberFormat="1" applyFont="1" applyFill="1" applyBorder="1" applyAlignment="1">
      <alignment horizontal="center" vertical="center"/>
    </xf>
    <xf numFmtId="41" fontId="54" fillId="31" borderId="27" xfId="1716" applyNumberFormat="1" applyFont="1" applyFill="1" applyBorder="1" applyAlignment="1">
      <alignment horizontal="center" vertical="center" wrapText="1" shrinkToFit="1"/>
    </xf>
    <xf numFmtId="41" fontId="54" fillId="0" borderId="0" xfId="1716" applyNumberFormat="1" applyFont="1" applyFill="1" applyBorder="1" applyAlignment="1">
      <alignment horizontal="center" vertical="center" wrapText="1" shrinkToFit="1"/>
    </xf>
    <xf numFmtId="0" fontId="54" fillId="0" borderId="0" xfId="0" applyNumberFormat="1" applyFont="1" applyFill="1" applyAlignment="1">
      <alignment horizontal="left" vertical="center"/>
    </xf>
    <xf numFmtId="41" fontId="34" fillId="0" borderId="0" xfId="1716" applyNumberFormat="1" applyFont="1" applyFill="1" applyAlignment="1">
      <alignment horizontal="center" vertical="center" wrapText="1"/>
    </xf>
    <xf numFmtId="0" fontId="0" fillId="0" borderId="0" xfId="1427" applyNumberFormat="1" applyFont="1">
      <alignment vertical="center"/>
    </xf>
    <xf numFmtId="177" fontId="0" fillId="0" borderId="0" xfId="42" applyNumberFormat="1" applyFont="1">
      <alignment vertical="center"/>
    </xf>
    <xf numFmtId="41" fontId="34" fillId="0" borderId="0" xfId="1716" applyNumberFormat="1" applyFont="1" applyAlignment="1">
      <alignment horizontal="right" vertical="center"/>
    </xf>
    <xf numFmtId="41" fontId="54" fillId="31" borderId="28" xfId="1716" applyNumberFormat="1" applyFont="1" applyFill="1" applyBorder="1" applyAlignment="1">
      <alignment horizontal="center" vertical="center" wrapText="1"/>
    </xf>
    <xf numFmtId="41" fontId="34" fillId="0" borderId="0" xfId="1113" applyNumberFormat="1" applyFont="1" applyAlignment="1">
      <alignment vertical="center"/>
    </xf>
    <xf numFmtId="0" fontId="34" fillId="0" borderId="0" xfId="1427" applyNumberFormat="1" applyFont="1">
      <alignment vertical="center"/>
    </xf>
    <xf numFmtId="0" fontId="54" fillId="0" borderId="0" xfId="0" applyNumberFormat="1" applyFont="1" applyAlignment="1">
      <alignment horizontal="left" vertical="center"/>
    </xf>
    <xf numFmtId="41" fontId="0" fillId="0" borderId="0" xfId="1716" applyNumberFormat="1" applyFont="1" applyFill="1">
      <alignment vertical="center"/>
    </xf>
    <xf numFmtId="0" fontId="57" fillId="0" borderId="0" xfId="0" applyNumberFormat="1" applyFont="1" applyFill="1" applyAlignment="1">
      <alignment horizontal="center" vertical="center"/>
    </xf>
    <xf numFmtId="0" fontId="54" fillId="0" borderId="26" xfId="1427" applyNumberFormat="1" applyFont="1" applyBorder="1" applyAlignment="1">
      <alignment horizontal="center" vertical="center"/>
    </xf>
    <xf numFmtId="41" fontId="0" fillId="0" borderId="0" xfId="931" applyNumberFormat="1" applyFont="1" applyFill="1">
      <alignment vertical="center"/>
    </xf>
    <xf numFmtId="41" fontId="57" fillId="0" borderId="0" xfId="1113" applyNumberFormat="1" applyFont="1" applyAlignment="1">
      <alignment horizontal="right" vertical="center"/>
    </xf>
    <xf numFmtId="0" fontId="58" fillId="0" borderId="0" xfId="0" applyNumberFormat="1" applyFont="1" applyFill="1" applyAlignment="1">
      <alignment horizontal="center" vertical="center"/>
    </xf>
    <xf numFmtId="0" fontId="51" fillId="0" borderId="0" xfId="0" applyNumberFormat="1" applyFont="1" applyFill="1" applyAlignment="1">
      <alignment horizontal="center" vertical="center"/>
    </xf>
    <xf numFmtId="41" fontId="51" fillId="0" borderId="0" xfId="1427" applyNumberFormat="1" applyFont="1" applyFill="1" applyAlignment="1">
      <alignment horizontal="center" vertical="center"/>
    </xf>
    <xf numFmtId="41" fontId="58" fillId="0" borderId="0" xfId="42" applyNumberFormat="1" applyFont="1" applyAlignment="1">
      <alignment horizontal="center" vertical="center"/>
    </xf>
    <xf numFmtId="0" fontId="58" fillId="0" borderId="0" xfId="0" applyNumberFormat="1" applyFont="1" applyAlignment="1">
      <alignment horizontal="center" vertical="center"/>
    </xf>
    <xf numFmtId="0" fontId="0" fillId="0" borderId="0" xfId="1427" applyNumberFormat="1" applyFont="1">
      <alignment vertical="center"/>
    </xf>
    <xf numFmtId="0" fontId="0" fillId="0" borderId="0" xfId="1427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left" vertical="center"/>
    </xf>
    <xf numFmtId="0" fontId="0" fillId="0" borderId="0" xfId="0" applyNumberFormat="1" applyFont="1">
      <alignment vertical="center"/>
    </xf>
    <xf numFmtId="0" fontId="54" fillId="0" borderId="0" xfId="1427" applyNumberFormat="1" applyFont="1">
      <alignment vertical="center"/>
    </xf>
    <xf numFmtId="0" fontId="0" fillId="0" borderId="0" xfId="0" applyNumberFormat="1">
      <alignment vertical="center"/>
    </xf>
    <xf numFmtId="0" fontId="58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1427" applyNumberFormat="1" applyFont="1" applyAlignment="1">
      <alignment horizontal="right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Alignment="1">
      <alignment horizontal="right" vertical="center"/>
    </xf>
    <xf numFmtId="0" fontId="60" fillId="0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0" fontId="60" fillId="0" borderId="0" xfId="0" applyNumberFormat="1" applyFont="1" applyFill="1">
      <alignment vertical="center"/>
    </xf>
    <xf numFmtId="41" fontId="54" fillId="31" borderId="26" xfId="1427" applyNumberFormat="1" applyFont="1" applyFill="1" applyBorder="1" applyAlignment="1">
      <alignment horizontal="center" vertical="center" shrinkToFit="1"/>
    </xf>
    <xf numFmtId="41" fontId="54" fillId="31" borderId="26" xfId="1427" applyNumberFormat="1" applyFont="1" applyFill="1" applyBorder="1" applyAlignment="1">
      <alignment horizontal="center" vertical="center" wrapText="1" shrinkToFit="1"/>
    </xf>
    <xf numFmtId="177" fontId="54" fillId="31" borderId="26" xfId="1427" applyNumberFormat="1" applyFont="1" applyFill="1" applyBorder="1" applyAlignment="1">
      <alignment horizontal="center" vertical="center" shrinkToFit="1"/>
    </xf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13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65" fillId="0" borderId="0" xfId="0" applyNumberFormat="1" applyFont="1">
      <alignment vertical="center"/>
    </xf>
    <xf numFmtId="0" fontId="63" fillId="0" borderId="0" xfId="0" applyNumberFormat="1" applyFont="1">
      <alignment vertical="center"/>
    </xf>
    <xf numFmtId="0" fontId="63" fillId="0" borderId="0" xfId="0" applyNumberFormat="1" applyFont="1" applyAlignment="1">
      <alignment horizontal="center" vertical="center"/>
    </xf>
    <xf numFmtId="0" fontId="63" fillId="0" borderId="0" xfId="1427" applyNumberFormat="1" applyFont="1">
      <alignment vertical="center"/>
    </xf>
    <xf numFmtId="0" fontId="63" fillId="0" borderId="0" xfId="1427" applyNumberFormat="1" applyFont="1" applyAlignment="1">
      <alignment horizontal="center" vertical="center"/>
    </xf>
    <xf numFmtId="41" fontId="63" fillId="0" borderId="0" xfId="42" applyNumberFormat="1" applyFont="1">
      <alignment vertical="center"/>
    </xf>
    <xf numFmtId="41" fontId="63" fillId="0" borderId="0" xfId="0" applyNumberFormat="1" applyFont="1">
      <alignment vertical="center"/>
    </xf>
    <xf numFmtId="41" fontId="63" fillId="0" borderId="0" xfId="0" applyNumberFormat="1" applyFont="1" applyAlignment="1">
      <alignment horizontal="center" vertical="center"/>
    </xf>
    <xf numFmtId="41" fontId="58" fillId="0" borderId="0" xfId="0" applyNumberFormat="1" applyFont="1" applyAlignment="1">
      <alignment horizontal="center" vertical="center"/>
    </xf>
    <xf numFmtId="41" fontId="0" fillId="0" borderId="0" xfId="1427" applyNumberFormat="1" applyFont="1" applyAlignment="1">
      <alignment horizontal="center" vertical="center"/>
    </xf>
    <xf numFmtId="41" fontId="0" fillId="0" borderId="0" xfId="0" applyNumberFormat="1" applyFont="1" applyAlignment="1">
      <alignment horizontal="center" vertical="center"/>
    </xf>
    <xf numFmtId="41" fontId="63" fillId="0" borderId="0" xfId="1427" applyNumberFormat="1" applyFont="1" applyAlignment="1">
      <alignment horizontal="center" vertical="center"/>
    </xf>
    <xf numFmtId="41" fontId="0" fillId="0" borderId="0" xfId="0" applyNumberFormat="1" applyFont="1">
      <alignment vertical="center"/>
    </xf>
    <xf numFmtId="0" fontId="52" fillId="0" borderId="0" xfId="0" applyNumberFormat="1" applyFont="1" applyFill="1">
      <alignment vertical="center"/>
    </xf>
    <xf numFmtId="0" fontId="13" fillId="0" borderId="0" xfId="0" applyNumberFormat="1" applyFont="1">
      <alignment vertical="center"/>
    </xf>
    <xf numFmtId="0" fontId="67" fillId="0" borderId="0" xfId="0" applyNumberFormat="1" applyFont="1" applyFill="1" applyAlignment="1">
      <alignment horizontal="center" vertical="center"/>
    </xf>
    <xf numFmtId="0" fontId="70" fillId="57" borderId="26" xfId="1773" applyNumberFormat="1" applyFont="1" applyFill="1" applyBorder="1" applyAlignment="1">
      <alignment horizontal="center" vertical="center"/>
    </xf>
    <xf numFmtId="0" fontId="70" fillId="57" borderId="26" xfId="1773" applyNumberFormat="1" applyFont="1" applyFill="1" applyBorder="1" applyAlignment="1" applyProtection="1">
      <alignment horizontal="center" vertical="center" wrapText="1"/>
      <protection locked="0"/>
    </xf>
    <xf numFmtId="41" fontId="74" fillId="58" borderId="43" xfId="0" applyNumberFormat="1" applyFont="1" applyFill="1" applyBorder="1" applyAlignment="1" applyProtection="1">
      <alignment horizontal="center" vertical="center" wrapText="1"/>
      <protection locked="0"/>
    </xf>
    <xf numFmtId="14" fontId="70" fillId="0" borderId="43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72" fillId="31" borderId="34" xfId="0" applyNumberFormat="1" applyFont="1" applyFill="1" applyBorder="1" applyAlignment="1">
      <alignment horizontal="center" vertical="center" shrinkToFit="1"/>
    </xf>
    <xf numFmtId="41" fontId="69" fillId="0" borderId="44" xfId="0" applyNumberFormat="1" applyFont="1" applyFill="1" applyBorder="1" applyAlignment="1">
      <alignment horizontal="center" vertical="center" shrinkToFit="1"/>
    </xf>
    <xf numFmtId="0" fontId="59" fillId="0" borderId="0" xfId="0" applyNumberFormat="1" applyFont="1" applyAlignment="1">
      <alignment horizontal="center" vertical="center"/>
    </xf>
    <xf numFmtId="41" fontId="51" fillId="0" borderId="25" xfId="1427" applyNumberFormat="1" applyFont="1" applyFill="1" applyBorder="1" applyAlignment="1">
      <alignment horizontal="right" vertical="center"/>
    </xf>
    <xf numFmtId="0" fontId="53" fillId="0" borderId="0" xfId="1773" applyNumberFormat="1" applyFont="1" applyFill="1" applyBorder="1" applyAlignment="1">
      <alignment horizontal="center" vertical="center"/>
    </xf>
    <xf numFmtId="41" fontId="34" fillId="0" borderId="24" xfId="1142" applyNumberFormat="1" applyFont="1" applyFill="1" applyBorder="1" applyAlignment="1">
      <alignment horizontal="center" vertical="center" shrinkToFit="1"/>
    </xf>
    <xf numFmtId="177" fontId="34" fillId="0" borderId="24" xfId="1142" applyNumberFormat="1" applyFont="1" applyFill="1" applyBorder="1" applyAlignment="1">
      <alignment horizontal="center" vertical="center" shrinkToFit="1"/>
    </xf>
    <xf numFmtId="41" fontId="61" fillId="0" borderId="24" xfId="1142" applyNumberFormat="1" applyFont="1" applyFill="1" applyBorder="1" applyAlignment="1">
      <alignment horizontal="center" vertical="center" shrinkToFit="1"/>
    </xf>
    <xf numFmtId="177" fontId="61" fillId="0" borderId="24" xfId="1142" applyNumberFormat="1" applyFont="1" applyFill="1" applyBorder="1" applyAlignment="1">
      <alignment horizontal="center" vertical="center" shrinkToFit="1"/>
    </xf>
    <xf numFmtId="187" fontId="0" fillId="0" borderId="0" xfId="0" applyNumberFormat="1">
      <alignment vertical="center"/>
    </xf>
    <xf numFmtId="186" fontId="34" fillId="0" borderId="0" xfId="1142" applyNumberFormat="1" applyFont="1">
      <alignment vertical="center"/>
    </xf>
    <xf numFmtId="41" fontId="61" fillId="0" borderId="24" xfId="1113" applyNumberFormat="1" applyFont="1" applyFill="1" applyBorder="1" applyAlignment="1">
      <alignment horizontal="center" vertical="center" shrinkToFit="1"/>
    </xf>
    <xf numFmtId="41" fontId="0" fillId="0" borderId="0" xfId="0" applyNumberFormat="1">
      <alignment vertical="center"/>
    </xf>
    <xf numFmtId="41" fontId="34" fillId="0" borderId="0" xfId="1427" applyNumberFormat="1" applyFont="1">
      <alignment vertical="center"/>
    </xf>
    <xf numFmtId="41" fontId="57" fillId="31" borderId="24" xfId="1113" applyNumberFormat="1" applyFont="1" applyFill="1" applyBorder="1" applyAlignment="1">
      <alignment horizontal="center" vertical="center" shrinkToFit="1"/>
    </xf>
    <xf numFmtId="41" fontId="73" fillId="0" borderId="44" xfId="0" applyNumberFormat="1" applyFont="1" applyFill="1" applyBorder="1" applyAlignment="1">
      <alignment horizontal="center" vertical="center" shrinkToFit="1"/>
    </xf>
    <xf numFmtId="41" fontId="58" fillId="0" borderId="0" xfId="1113" applyNumberFormat="1" applyFont="1" applyAlignment="1">
      <alignment horizontal="center" vertical="center"/>
    </xf>
    <xf numFmtId="41" fontId="50" fillId="31" borderId="24" xfId="1113" applyNumberFormat="1" applyFont="1" applyFill="1" applyBorder="1" applyAlignment="1">
      <alignment horizontal="center" vertical="center" shrinkToFit="1"/>
    </xf>
    <xf numFmtId="41" fontId="0" fillId="0" borderId="0" xfId="1113" applyNumberFormat="1" applyFont="1">
      <alignment vertical="center"/>
    </xf>
    <xf numFmtId="41" fontId="72" fillId="31" borderId="34" xfId="1113" applyNumberFormat="1" applyFont="1" applyFill="1" applyBorder="1" applyAlignment="1">
      <alignment horizontal="center" vertical="center" shrinkToFit="1"/>
    </xf>
    <xf numFmtId="41" fontId="0" fillId="0" borderId="0" xfId="1427" applyNumberFormat="1" applyFont="1">
      <alignment vertical="center"/>
    </xf>
    <xf numFmtId="187" fontId="0" fillId="0" borderId="0" xfId="0" applyNumberFormat="1" applyFont="1">
      <alignment vertical="center"/>
    </xf>
    <xf numFmtId="183" fontId="34" fillId="0" borderId="0" xfId="1427" applyNumberFormat="1" applyFont="1">
      <alignment vertical="center"/>
    </xf>
    <xf numFmtId="41" fontId="54" fillId="0" borderId="0" xfId="0" applyNumberFormat="1" applyFont="1" applyAlignment="1">
      <alignment horizontal="left" vertical="center"/>
    </xf>
    <xf numFmtId="41" fontId="54" fillId="0" borderId="0" xfId="0" applyNumberFormat="1" applyFont="1" applyAlignment="1">
      <alignment horizontal="center" vertical="center"/>
    </xf>
    <xf numFmtId="41" fontId="54" fillId="0" borderId="0" xfId="1427" applyNumberFormat="1" applyFont="1">
      <alignment vertical="center"/>
    </xf>
    <xf numFmtId="41" fontId="63" fillId="0" borderId="0" xfId="1427" applyNumberFormat="1" applyFont="1">
      <alignment vertical="center"/>
    </xf>
    <xf numFmtId="41" fontId="53" fillId="0" borderId="0" xfId="1773" applyNumberFormat="1" applyFont="1" applyFill="1" applyBorder="1" applyAlignment="1">
      <alignment horizontal="center" vertical="center"/>
    </xf>
    <xf numFmtId="41" fontId="58" fillId="0" borderId="0" xfId="0" applyNumberFormat="1" applyFont="1" applyAlignment="1">
      <alignment horizontal="right" vertical="center"/>
    </xf>
    <xf numFmtId="41" fontId="0" fillId="0" borderId="0" xfId="1427" applyNumberFormat="1" applyFont="1" applyAlignment="1">
      <alignment horizontal="right" vertical="center"/>
    </xf>
    <xf numFmtId="41" fontId="0" fillId="0" borderId="0" xfId="0" applyNumberFormat="1" applyFont="1" applyAlignment="1">
      <alignment horizontal="right" vertical="center"/>
    </xf>
    <xf numFmtId="0" fontId="75" fillId="0" borderId="0" xfId="1427" applyNumberFormat="1" applyFont="1">
      <alignment vertical="center"/>
    </xf>
    <xf numFmtId="0" fontId="67" fillId="0" borderId="0" xfId="1427" applyNumberFormat="1" applyFont="1">
      <alignment vertical="center"/>
    </xf>
    <xf numFmtId="0" fontId="51" fillId="0" borderId="60" xfId="0" applyNumberFormat="1" applyFont="1" applyBorder="1" applyAlignment="1">
      <alignment vertical="center"/>
    </xf>
    <xf numFmtId="0" fontId="51" fillId="0" borderId="0" xfId="1427" applyNumberFormat="1" applyFont="1">
      <alignment vertical="center"/>
    </xf>
    <xf numFmtId="41" fontId="34" fillId="0" borderId="24" xfId="42" applyNumberFormat="1" applyFont="1" applyFill="1" applyBorder="1" applyAlignment="1">
      <alignment horizontal="center" vertical="center" shrinkToFit="1"/>
    </xf>
    <xf numFmtId="41" fontId="61" fillId="0" borderId="24" xfId="42" applyNumberFormat="1" applyFont="1" applyFill="1" applyBorder="1" applyAlignment="1">
      <alignment horizontal="center" vertical="center" shrinkToFit="1"/>
    </xf>
    <xf numFmtId="188" fontId="0" fillId="0" borderId="0" xfId="0" applyNumberFormat="1">
      <alignment vertical="center"/>
    </xf>
    <xf numFmtId="41" fontId="72" fillId="59" borderId="26" xfId="1773" applyNumberFormat="1" applyFont="1" applyFill="1" applyBorder="1" applyAlignment="1">
      <alignment horizontal="center" vertical="center"/>
    </xf>
    <xf numFmtId="41" fontId="72" fillId="59" borderId="26" xfId="42" applyNumberFormat="1" applyFont="1" applyFill="1" applyBorder="1" applyAlignment="1" applyProtection="1">
      <alignment horizontal="center" vertical="center"/>
      <protection locked="0"/>
    </xf>
    <xf numFmtId="0" fontId="70" fillId="59" borderId="26" xfId="1773" applyNumberFormat="1" applyFont="1" applyFill="1" applyBorder="1" applyAlignment="1">
      <alignment horizontal="center" vertical="center"/>
    </xf>
    <xf numFmtId="41" fontId="73" fillId="60" borderId="26" xfId="1773" applyNumberFormat="1" applyFont="1" applyFill="1" applyBorder="1" applyAlignment="1">
      <alignment horizontal="center" vertical="center"/>
    </xf>
    <xf numFmtId="41" fontId="70" fillId="60" borderId="26" xfId="1773" applyNumberFormat="1" applyFont="1" applyFill="1" applyBorder="1" applyAlignment="1">
      <alignment horizontal="center" vertical="center"/>
    </xf>
    <xf numFmtId="41" fontId="70" fillId="60" borderId="26" xfId="42" applyNumberFormat="1" applyFont="1" applyFill="1" applyBorder="1" applyAlignment="1">
      <alignment horizontal="center" vertical="center"/>
    </xf>
    <xf numFmtId="49" fontId="70" fillId="60" borderId="26" xfId="1773" applyNumberFormat="1" applyFont="1" applyFill="1" applyBorder="1" applyAlignment="1">
      <alignment horizontal="center" vertical="center"/>
    </xf>
    <xf numFmtId="41" fontId="69" fillId="0" borderId="55" xfId="0" applyNumberFormat="1" applyFont="1" applyFill="1" applyBorder="1" applyAlignment="1">
      <alignment horizontal="center" vertical="center" shrinkToFit="1"/>
    </xf>
    <xf numFmtId="41" fontId="73" fillId="0" borderId="55" xfId="0" applyNumberFormat="1" applyFont="1" applyFill="1" applyBorder="1" applyAlignment="1">
      <alignment horizontal="center" vertical="center" shrinkToFit="1"/>
    </xf>
    <xf numFmtId="41" fontId="69" fillId="61" borderId="55" xfId="0" applyNumberFormat="1" applyFont="1" applyFill="1" applyBorder="1" applyAlignment="1">
      <alignment horizontal="center" vertical="center" shrinkToFit="1"/>
    </xf>
    <xf numFmtId="41" fontId="69" fillId="61" borderId="44" xfId="0" applyNumberFormat="1" applyFont="1" applyFill="1" applyBorder="1" applyAlignment="1">
      <alignment horizontal="center" vertical="center" shrinkToFit="1"/>
    </xf>
    <xf numFmtId="41" fontId="73" fillId="61" borderId="55" xfId="0" applyNumberFormat="1" applyFont="1" applyFill="1" applyBorder="1" applyAlignment="1">
      <alignment horizontal="center" vertical="center" shrinkToFit="1"/>
    </xf>
    <xf numFmtId="41" fontId="73" fillId="61" borderId="44" xfId="0" applyNumberFormat="1" applyFont="1" applyFill="1" applyBorder="1" applyAlignment="1">
      <alignment horizontal="center" vertical="center" shrinkToFit="1"/>
    </xf>
    <xf numFmtId="43" fontId="0" fillId="0" borderId="0" xfId="0" applyNumberFormat="1">
      <alignment vertical="center"/>
    </xf>
    <xf numFmtId="0" fontId="75" fillId="0" borderId="0" xfId="0" applyNumberFormat="1" applyFont="1">
      <alignment vertical="center"/>
    </xf>
    <xf numFmtId="183" fontId="0" fillId="0" borderId="0" xfId="0" applyNumberFormat="1">
      <alignment vertical="center"/>
    </xf>
    <xf numFmtId="0" fontId="0" fillId="0" borderId="0" xfId="0">
      <alignment vertical="center"/>
    </xf>
    <xf numFmtId="0" fontId="76" fillId="62" borderId="62" xfId="1773" applyFont="1" applyFill="1" applyBorder="1" applyAlignment="1">
      <alignment horizontal="center" vertical="center"/>
    </xf>
    <xf numFmtId="0" fontId="76" fillId="62" borderId="62" xfId="1773" applyFont="1" applyFill="1" applyBorder="1" applyAlignment="1" applyProtection="1">
      <alignment horizontal="center" vertical="center" wrapText="1"/>
      <protection locked="0"/>
    </xf>
    <xf numFmtId="41" fontId="57" fillId="31" borderId="34" xfId="0" applyNumberFormat="1" applyFont="1" applyFill="1" applyBorder="1" applyAlignment="1">
      <alignment horizontal="center" vertical="center" shrinkToFit="1"/>
    </xf>
    <xf numFmtId="41" fontId="57" fillId="31" borderId="34" xfId="1113" applyNumberFormat="1" applyFont="1" applyFill="1" applyBorder="1" applyAlignment="1">
      <alignment horizontal="center" vertical="center" shrinkToFit="1"/>
    </xf>
    <xf numFmtId="41" fontId="58" fillId="0" borderId="0" xfId="931" applyNumberFormat="1" applyFont="1" applyFill="1" applyAlignment="1">
      <alignment vertical="center"/>
    </xf>
    <xf numFmtId="0" fontId="70" fillId="0" borderId="43" xfId="0" applyNumberFormat="1" applyFont="1" applyBorder="1" applyAlignment="1">
      <alignment horizontal="center" vertical="center" wrapText="1"/>
    </xf>
    <xf numFmtId="41" fontId="34" fillId="0" borderId="0" xfId="0" applyNumberFormat="1" applyFont="1" applyAlignment="1">
      <alignment horizontal="left" vertical="center"/>
    </xf>
    <xf numFmtId="41" fontId="77" fillId="0" borderId="44" xfId="0" applyNumberFormat="1" applyFont="1" applyBorder="1" applyAlignment="1">
      <alignment vertical="center" shrinkToFit="1"/>
    </xf>
    <xf numFmtId="41" fontId="77" fillId="0" borderId="44" xfId="0" applyNumberFormat="1" applyFont="1" applyBorder="1" applyAlignment="1">
      <alignment horizontal="center" vertical="center" shrinkToFit="1"/>
    </xf>
    <xf numFmtId="41" fontId="79" fillId="0" borderId="0" xfId="0" applyNumberFormat="1" applyFont="1" applyAlignment="1">
      <alignment horizontal="center" vertical="center"/>
    </xf>
    <xf numFmtId="41" fontId="80" fillId="0" borderId="0" xfId="0" applyNumberFormat="1" applyFont="1" applyAlignment="1">
      <alignment horizontal="center" vertical="center"/>
    </xf>
    <xf numFmtId="41" fontId="80" fillId="0" borderId="0" xfId="1113" applyNumberFormat="1" applyFont="1" applyAlignment="1">
      <alignment horizontal="center" vertical="center"/>
    </xf>
    <xf numFmtId="41" fontId="81" fillId="0" borderId="0" xfId="0" applyNumberFormat="1" applyFont="1">
      <alignment vertical="center"/>
    </xf>
    <xf numFmtId="41" fontId="79" fillId="0" borderId="0" xfId="1427" applyNumberFormat="1" applyFont="1">
      <alignment vertical="center"/>
    </xf>
    <xf numFmtId="41" fontId="81" fillId="0" borderId="0" xfId="0" applyNumberFormat="1" applyFont="1" applyAlignment="1">
      <alignment horizontal="center" vertical="center"/>
    </xf>
    <xf numFmtId="41" fontId="82" fillId="0" borderId="0" xfId="1427" applyNumberFormat="1" applyFont="1" applyFill="1" applyAlignment="1">
      <alignment horizontal="center" vertical="center"/>
    </xf>
    <xf numFmtId="41" fontId="81" fillId="0" borderId="0" xfId="1427" applyNumberFormat="1" applyFont="1">
      <alignment vertical="center"/>
    </xf>
    <xf numFmtId="41" fontId="81" fillId="0" borderId="0" xfId="1427" applyNumberFormat="1" applyFont="1" applyAlignment="1">
      <alignment horizontal="center" vertical="center"/>
    </xf>
    <xf numFmtId="41" fontId="81" fillId="0" borderId="0" xfId="1113" applyNumberFormat="1" applyFont="1">
      <alignment vertical="center"/>
    </xf>
    <xf numFmtId="41" fontId="83" fillId="31" borderId="34" xfId="1113" applyNumberFormat="1" applyFont="1" applyFill="1" applyBorder="1" applyAlignment="1">
      <alignment horizontal="center" vertical="center" shrinkToFit="1"/>
    </xf>
    <xf numFmtId="41" fontId="83" fillId="31" borderId="34" xfId="0" applyNumberFormat="1" applyFont="1" applyFill="1" applyBorder="1" applyAlignment="1">
      <alignment horizontal="center" vertical="center" shrinkToFit="1"/>
    </xf>
    <xf numFmtId="41" fontId="83" fillId="31" borderId="24" xfId="1113" applyNumberFormat="1" applyFont="1" applyFill="1" applyBorder="1" applyAlignment="1">
      <alignment horizontal="center" vertical="center" shrinkToFit="1"/>
    </xf>
    <xf numFmtId="41" fontId="84" fillId="0" borderId="44" xfId="0" applyNumberFormat="1" applyFont="1" applyBorder="1" applyAlignment="1">
      <alignment vertical="center" shrinkToFit="1"/>
    </xf>
    <xf numFmtId="41" fontId="84" fillId="0" borderId="44" xfId="0" applyNumberFormat="1" applyFont="1" applyBorder="1" applyAlignment="1">
      <alignment horizontal="center" vertical="center" shrinkToFit="1"/>
    </xf>
    <xf numFmtId="41" fontId="57" fillId="56" borderId="26" xfId="42" applyNumberFormat="1" applyFont="1" applyFill="1" applyBorder="1" applyAlignment="1">
      <alignment horizontal="center" vertical="center" shrinkToFit="1"/>
    </xf>
    <xf numFmtId="41" fontId="85" fillId="0" borderId="24" xfId="1113" applyNumberFormat="1" applyFont="1" applyBorder="1" applyAlignment="1">
      <alignment horizontal="left" vertical="center" shrinkToFit="1"/>
    </xf>
    <xf numFmtId="41" fontId="85" fillId="0" borderId="24" xfId="1113" applyNumberFormat="1" applyFont="1" applyBorder="1" applyAlignment="1">
      <alignment vertical="center" shrinkToFit="1"/>
    </xf>
    <xf numFmtId="41" fontId="74" fillId="60" borderId="43" xfId="0" applyNumberFormat="1" applyFont="1" applyFill="1" applyBorder="1" applyAlignment="1" applyProtection="1">
      <alignment horizontal="center" vertical="center" wrapText="1"/>
      <protection locked="0"/>
    </xf>
    <xf numFmtId="14" fontId="70" fillId="60" borderId="43" xfId="0" applyNumberFormat="1" applyFont="1" applyFill="1" applyBorder="1" applyAlignment="1">
      <alignment horizontal="center" vertical="center" wrapText="1"/>
    </xf>
    <xf numFmtId="0" fontId="70" fillId="60" borderId="43" xfId="0" applyNumberFormat="1" applyFont="1" applyFill="1" applyBorder="1" applyAlignment="1">
      <alignment horizontal="center" vertical="center" wrapText="1"/>
    </xf>
    <xf numFmtId="0" fontId="34" fillId="0" borderId="0" xfId="0" applyNumberFormat="1" applyFont="1" applyAlignment="1">
      <alignment horizontal="center" vertical="center"/>
    </xf>
    <xf numFmtId="41" fontId="34" fillId="0" borderId="0" xfId="1427" applyNumberFormat="1" applyFont="1" applyFill="1" applyAlignment="1">
      <alignment horizontal="center" vertical="center"/>
    </xf>
    <xf numFmtId="0" fontId="34" fillId="0" borderId="0" xfId="1427" applyNumberFormat="1" applyFont="1" applyAlignment="1">
      <alignment horizontal="center" vertical="center"/>
    </xf>
    <xf numFmtId="41" fontId="34" fillId="0" borderId="0" xfId="1113" applyNumberFormat="1" applyFont="1">
      <alignment vertical="center"/>
    </xf>
    <xf numFmtId="0" fontId="34" fillId="0" borderId="0" xfId="0" applyNumberFormat="1" applyFont="1">
      <alignment vertical="center"/>
    </xf>
    <xf numFmtId="0" fontId="34" fillId="0" borderId="0" xfId="0" applyNumberFormat="1" applyFont="1" applyAlignment="1">
      <alignment horizontal="right" vertical="center"/>
    </xf>
    <xf numFmtId="41" fontId="70" fillId="0" borderId="26" xfId="1773" applyNumberFormat="1" applyFont="1" applyFill="1" applyBorder="1" applyAlignment="1">
      <alignment horizontal="center" vertical="center"/>
    </xf>
    <xf numFmtId="41" fontId="70" fillId="0" borderId="26" xfId="42" applyNumberFormat="1" applyFont="1" applyFill="1" applyBorder="1" applyAlignment="1">
      <alignment horizontal="center" vertical="center"/>
    </xf>
    <xf numFmtId="49" fontId="70" fillId="0" borderId="26" xfId="1773" applyNumberFormat="1" applyFont="1" applyFill="1" applyBorder="1" applyAlignment="1">
      <alignment horizontal="center" vertical="center"/>
    </xf>
    <xf numFmtId="41" fontId="69" fillId="0" borderId="26" xfId="1773" applyNumberFormat="1" applyFont="1" applyFill="1" applyBorder="1" applyAlignment="1">
      <alignment horizontal="center" vertical="center"/>
    </xf>
    <xf numFmtId="41" fontId="68" fillId="0" borderId="44" xfId="0" applyNumberFormat="1" applyFont="1" applyFill="1" applyBorder="1" applyAlignment="1">
      <alignment vertical="center" shrinkToFit="1"/>
    </xf>
    <xf numFmtId="41" fontId="68" fillId="0" borderId="44" xfId="0" applyNumberFormat="1" applyFont="1" applyFill="1" applyBorder="1" applyAlignment="1">
      <alignment horizontal="center" vertical="center" shrinkToFit="1"/>
    </xf>
    <xf numFmtId="41" fontId="84" fillId="0" borderId="44" xfId="0" applyNumberFormat="1" applyFont="1" applyFill="1" applyBorder="1" applyAlignment="1">
      <alignment vertical="center" shrinkToFit="1"/>
    </xf>
    <xf numFmtId="41" fontId="69" fillId="0" borderId="44" xfId="0" applyNumberFormat="1" applyFont="1" applyFill="1" applyBorder="1" applyAlignment="1">
      <alignment vertical="center" shrinkToFit="1"/>
    </xf>
    <xf numFmtId="41" fontId="77" fillId="0" borderId="44" xfId="0" applyNumberFormat="1" applyFont="1" applyFill="1" applyBorder="1" applyAlignment="1">
      <alignment vertical="center" shrinkToFit="1"/>
    </xf>
    <xf numFmtId="41" fontId="69" fillId="0" borderId="49" xfId="0" applyNumberFormat="1" applyFont="1" applyFill="1" applyBorder="1" applyAlignment="1">
      <alignment horizontal="center" vertical="center" shrinkToFit="1"/>
    </xf>
    <xf numFmtId="41" fontId="69" fillId="0" borderId="47" xfId="0" applyNumberFormat="1" applyFont="1" applyFill="1" applyBorder="1" applyAlignment="1">
      <alignment horizontal="center" vertical="center" shrinkToFit="1"/>
    </xf>
    <xf numFmtId="41" fontId="68" fillId="0" borderId="55" xfId="0" applyNumberFormat="1" applyFont="1" applyFill="1" applyBorder="1" applyAlignment="1">
      <alignment vertical="center" shrinkToFit="1"/>
    </xf>
    <xf numFmtId="41" fontId="69" fillId="0" borderId="55" xfId="0" applyNumberFormat="1" applyFont="1" applyFill="1" applyBorder="1" applyAlignment="1">
      <alignment vertical="center" shrinkToFit="1"/>
    </xf>
    <xf numFmtId="41" fontId="68" fillId="0" borderId="48" xfId="0" applyNumberFormat="1" applyFont="1" applyFill="1" applyBorder="1" applyAlignment="1">
      <alignment vertical="center" shrinkToFit="1"/>
    </xf>
    <xf numFmtId="41" fontId="69" fillId="0" borderId="48" xfId="0" applyNumberFormat="1" applyFont="1" applyFill="1" applyBorder="1" applyAlignment="1">
      <alignment vertical="center" shrinkToFit="1"/>
    </xf>
    <xf numFmtId="41" fontId="68" fillId="0" borderId="47" xfId="0" applyNumberFormat="1" applyFont="1" applyFill="1" applyBorder="1" applyAlignment="1">
      <alignment horizontal="center" vertical="center" shrinkToFit="1"/>
    </xf>
    <xf numFmtId="41" fontId="69" fillId="0" borderId="43" xfId="0" applyNumberFormat="1" applyFont="1" applyFill="1" applyBorder="1" applyAlignment="1">
      <alignment horizontal="center" vertical="center" shrinkToFit="1"/>
    </xf>
    <xf numFmtId="0" fontId="86" fillId="0" borderId="43" xfId="0" applyNumberFormat="1" applyFont="1" applyBorder="1" applyAlignment="1">
      <alignment horizontal="center" vertical="center"/>
    </xf>
    <xf numFmtId="0" fontId="87" fillId="0" borderId="43" xfId="0" applyNumberFormat="1" applyFont="1" applyBorder="1" applyAlignment="1">
      <alignment horizontal="center" vertical="center"/>
    </xf>
    <xf numFmtId="41" fontId="88" fillId="0" borderId="0" xfId="1427" applyNumberFormat="1" applyFont="1">
      <alignment vertical="center"/>
    </xf>
    <xf numFmtId="41" fontId="83" fillId="31" borderId="34" xfId="0" applyNumberFormat="1" applyFont="1" applyFill="1" applyBorder="1" applyAlignment="1">
      <alignment horizontal="center" vertical="center" shrinkToFit="1"/>
    </xf>
    <xf numFmtId="41" fontId="83" fillId="31" borderId="34" xfId="1113" applyNumberFormat="1" applyFont="1" applyFill="1" applyBorder="1" applyAlignment="1">
      <alignment horizontal="center" vertical="center" shrinkToFit="1"/>
    </xf>
    <xf numFmtId="41" fontId="89" fillId="0" borderId="44" xfId="0" applyNumberFormat="1" applyFont="1" applyBorder="1" applyAlignment="1">
      <alignment vertical="center" shrinkToFit="1"/>
    </xf>
    <xf numFmtId="41" fontId="89" fillId="0" borderId="44" xfId="0" applyNumberFormat="1" applyFont="1" applyBorder="1" applyAlignment="1">
      <alignment horizontal="center" vertical="center" shrinkToFit="1"/>
    </xf>
    <xf numFmtId="176" fontId="0" fillId="0" borderId="0" xfId="0" applyNumberFormat="1">
      <alignment vertical="center"/>
    </xf>
    <xf numFmtId="189" fontId="69" fillId="61" borderId="44" xfId="0" applyNumberFormat="1" applyFont="1" applyFill="1" applyBorder="1" applyAlignment="1">
      <alignment horizontal="right" vertical="center" shrinkToFit="1"/>
    </xf>
    <xf numFmtId="189" fontId="73" fillId="61" borderId="44" xfId="0" applyNumberFormat="1" applyFont="1" applyFill="1" applyBorder="1" applyAlignment="1">
      <alignment horizontal="right" vertical="center" shrinkToFit="1"/>
    </xf>
    <xf numFmtId="189" fontId="69" fillId="0" borderId="44" xfId="0" applyNumberFormat="1" applyFont="1" applyFill="1" applyBorder="1" applyAlignment="1">
      <alignment horizontal="right" vertical="center" shrinkToFit="1"/>
    </xf>
    <xf numFmtId="189" fontId="73" fillId="0" borderId="44" xfId="0" applyNumberFormat="1" applyFont="1" applyFill="1" applyBorder="1" applyAlignment="1">
      <alignment horizontal="right" vertical="center" shrinkToFit="1"/>
    </xf>
    <xf numFmtId="41" fontId="85" fillId="0" borderId="24" xfId="1113" applyNumberFormat="1" applyFont="1" applyBorder="1" applyAlignment="1">
      <alignment horizontal="right" vertical="center" shrinkToFit="1"/>
    </xf>
    <xf numFmtId="189" fontId="77" fillId="0" borderId="44" xfId="0" applyNumberFormat="1" applyFont="1" applyBorder="1" applyAlignment="1">
      <alignment vertical="center" shrinkToFit="1"/>
    </xf>
    <xf numFmtId="189" fontId="85" fillId="0" borderId="24" xfId="1113" applyNumberFormat="1" applyFont="1" applyBorder="1" applyAlignment="1">
      <alignment vertical="center" shrinkToFit="1"/>
    </xf>
    <xf numFmtId="189" fontId="84" fillId="0" borderId="44" xfId="0" applyNumberFormat="1" applyFont="1" applyBorder="1" applyAlignment="1">
      <alignment vertical="center" shrinkToFit="1"/>
    </xf>
    <xf numFmtId="189" fontId="89" fillId="0" borderId="44" xfId="0" applyNumberFormat="1" applyFont="1" applyBorder="1" applyAlignment="1">
      <alignment vertical="center" shrinkToFit="1"/>
    </xf>
    <xf numFmtId="0" fontId="77" fillId="0" borderId="44" xfId="0" applyFont="1" applyBorder="1" applyAlignment="1">
      <alignment vertical="center" shrinkToFit="1"/>
    </xf>
    <xf numFmtId="189" fontId="34" fillId="0" borderId="24" xfId="42" applyNumberFormat="1" applyFont="1" applyFill="1" applyBorder="1" applyAlignment="1">
      <alignment horizontal="right" vertical="center" shrinkToFit="1"/>
    </xf>
    <xf numFmtId="189" fontId="61" fillId="0" borderId="24" xfId="42" applyNumberFormat="1" applyFont="1" applyFill="1" applyBorder="1" applyAlignment="1">
      <alignment horizontal="right" vertical="center" shrinkToFit="1"/>
    </xf>
    <xf numFmtId="176" fontId="34" fillId="0" borderId="0" xfId="1142" applyNumberFormat="1" applyFont="1">
      <alignment vertical="center"/>
    </xf>
    <xf numFmtId="189" fontId="34" fillId="0" borderId="0" xfId="1142" applyNumberFormat="1" applyFont="1">
      <alignment vertical="center"/>
    </xf>
    <xf numFmtId="41" fontId="58" fillId="0" borderId="0" xfId="931" applyNumberFormat="1" applyFont="1" applyFill="1" applyAlignment="1">
      <alignment horizontal="center" vertical="center"/>
    </xf>
    <xf numFmtId="41" fontId="54" fillId="31" borderId="29" xfId="1716" applyNumberFormat="1" applyFont="1" applyFill="1" applyBorder="1" applyAlignment="1">
      <alignment horizontal="center" vertical="center" wrapText="1" shrinkToFit="1"/>
    </xf>
    <xf numFmtId="41" fontId="54" fillId="31" borderId="30" xfId="1716" applyNumberFormat="1" applyFont="1" applyFill="1" applyBorder="1" applyAlignment="1">
      <alignment horizontal="center" vertical="center" wrapText="1" shrinkToFit="1"/>
    </xf>
    <xf numFmtId="41" fontId="54" fillId="31" borderId="27" xfId="1716" applyNumberFormat="1" applyFont="1" applyFill="1" applyBorder="1" applyAlignment="1">
      <alignment horizontal="center" vertical="center" wrapText="1"/>
    </xf>
    <xf numFmtId="41" fontId="54" fillId="31" borderId="31" xfId="1716" applyNumberFormat="1" applyFont="1" applyFill="1" applyBorder="1" applyAlignment="1">
      <alignment horizontal="center" vertical="center" wrapText="1"/>
    </xf>
    <xf numFmtId="41" fontId="54" fillId="31" borderId="32" xfId="1716" applyNumberFormat="1" applyFont="1" applyFill="1" applyBorder="1" applyAlignment="1">
      <alignment horizontal="center" vertical="center" wrapText="1"/>
    </xf>
    <xf numFmtId="0" fontId="34" fillId="0" borderId="33" xfId="1427" applyNumberFormat="1" applyFont="1" applyBorder="1" applyAlignment="1">
      <alignment horizontal="right" vertical="center"/>
    </xf>
    <xf numFmtId="41" fontId="54" fillId="31" borderId="34" xfId="931" applyNumberFormat="1" applyFont="1" applyFill="1" applyBorder="1" applyAlignment="1">
      <alignment horizontal="center" vertical="center" shrinkToFit="1"/>
    </xf>
    <xf numFmtId="41" fontId="54" fillId="31" borderId="35" xfId="931" applyNumberFormat="1" applyFont="1" applyFill="1" applyBorder="1" applyAlignment="1">
      <alignment horizontal="center" vertical="center" shrinkToFit="1"/>
    </xf>
    <xf numFmtId="41" fontId="54" fillId="31" borderId="36" xfId="931" applyNumberFormat="1" applyFont="1" applyFill="1" applyBorder="1" applyAlignment="1">
      <alignment horizontal="center" vertical="center" shrinkToFit="1"/>
    </xf>
    <xf numFmtId="41" fontId="54" fillId="31" borderId="37" xfId="931" applyNumberFormat="1" applyFont="1" applyFill="1" applyBorder="1" applyAlignment="1">
      <alignment horizontal="center" vertical="center" shrinkToFit="1"/>
    </xf>
    <xf numFmtId="41" fontId="54" fillId="31" borderId="38" xfId="931" applyNumberFormat="1" applyFont="1" applyFill="1" applyBorder="1" applyAlignment="1">
      <alignment horizontal="center" vertical="center" shrinkToFit="1"/>
    </xf>
    <xf numFmtId="0" fontId="59" fillId="0" borderId="0" xfId="0" applyNumberFormat="1" applyFont="1" applyAlignment="1">
      <alignment horizontal="center" vertical="center"/>
    </xf>
    <xf numFmtId="0" fontId="57" fillId="56" borderId="26" xfId="0" applyNumberFormat="1" applyFont="1" applyFill="1" applyBorder="1" applyAlignment="1">
      <alignment horizontal="center" vertical="center" shrinkToFit="1"/>
    </xf>
    <xf numFmtId="41" fontId="57" fillId="56" borderId="28" xfId="42" applyNumberFormat="1" applyFont="1" applyFill="1" applyBorder="1" applyAlignment="1">
      <alignment horizontal="center" vertical="center" shrinkToFit="1"/>
    </xf>
    <xf numFmtId="41" fontId="57" fillId="56" borderId="39" xfId="42" applyNumberFormat="1" applyFont="1" applyFill="1" applyBorder="1" applyAlignment="1">
      <alignment horizontal="center" vertical="center" shrinkToFit="1"/>
    </xf>
    <xf numFmtId="41" fontId="57" fillId="56" borderId="26" xfId="42" applyNumberFormat="1" applyFont="1" applyFill="1" applyBorder="1" applyAlignment="1">
      <alignment horizontal="center" vertical="center" shrinkToFit="1"/>
    </xf>
    <xf numFmtId="41" fontId="54" fillId="56" borderId="26" xfId="42" applyNumberFormat="1" applyFont="1" applyFill="1" applyBorder="1" applyAlignment="1">
      <alignment horizontal="center" vertical="center" shrinkToFit="1"/>
    </xf>
    <xf numFmtId="41" fontId="15" fillId="56" borderId="26" xfId="42" applyNumberFormat="1" applyFont="1" applyFill="1" applyBorder="1" applyAlignment="1">
      <alignment horizontal="center" vertical="center" shrinkToFit="1"/>
    </xf>
    <xf numFmtId="41" fontId="51" fillId="0" borderId="59" xfId="1427" applyNumberFormat="1" applyFont="1" applyFill="1" applyBorder="1" applyAlignment="1">
      <alignment horizontal="right" vertical="center"/>
    </xf>
    <xf numFmtId="41" fontId="82" fillId="0" borderId="25" xfId="1427" applyNumberFormat="1" applyFont="1" applyFill="1" applyBorder="1" applyAlignment="1">
      <alignment horizontal="right" vertical="center"/>
    </xf>
    <xf numFmtId="41" fontId="78" fillId="0" borderId="0" xfId="0" applyNumberFormat="1" applyFont="1" applyAlignment="1">
      <alignment horizontal="center" vertical="center"/>
    </xf>
    <xf numFmtId="41" fontId="83" fillId="31" borderId="34" xfId="0" applyNumberFormat="1" applyFont="1" applyFill="1" applyBorder="1" applyAlignment="1">
      <alignment horizontal="center" vertical="center" shrinkToFit="1"/>
    </xf>
    <xf numFmtId="41" fontId="83" fillId="31" borderId="45" xfId="0" applyNumberFormat="1" applyFont="1" applyFill="1" applyBorder="1" applyAlignment="1">
      <alignment horizontal="center" vertical="center" shrinkToFit="1"/>
    </xf>
    <xf numFmtId="41" fontId="83" fillId="31" borderId="26" xfId="1113" applyNumberFormat="1" applyFont="1" applyFill="1" applyBorder="1" applyAlignment="1" applyProtection="1">
      <alignment horizontal="center" vertical="center" shrinkToFit="1"/>
    </xf>
    <xf numFmtId="41" fontId="83" fillId="31" borderId="28" xfId="1113" applyNumberFormat="1" applyFont="1" applyFill="1" applyBorder="1" applyAlignment="1" applyProtection="1">
      <alignment horizontal="center" vertical="center" shrinkToFit="1"/>
    </xf>
    <xf numFmtId="41" fontId="83" fillId="31" borderId="34" xfId="1113" applyNumberFormat="1" applyFont="1" applyFill="1" applyBorder="1" applyAlignment="1">
      <alignment horizontal="center" vertical="center" shrinkToFit="1"/>
    </xf>
    <xf numFmtId="41" fontId="83" fillId="31" borderId="45" xfId="1113" applyNumberFormat="1" applyFont="1" applyFill="1" applyBorder="1" applyAlignment="1">
      <alignment horizontal="center" vertical="center" shrinkToFit="1"/>
    </xf>
    <xf numFmtId="41" fontId="83" fillId="31" borderId="35" xfId="1113" applyNumberFormat="1" applyFont="1" applyFill="1" applyBorder="1" applyAlignment="1">
      <alignment horizontal="center" vertical="center" shrinkToFit="1"/>
    </xf>
    <xf numFmtId="41" fontId="83" fillId="31" borderId="36" xfId="1113" applyNumberFormat="1" applyFont="1" applyFill="1" applyBorder="1" applyAlignment="1">
      <alignment horizontal="center" vertical="center" shrinkToFit="1"/>
    </xf>
    <xf numFmtId="41" fontId="83" fillId="31" borderId="37" xfId="1113" applyNumberFormat="1" applyFont="1" applyFill="1" applyBorder="1" applyAlignment="1">
      <alignment horizontal="center" vertical="center" shrinkToFit="1"/>
    </xf>
    <xf numFmtId="41" fontId="83" fillId="31" borderId="38" xfId="1113" applyNumberFormat="1" applyFont="1" applyFill="1" applyBorder="1" applyAlignment="1">
      <alignment horizontal="center" vertical="center" shrinkToFit="1"/>
    </xf>
    <xf numFmtId="41" fontId="83" fillId="31" borderId="36" xfId="0" applyNumberFormat="1" applyFont="1" applyFill="1" applyBorder="1" applyAlignment="1">
      <alignment horizontal="center" vertical="center" shrinkToFit="1"/>
    </xf>
    <xf numFmtId="41" fontId="83" fillId="31" borderId="37" xfId="0" applyNumberFormat="1" applyFont="1" applyFill="1" applyBorder="1" applyAlignment="1">
      <alignment horizontal="center" vertical="center" shrinkToFit="1"/>
    </xf>
    <xf numFmtId="41" fontId="83" fillId="31" borderId="38" xfId="0" applyNumberFormat="1" applyFont="1" applyFill="1" applyBorder="1" applyAlignment="1">
      <alignment horizontal="center" vertical="center" shrinkToFit="1"/>
    </xf>
    <xf numFmtId="41" fontId="83" fillId="31" borderId="40" xfId="1113" applyNumberFormat="1" applyFont="1" applyFill="1" applyBorder="1" applyAlignment="1">
      <alignment horizontal="center" vertical="center" shrinkToFit="1"/>
    </xf>
    <xf numFmtId="41" fontId="83" fillId="31" borderId="46" xfId="1113" applyNumberFormat="1" applyFont="1" applyFill="1" applyBorder="1" applyAlignment="1">
      <alignment horizontal="center" vertical="center" shrinkToFit="1"/>
    </xf>
    <xf numFmtId="41" fontId="51" fillId="0" borderId="25" xfId="1427" applyNumberFormat="1" applyFont="1" applyFill="1" applyBorder="1" applyAlignment="1">
      <alignment horizontal="right" vertical="center"/>
    </xf>
    <xf numFmtId="0" fontId="53" fillId="0" borderId="0" xfId="1773" applyNumberFormat="1" applyFont="1" applyFill="1" applyBorder="1" applyAlignment="1">
      <alignment horizontal="center" vertical="center"/>
    </xf>
    <xf numFmtId="41" fontId="50" fillId="31" borderId="34" xfId="1113" applyNumberFormat="1" applyFont="1" applyFill="1" applyBorder="1" applyAlignment="1">
      <alignment horizontal="center" vertical="center" shrinkToFit="1"/>
    </xf>
    <xf numFmtId="41" fontId="50" fillId="31" borderId="35" xfId="1113" applyNumberFormat="1" applyFont="1" applyFill="1" applyBorder="1" applyAlignment="1">
      <alignment horizontal="center" vertical="center" shrinkToFit="1"/>
    </xf>
    <xf numFmtId="0" fontId="50" fillId="31" borderId="36" xfId="0" applyNumberFormat="1" applyFont="1" applyFill="1" applyBorder="1" applyAlignment="1">
      <alignment horizontal="center" vertical="center" shrinkToFit="1"/>
    </xf>
    <xf numFmtId="0" fontId="50" fillId="31" borderId="37" xfId="0" applyNumberFormat="1" applyFont="1" applyFill="1" applyBorder="1" applyAlignment="1">
      <alignment horizontal="center" vertical="center" shrinkToFit="1"/>
    </xf>
    <xf numFmtId="0" fontId="50" fillId="31" borderId="38" xfId="0" applyNumberFormat="1" applyFont="1" applyFill="1" applyBorder="1" applyAlignment="1">
      <alignment horizontal="center" vertical="center" shrinkToFit="1"/>
    </xf>
    <xf numFmtId="0" fontId="50" fillId="31" borderId="34" xfId="0" applyNumberFormat="1" applyFont="1" applyFill="1" applyBorder="1" applyAlignment="1">
      <alignment horizontal="center" vertical="center" shrinkToFit="1"/>
    </xf>
    <xf numFmtId="0" fontId="50" fillId="31" borderId="35" xfId="0" applyNumberFormat="1" applyFont="1" applyFill="1" applyBorder="1" applyAlignment="1">
      <alignment horizontal="center" vertical="center" shrinkToFit="1"/>
    </xf>
    <xf numFmtId="41" fontId="50" fillId="31" borderId="34" xfId="0" applyNumberFormat="1" applyFont="1" applyFill="1" applyBorder="1" applyAlignment="1">
      <alignment horizontal="center" vertical="center" shrinkToFit="1"/>
    </xf>
    <xf numFmtId="41" fontId="50" fillId="31" borderId="35" xfId="0" applyNumberFormat="1" applyFont="1" applyFill="1" applyBorder="1" applyAlignment="1">
      <alignment horizontal="center" vertical="center" shrinkToFit="1"/>
    </xf>
    <xf numFmtId="41" fontId="50" fillId="31" borderId="40" xfId="1113" applyNumberFormat="1" applyFont="1" applyFill="1" applyBorder="1" applyAlignment="1">
      <alignment horizontal="center" vertical="center" shrinkToFit="1"/>
    </xf>
    <xf numFmtId="41" fontId="50" fillId="31" borderId="41" xfId="1113" applyNumberFormat="1" applyFont="1" applyFill="1" applyBorder="1" applyAlignment="1">
      <alignment horizontal="center" vertical="center" shrinkToFit="1"/>
    </xf>
    <xf numFmtId="41" fontId="50" fillId="31" borderId="26" xfId="1113" applyNumberFormat="1" applyFont="1" applyFill="1" applyBorder="1" applyAlignment="1">
      <alignment horizontal="center" vertical="center" shrinkToFit="1"/>
    </xf>
    <xf numFmtId="41" fontId="50" fillId="31" borderId="36" xfId="1113" applyNumberFormat="1" applyFont="1" applyFill="1" applyBorder="1" applyAlignment="1">
      <alignment horizontal="center" vertical="center" shrinkToFit="1"/>
    </xf>
    <xf numFmtId="41" fontId="50" fillId="31" borderId="37" xfId="1113" applyNumberFormat="1" applyFont="1" applyFill="1" applyBorder="1" applyAlignment="1">
      <alignment horizontal="center" vertical="center" shrinkToFit="1"/>
    </xf>
    <xf numFmtId="41" fontId="50" fillId="31" borderId="38" xfId="1113" applyNumberFormat="1" applyFont="1" applyFill="1" applyBorder="1" applyAlignment="1">
      <alignment horizontal="center" vertical="center" shrinkToFit="1"/>
    </xf>
    <xf numFmtId="0" fontId="51" fillId="0" borderId="26" xfId="0" applyNumberFormat="1" applyFont="1" applyBorder="1" applyAlignment="1">
      <alignment horizontal="center" vertical="center"/>
    </xf>
    <xf numFmtId="41" fontId="54" fillId="31" borderId="28" xfId="1427" applyNumberFormat="1" applyFont="1" applyFill="1" applyBorder="1" applyAlignment="1">
      <alignment vertical="center" wrapText="1" shrinkToFit="1"/>
    </xf>
    <xf numFmtId="41" fontId="54" fillId="31" borderId="42" xfId="1427" applyNumberFormat="1" applyFont="1" applyFill="1" applyBorder="1" applyAlignment="1">
      <alignment vertical="center" wrapText="1" shrinkToFit="1"/>
    </xf>
    <xf numFmtId="0" fontId="54" fillId="31" borderId="28" xfId="1427" applyNumberFormat="1" applyFont="1" applyFill="1" applyBorder="1" applyAlignment="1">
      <alignment horizontal="center" vertical="center" wrapText="1" shrinkToFit="1"/>
    </xf>
    <xf numFmtId="0" fontId="54" fillId="31" borderId="42" xfId="1427" applyNumberFormat="1" applyFont="1" applyFill="1" applyBorder="1" applyAlignment="1">
      <alignment horizontal="center" vertical="center" wrapText="1" shrinkToFit="1"/>
    </xf>
    <xf numFmtId="41" fontId="54" fillId="31" borderId="28" xfId="1427" applyNumberFormat="1" applyFont="1" applyFill="1" applyBorder="1" applyAlignment="1">
      <alignment horizontal="center" vertical="center" wrapText="1" shrinkToFit="1"/>
    </xf>
    <xf numFmtId="41" fontId="54" fillId="31" borderId="42" xfId="1427" applyNumberFormat="1" applyFont="1" applyFill="1" applyBorder="1" applyAlignment="1">
      <alignment horizontal="center" vertical="center" wrapText="1" shrinkToFit="1"/>
    </xf>
    <xf numFmtId="41" fontId="54" fillId="31" borderId="27" xfId="1427" applyNumberFormat="1" applyFont="1" applyFill="1" applyBorder="1" applyAlignment="1">
      <alignment horizontal="center" vertical="center" wrapText="1" shrinkToFit="1"/>
    </xf>
    <xf numFmtId="41" fontId="54" fillId="31" borderId="31" xfId="1427" applyNumberFormat="1" applyFont="1" applyFill="1" applyBorder="1" applyAlignment="1">
      <alignment horizontal="center" vertical="center" wrapText="1" shrinkToFit="1"/>
    </xf>
    <xf numFmtId="41" fontId="54" fillId="31" borderId="32" xfId="1427" applyNumberFormat="1" applyFont="1" applyFill="1" applyBorder="1" applyAlignment="1">
      <alignment horizontal="center" vertical="center" wrapText="1" shrinkToFit="1"/>
    </xf>
    <xf numFmtId="41" fontId="54" fillId="31" borderId="27" xfId="1427" applyNumberFormat="1" applyFont="1" applyFill="1" applyBorder="1" applyAlignment="1">
      <alignment horizontal="center" vertical="center" shrinkToFit="1"/>
    </xf>
    <xf numFmtId="41" fontId="54" fillId="31" borderId="31" xfId="1427" applyNumberFormat="1" applyFont="1" applyFill="1" applyBorder="1" applyAlignment="1">
      <alignment horizontal="center" vertical="center" shrinkToFit="1"/>
    </xf>
    <xf numFmtId="41" fontId="54" fillId="31" borderId="32" xfId="1427" applyNumberFormat="1" applyFont="1" applyFill="1" applyBorder="1" applyAlignment="1">
      <alignment horizontal="center" vertical="center" shrinkToFit="1"/>
    </xf>
    <xf numFmtId="41" fontId="51" fillId="0" borderId="56" xfId="1427" applyNumberFormat="1" applyFont="1" applyFill="1" applyBorder="1" applyAlignment="1">
      <alignment horizontal="right" vertical="center"/>
    </xf>
    <xf numFmtId="0" fontId="72" fillId="31" borderId="49" xfId="0" applyNumberFormat="1" applyFont="1" applyFill="1" applyBorder="1" applyAlignment="1">
      <alignment horizontal="center" vertical="center" shrinkToFit="1"/>
    </xf>
    <xf numFmtId="0" fontId="72" fillId="31" borderId="47" xfId="0" applyNumberFormat="1" applyFont="1" applyFill="1" applyBorder="1" applyAlignment="1">
      <alignment horizontal="center" vertical="center" shrinkToFit="1"/>
    </xf>
    <xf numFmtId="0" fontId="72" fillId="31" borderId="50" xfId="0" applyNumberFormat="1" applyFont="1" applyFill="1" applyBorder="1" applyAlignment="1">
      <alignment horizontal="center" vertical="center" shrinkToFit="1"/>
    </xf>
    <xf numFmtId="41" fontId="72" fillId="31" borderId="49" xfId="1113" applyNumberFormat="1" applyFont="1" applyFill="1" applyBorder="1" applyAlignment="1">
      <alignment horizontal="center" vertical="center" shrinkToFit="1"/>
    </xf>
    <xf numFmtId="41" fontId="72" fillId="31" borderId="47" xfId="1113" applyNumberFormat="1" applyFont="1" applyFill="1" applyBorder="1" applyAlignment="1">
      <alignment horizontal="center" vertical="center" shrinkToFit="1"/>
    </xf>
    <xf numFmtId="0" fontId="72" fillId="31" borderId="55" xfId="0" applyNumberFormat="1" applyFont="1" applyFill="1" applyBorder="1" applyAlignment="1">
      <alignment horizontal="center" vertical="center" shrinkToFit="1"/>
    </xf>
    <xf numFmtId="0" fontId="72" fillId="31" borderId="52" xfId="0" applyNumberFormat="1" applyFont="1" applyFill="1" applyBorder="1" applyAlignment="1">
      <alignment horizontal="center" vertical="center" shrinkToFit="1"/>
    </xf>
    <xf numFmtId="0" fontId="72" fillId="31" borderId="48" xfId="0" applyNumberFormat="1" applyFont="1" applyFill="1" applyBorder="1" applyAlignment="1">
      <alignment horizontal="center" vertical="center" shrinkToFit="1"/>
    </xf>
    <xf numFmtId="41" fontId="72" fillId="31" borderId="54" xfId="1113" applyNumberFormat="1" applyFont="1" applyFill="1" applyBorder="1" applyAlignment="1">
      <alignment horizontal="center" vertical="center" shrinkToFit="1"/>
    </xf>
    <xf numFmtId="41" fontId="72" fillId="31" borderId="58" xfId="1113" applyNumberFormat="1" applyFont="1" applyFill="1" applyBorder="1" applyAlignment="1">
      <alignment horizontal="center" vertical="center" shrinkToFit="1"/>
    </xf>
    <xf numFmtId="41" fontId="72" fillId="31" borderId="53" xfId="1113" applyNumberFormat="1" applyFont="1" applyFill="1" applyBorder="1" applyAlignment="1" applyProtection="1">
      <alignment horizontal="center" vertical="center" shrinkToFit="1"/>
    </xf>
    <xf numFmtId="41" fontId="72" fillId="31" borderId="57" xfId="1113" applyNumberFormat="1" applyFont="1" applyFill="1" applyBorder="1" applyAlignment="1" applyProtection="1">
      <alignment horizontal="center" vertical="center" shrinkToFit="1"/>
    </xf>
    <xf numFmtId="41" fontId="72" fillId="31" borderId="51" xfId="1113" applyNumberFormat="1" applyFont="1" applyFill="1" applyBorder="1" applyAlignment="1">
      <alignment horizontal="center" vertical="center" shrinkToFit="1"/>
    </xf>
    <xf numFmtId="41" fontId="72" fillId="31" borderId="52" xfId="1113" applyNumberFormat="1" applyFont="1" applyFill="1" applyBorder="1" applyAlignment="1">
      <alignment horizontal="center" vertical="center" shrinkToFit="1"/>
    </xf>
    <xf numFmtId="41" fontId="72" fillId="31" borderId="48" xfId="1113" applyNumberFormat="1" applyFont="1" applyFill="1" applyBorder="1" applyAlignment="1">
      <alignment horizontal="center" vertical="center" shrinkToFit="1"/>
    </xf>
    <xf numFmtId="0" fontId="67" fillId="0" borderId="61" xfId="1427" applyNumberFormat="1" applyFont="1" applyBorder="1" applyAlignment="1">
      <alignment horizontal="left" vertical="center" shrinkToFit="1"/>
    </xf>
    <xf numFmtId="0" fontId="59" fillId="0" borderId="0" xfId="1427" applyNumberFormat="1" applyFont="1" applyAlignment="1">
      <alignment horizontal="center" vertical="center"/>
    </xf>
    <xf numFmtId="41" fontId="57" fillId="31" borderId="34" xfId="0" applyNumberFormat="1" applyFont="1" applyFill="1" applyBorder="1" applyAlignment="1">
      <alignment horizontal="center" vertical="center" shrinkToFit="1"/>
    </xf>
    <xf numFmtId="41" fontId="57" fillId="31" borderId="45" xfId="0" applyNumberFormat="1" applyFont="1" applyFill="1" applyBorder="1" applyAlignment="1">
      <alignment horizontal="center" vertical="center" shrinkToFit="1"/>
    </xf>
    <xf numFmtId="41" fontId="57" fillId="31" borderId="49" xfId="0" applyNumberFormat="1" applyFont="1" applyFill="1" applyBorder="1" applyAlignment="1">
      <alignment horizontal="center" vertical="center" wrapText="1" shrinkToFit="1"/>
    </xf>
    <xf numFmtId="41" fontId="57" fillId="31" borderId="47" xfId="0" applyNumberFormat="1" applyFont="1" applyFill="1" applyBorder="1" applyAlignment="1">
      <alignment horizontal="center" vertical="center" wrapText="1" shrinkToFit="1"/>
    </xf>
    <xf numFmtId="41" fontId="57" fillId="31" borderId="34" xfId="1113" applyNumberFormat="1" applyFont="1" applyFill="1" applyBorder="1" applyAlignment="1">
      <alignment horizontal="center" vertical="center" shrinkToFit="1"/>
    </xf>
    <xf numFmtId="41" fontId="57" fillId="31" borderId="45" xfId="1113" applyNumberFormat="1" applyFont="1" applyFill="1" applyBorder="1" applyAlignment="1">
      <alignment horizontal="center" vertical="center" shrinkToFit="1"/>
    </xf>
    <xf numFmtId="41" fontId="57" fillId="31" borderId="36" xfId="0" applyNumberFormat="1" applyFont="1" applyFill="1" applyBorder="1" applyAlignment="1">
      <alignment horizontal="center" vertical="center" shrinkToFit="1"/>
    </xf>
    <xf numFmtId="41" fontId="57" fillId="31" borderId="37" xfId="0" applyNumberFormat="1" applyFont="1" applyFill="1" applyBorder="1" applyAlignment="1">
      <alignment horizontal="center" vertical="center" shrinkToFit="1"/>
    </xf>
    <xf numFmtId="41" fontId="57" fillId="31" borderId="38" xfId="0" applyNumberFormat="1" applyFont="1" applyFill="1" applyBorder="1" applyAlignment="1">
      <alignment horizontal="center" vertical="center" shrinkToFit="1"/>
    </xf>
    <xf numFmtId="41" fontId="57" fillId="31" borderId="40" xfId="1113" applyNumberFormat="1" applyFont="1" applyFill="1" applyBorder="1" applyAlignment="1">
      <alignment horizontal="center" vertical="center" shrinkToFit="1"/>
    </xf>
    <xf numFmtId="41" fontId="57" fillId="31" borderId="46" xfId="1113" applyNumberFormat="1" applyFont="1" applyFill="1" applyBorder="1" applyAlignment="1">
      <alignment horizontal="center" vertical="center" shrinkToFit="1"/>
    </xf>
    <xf numFmtId="41" fontId="57" fillId="31" borderId="26" xfId="1113" applyNumberFormat="1" applyFont="1" applyFill="1" applyBorder="1" applyAlignment="1" applyProtection="1">
      <alignment horizontal="center" vertical="center" shrinkToFit="1"/>
    </xf>
    <xf numFmtId="41" fontId="57" fillId="31" borderId="28" xfId="1113" applyNumberFormat="1" applyFont="1" applyFill="1" applyBorder="1" applyAlignment="1" applyProtection="1">
      <alignment horizontal="center" vertical="center" shrinkToFit="1"/>
    </xf>
    <xf numFmtId="41" fontId="57" fillId="31" borderId="36" xfId="1113" applyNumberFormat="1" applyFont="1" applyFill="1" applyBorder="1" applyAlignment="1">
      <alignment horizontal="center" vertical="center" shrinkToFit="1"/>
    </xf>
    <xf numFmtId="41" fontId="57" fillId="31" borderId="37" xfId="1113" applyNumberFormat="1" applyFont="1" applyFill="1" applyBorder="1" applyAlignment="1">
      <alignment horizontal="center" vertical="center" shrinkToFit="1"/>
    </xf>
    <xf numFmtId="41" fontId="57" fillId="31" borderId="38" xfId="1113" applyNumberFormat="1" applyFont="1" applyFill="1" applyBorder="1" applyAlignment="1">
      <alignment horizontal="center" vertical="center" shrinkToFit="1"/>
    </xf>
    <xf numFmtId="41" fontId="57" fillId="31" borderId="35" xfId="1113" applyNumberFormat="1" applyFont="1" applyFill="1" applyBorder="1" applyAlignment="1">
      <alignment horizontal="center" vertical="center" shrinkToFit="1"/>
    </xf>
  </cellXfs>
  <cellStyles count="6064">
    <cellStyle name="20% - Accent1" xfId="44"/>
    <cellStyle name="20% - Accent1 2" xfId="45"/>
    <cellStyle name="20% - Accent1 2 2" xfId="46"/>
    <cellStyle name="20% - Accent1 2 2 2" xfId="1982"/>
    <cellStyle name="20% - Accent1 2 2 2 2" xfId="1983"/>
    <cellStyle name="20% - Accent1 2 2 2 3" xfId="1984"/>
    <cellStyle name="20% - Accent1 2 2 3" xfId="1985"/>
    <cellStyle name="20% - Accent1 2 2 3 2" xfId="1986"/>
    <cellStyle name="20% - Accent1 2 2 3 3" xfId="1987"/>
    <cellStyle name="20% - Accent1 2 2 4" xfId="1988"/>
    <cellStyle name="20% - Accent1 2 2 5" xfId="1989"/>
    <cellStyle name="20% - Accent1 2 3" xfId="1981"/>
    <cellStyle name="20% - Accent1 2 3 2" xfId="1990"/>
    <cellStyle name="20% - Accent1 2 3 3" xfId="1991"/>
    <cellStyle name="20% - Accent1 2 4" xfId="1992"/>
    <cellStyle name="20% - Accent1 2 4 2" xfId="1993"/>
    <cellStyle name="20% - Accent1 2 4 3" xfId="1994"/>
    <cellStyle name="20% - Accent1 2 5" xfId="1995"/>
    <cellStyle name="20% - Accent1 2 6" xfId="1996"/>
    <cellStyle name="20% - Accent1 3" xfId="47"/>
    <cellStyle name="20% - Accent1 3 2" xfId="48"/>
    <cellStyle name="20% - Accent1 3 2 2" xfId="1980"/>
    <cellStyle name="20% - Accent1 3 2 2 2" xfId="1997"/>
    <cellStyle name="20% - Accent1 3 2 2 3" xfId="1998"/>
    <cellStyle name="20% - Accent1 3 2 3" xfId="1999"/>
    <cellStyle name="20% - Accent1 3 2 3 2" xfId="2000"/>
    <cellStyle name="20% - Accent1 3 2 3 3" xfId="2001"/>
    <cellStyle name="20% - Accent1 3 2 4" xfId="2002"/>
    <cellStyle name="20% - Accent1 3 2 5" xfId="2003"/>
    <cellStyle name="20% - Accent1 3 3" xfId="1979"/>
    <cellStyle name="20% - Accent1 3 3 2" xfId="2004"/>
    <cellStyle name="20% - Accent1 3 3 3" xfId="2005"/>
    <cellStyle name="20% - Accent1 3 4" xfId="2006"/>
    <cellStyle name="20% - Accent1 3 4 2" xfId="2007"/>
    <cellStyle name="20% - Accent1 3 4 3" xfId="2008"/>
    <cellStyle name="20% - Accent1 3 5" xfId="2009"/>
    <cellStyle name="20% - Accent1 3 6" xfId="2010"/>
    <cellStyle name="20% - Accent1 4" xfId="49"/>
    <cellStyle name="20% - Accent1 4 2" xfId="1978"/>
    <cellStyle name="20% - Accent1 4 2 2" xfId="2011"/>
    <cellStyle name="20% - Accent1 4 2 3" xfId="2012"/>
    <cellStyle name="20% - Accent1 4 3" xfId="2013"/>
    <cellStyle name="20% - Accent1 4 3 2" xfId="2014"/>
    <cellStyle name="20% - Accent1 4 3 3" xfId="2015"/>
    <cellStyle name="20% - Accent1 4 4" xfId="2016"/>
    <cellStyle name="20% - Accent1 4 5" xfId="2017"/>
    <cellStyle name="20% - Accent1 5" xfId="50"/>
    <cellStyle name="20% - Accent1 5 2" xfId="2018"/>
    <cellStyle name="20% - Accent1 5 2 2" xfId="2019"/>
    <cellStyle name="20% - Accent1 5 2 3" xfId="2020"/>
    <cellStyle name="20% - Accent1 5 3" xfId="2021"/>
    <cellStyle name="20% - Accent1 5 4" xfId="2022"/>
    <cellStyle name="20% - Accent1 6" xfId="2023"/>
    <cellStyle name="20% - Accent1 6 2" xfId="2024"/>
    <cellStyle name="20% - Accent1 6 3" xfId="2025"/>
    <cellStyle name="20% - Accent1 7" xfId="2026"/>
    <cellStyle name="20% - Accent1 8" xfId="2027"/>
    <cellStyle name="20% - Accent2" xfId="51"/>
    <cellStyle name="20% - Accent2 2" xfId="52"/>
    <cellStyle name="20% - Accent2 2 2" xfId="53"/>
    <cellStyle name="20% - Accent2 2 2 2" xfId="1977"/>
    <cellStyle name="20% - Accent2 2 2 2 2" xfId="2028"/>
    <cellStyle name="20% - Accent2 2 2 2 3" xfId="2029"/>
    <cellStyle name="20% - Accent2 2 2 3" xfId="2030"/>
    <cellStyle name="20% - Accent2 2 2 3 2" xfId="2031"/>
    <cellStyle name="20% - Accent2 2 2 3 3" xfId="2032"/>
    <cellStyle name="20% - Accent2 2 2 4" xfId="2033"/>
    <cellStyle name="20% - Accent2 2 2 5" xfId="2034"/>
    <cellStyle name="20% - Accent2 2 3" xfId="1976"/>
    <cellStyle name="20% - Accent2 2 3 2" xfId="2035"/>
    <cellStyle name="20% - Accent2 2 3 3" xfId="2036"/>
    <cellStyle name="20% - Accent2 2 4" xfId="2037"/>
    <cellStyle name="20% - Accent2 2 4 2" xfId="2038"/>
    <cellStyle name="20% - Accent2 2 4 3" xfId="2039"/>
    <cellStyle name="20% - Accent2 2 5" xfId="2040"/>
    <cellStyle name="20% - Accent2 2 6" xfId="2041"/>
    <cellStyle name="20% - Accent2 3" xfId="54"/>
    <cellStyle name="20% - Accent2 3 2" xfId="55"/>
    <cellStyle name="20% - Accent2 3 2 2" xfId="1975"/>
    <cellStyle name="20% - Accent2 3 2 2 2" xfId="2042"/>
    <cellStyle name="20% - Accent2 3 2 2 3" xfId="2043"/>
    <cellStyle name="20% - Accent2 3 2 3" xfId="2044"/>
    <cellStyle name="20% - Accent2 3 2 3 2" xfId="2045"/>
    <cellStyle name="20% - Accent2 3 2 3 3" xfId="2046"/>
    <cellStyle name="20% - Accent2 3 2 4" xfId="2047"/>
    <cellStyle name="20% - Accent2 3 2 5" xfId="2048"/>
    <cellStyle name="20% - Accent2 3 3" xfId="1974"/>
    <cellStyle name="20% - Accent2 3 3 2" xfId="2049"/>
    <cellStyle name="20% - Accent2 3 3 3" xfId="2050"/>
    <cellStyle name="20% - Accent2 3 4" xfId="2051"/>
    <cellStyle name="20% - Accent2 3 4 2" xfId="2052"/>
    <cellStyle name="20% - Accent2 3 4 3" xfId="2053"/>
    <cellStyle name="20% - Accent2 3 5" xfId="2054"/>
    <cellStyle name="20% - Accent2 3 6" xfId="2055"/>
    <cellStyle name="20% - Accent2 4" xfId="56"/>
    <cellStyle name="20% - Accent2 4 2" xfId="1973"/>
    <cellStyle name="20% - Accent2 4 2 2" xfId="2056"/>
    <cellStyle name="20% - Accent2 4 2 3" xfId="2057"/>
    <cellStyle name="20% - Accent2 4 3" xfId="2058"/>
    <cellStyle name="20% - Accent2 4 3 2" xfId="2059"/>
    <cellStyle name="20% - Accent2 4 3 3" xfId="2060"/>
    <cellStyle name="20% - Accent2 4 4" xfId="2061"/>
    <cellStyle name="20% - Accent2 4 5" xfId="2062"/>
    <cellStyle name="20% - Accent2 5" xfId="57"/>
    <cellStyle name="20% - Accent2 5 2" xfId="2063"/>
    <cellStyle name="20% - Accent2 5 2 2" xfId="2064"/>
    <cellStyle name="20% - Accent2 5 2 3" xfId="2065"/>
    <cellStyle name="20% - Accent2 5 3" xfId="2066"/>
    <cellStyle name="20% - Accent2 5 4" xfId="2067"/>
    <cellStyle name="20% - Accent2 6" xfId="2068"/>
    <cellStyle name="20% - Accent2 6 2" xfId="2069"/>
    <cellStyle name="20% - Accent2 6 3" xfId="2070"/>
    <cellStyle name="20% - Accent2 7" xfId="2071"/>
    <cellStyle name="20% - Accent2 8" xfId="2072"/>
    <cellStyle name="20% - Accent3" xfId="58"/>
    <cellStyle name="20% - Accent3 2" xfId="59"/>
    <cellStyle name="20% - Accent3 2 2" xfId="60"/>
    <cellStyle name="20% - Accent3 2 2 2" xfId="1972"/>
    <cellStyle name="20% - Accent3 2 2 2 2" xfId="2073"/>
    <cellStyle name="20% - Accent3 2 2 2 3" xfId="2074"/>
    <cellStyle name="20% - Accent3 2 2 3" xfId="2075"/>
    <cellStyle name="20% - Accent3 2 2 3 2" xfId="2076"/>
    <cellStyle name="20% - Accent3 2 2 3 3" xfId="2077"/>
    <cellStyle name="20% - Accent3 2 2 4" xfId="2078"/>
    <cellStyle name="20% - Accent3 2 2 5" xfId="2079"/>
    <cellStyle name="20% - Accent3 2 3" xfId="1971"/>
    <cellStyle name="20% - Accent3 2 3 2" xfId="2080"/>
    <cellStyle name="20% - Accent3 2 3 3" xfId="2081"/>
    <cellStyle name="20% - Accent3 2 4" xfId="2082"/>
    <cellStyle name="20% - Accent3 2 4 2" xfId="2083"/>
    <cellStyle name="20% - Accent3 2 4 3" xfId="2084"/>
    <cellStyle name="20% - Accent3 2 5" xfId="2085"/>
    <cellStyle name="20% - Accent3 2 6" xfId="2086"/>
    <cellStyle name="20% - Accent3 3" xfId="61"/>
    <cellStyle name="20% - Accent3 3 2" xfId="62"/>
    <cellStyle name="20% - Accent3 3 2 2" xfId="1970"/>
    <cellStyle name="20% - Accent3 3 2 2 2" xfId="2087"/>
    <cellStyle name="20% - Accent3 3 2 2 3" xfId="2088"/>
    <cellStyle name="20% - Accent3 3 2 3" xfId="2089"/>
    <cellStyle name="20% - Accent3 3 2 3 2" xfId="2090"/>
    <cellStyle name="20% - Accent3 3 2 3 3" xfId="2091"/>
    <cellStyle name="20% - Accent3 3 2 4" xfId="2092"/>
    <cellStyle name="20% - Accent3 3 2 5" xfId="2093"/>
    <cellStyle name="20% - Accent3 3 3" xfId="1969"/>
    <cellStyle name="20% - Accent3 3 3 2" xfId="2094"/>
    <cellStyle name="20% - Accent3 3 3 3" xfId="2095"/>
    <cellStyle name="20% - Accent3 3 4" xfId="2096"/>
    <cellStyle name="20% - Accent3 3 4 2" xfId="2097"/>
    <cellStyle name="20% - Accent3 3 4 3" xfId="2098"/>
    <cellStyle name="20% - Accent3 3 5" xfId="2099"/>
    <cellStyle name="20% - Accent3 3 6" xfId="2100"/>
    <cellStyle name="20% - Accent3 4" xfId="63"/>
    <cellStyle name="20% - Accent3 4 2" xfId="1968"/>
    <cellStyle name="20% - Accent3 4 2 2" xfId="2101"/>
    <cellStyle name="20% - Accent3 4 2 3" xfId="2102"/>
    <cellStyle name="20% - Accent3 4 3" xfId="2103"/>
    <cellStyle name="20% - Accent3 4 3 2" xfId="2104"/>
    <cellStyle name="20% - Accent3 4 3 3" xfId="2105"/>
    <cellStyle name="20% - Accent3 4 4" xfId="2106"/>
    <cellStyle name="20% - Accent3 4 5" xfId="2107"/>
    <cellStyle name="20% - Accent3 5" xfId="64"/>
    <cellStyle name="20% - Accent3 5 2" xfId="2108"/>
    <cellStyle name="20% - Accent3 5 2 2" xfId="2109"/>
    <cellStyle name="20% - Accent3 5 2 3" xfId="2110"/>
    <cellStyle name="20% - Accent3 5 3" xfId="2111"/>
    <cellStyle name="20% - Accent3 5 4" xfId="2112"/>
    <cellStyle name="20% - Accent3 6" xfId="2113"/>
    <cellStyle name="20% - Accent3 6 2" xfId="2114"/>
    <cellStyle name="20% - Accent3 6 3" xfId="2115"/>
    <cellStyle name="20% - Accent3 7" xfId="2116"/>
    <cellStyle name="20% - Accent3 8" xfId="2117"/>
    <cellStyle name="20% - Accent4" xfId="65"/>
    <cellStyle name="20% - Accent4 2" xfId="66"/>
    <cellStyle name="20% - Accent4 2 2" xfId="67"/>
    <cellStyle name="20% - Accent4 2 2 2" xfId="1967"/>
    <cellStyle name="20% - Accent4 2 2 2 2" xfId="2118"/>
    <cellStyle name="20% - Accent4 2 2 2 3" xfId="2119"/>
    <cellStyle name="20% - Accent4 2 2 3" xfId="2120"/>
    <cellStyle name="20% - Accent4 2 2 3 2" xfId="2121"/>
    <cellStyle name="20% - Accent4 2 2 3 3" xfId="2122"/>
    <cellStyle name="20% - Accent4 2 2 4" xfId="2123"/>
    <cellStyle name="20% - Accent4 2 2 5" xfId="2124"/>
    <cellStyle name="20% - Accent4 2 3" xfId="1966"/>
    <cellStyle name="20% - Accent4 2 3 2" xfId="2125"/>
    <cellStyle name="20% - Accent4 2 3 3" xfId="2126"/>
    <cellStyle name="20% - Accent4 2 4" xfId="2127"/>
    <cellStyle name="20% - Accent4 2 4 2" xfId="2128"/>
    <cellStyle name="20% - Accent4 2 4 3" xfId="2129"/>
    <cellStyle name="20% - Accent4 2 5" xfId="2130"/>
    <cellStyle name="20% - Accent4 2 6" xfId="2131"/>
    <cellStyle name="20% - Accent4 3" xfId="68"/>
    <cellStyle name="20% - Accent4 3 2" xfId="69"/>
    <cellStyle name="20% - Accent4 3 2 2" xfId="1965"/>
    <cellStyle name="20% - Accent4 3 2 2 2" xfId="2132"/>
    <cellStyle name="20% - Accent4 3 2 2 3" xfId="2133"/>
    <cellStyle name="20% - Accent4 3 2 3" xfId="2134"/>
    <cellStyle name="20% - Accent4 3 2 3 2" xfId="2135"/>
    <cellStyle name="20% - Accent4 3 2 3 3" xfId="2136"/>
    <cellStyle name="20% - Accent4 3 2 4" xfId="2137"/>
    <cellStyle name="20% - Accent4 3 2 5" xfId="2138"/>
    <cellStyle name="20% - Accent4 3 3" xfId="1964"/>
    <cellStyle name="20% - Accent4 3 3 2" xfId="2139"/>
    <cellStyle name="20% - Accent4 3 3 3" xfId="2140"/>
    <cellStyle name="20% - Accent4 3 4" xfId="2141"/>
    <cellStyle name="20% - Accent4 3 4 2" xfId="2142"/>
    <cellStyle name="20% - Accent4 3 4 3" xfId="2143"/>
    <cellStyle name="20% - Accent4 3 5" xfId="2144"/>
    <cellStyle name="20% - Accent4 3 6" xfId="2145"/>
    <cellStyle name="20% - Accent4 4" xfId="70"/>
    <cellStyle name="20% - Accent4 4 2" xfId="1963"/>
    <cellStyle name="20% - Accent4 4 2 2" xfId="2146"/>
    <cellStyle name="20% - Accent4 4 2 3" xfId="2147"/>
    <cellStyle name="20% - Accent4 4 3" xfId="2148"/>
    <cellStyle name="20% - Accent4 4 3 2" xfId="2149"/>
    <cellStyle name="20% - Accent4 4 3 3" xfId="2150"/>
    <cellStyle name="20% - Accent4 4 4" xfId="2151"/>
    <cellStyle name="20% - Accent4 4 5" xfId="2152"/>
    <cellStyle name="20% - Accent4 5" xfId="71"/>
    <cellStyle name="20% - Accent4 5 2" xfId="2153"/>
    <cellStyle name="20% - Accent4 5 2 2" xfId="2154"/>
    <cellStyle name="20% - Accent4 5 2 3" xfId="2155"/>
    <cellStyle name="20% - Accent4 5 3" xfId="2156"/>
    <cellStyle name="20% - Accent4 5 4" xfId="2157"/>
    <cellStyle name="20% - Accent4 6" xfId="2158"/>
    <cellStyle name="20% - Accent4 6 2" xfId="2159"/>
    <cellStyle name="20% - Accent4 6 3" xfId="2160"/>
    <cellStyle name="20% - Accent4 7" xfId="2161"/>
    <cellStyle name="20% - Accent4 8" xfId="2162"/>
    <cellStyle name="20% - Accent5" xfId="72"/>
    <cellStyle name="20% - Accent5 2" xfId="73"/>
    <cellStyle name="20% - Accent5 2 2" xfId="74"/>
    <cellStyle name="20% - Accent5 2 2 2" xfId="1962"/>
    <cellStyle name="20% - Accent5 2 2 2 2" xfId="2163"/>
    <cellStyle name="20% - Accent5 2 2 2 3" xfId="2164"/>
    <cellStyle name="20% - Accent5 2 2 3" xfId="2165"/>
    <cellStyle name="20% - Accent5 2 2 3 2" xfId="2166"/>
    <cellStyle name="20% - Accent5 2 2 3 3" xfId="2167"/>
    <cellStyle name="20% - Accent5 2 2 4" xfId="2168"/>
    <cellStyle name="20% - Accent5 2 2 5" xfId="2169"/>
    <cellStyle name="20% - Accent5 2 3" xfId="1961"/>
    <cellStyle name="20% - Accent5 2 3 2" xfId="2170"/>
    <cellStyle name="20% - Accent5 2 3 3" xfId="2171"/>
    <cellStyle name="20% - Accent5 2 4" xfId="2172"/>
    <cellStyle name="20% - Accent5 2 4 2" xfId="2173"/>
    <cellStyle name="20% - Accent5 2 4 3" xfId="2174"/>
    <cellStyle name="20% - Accent5 2 5" xfId="2175"/>
    <cellStyle name="20% - Accent5 2 6" xfId="2176"/>
    <cellStyle name="20% - Accent5 3" xfId="75"/>
    <cellStyle name="20% - Accent5 3 2" xfId="76"/>
    <cellStyle name="20% - Accent5 3 2 2" xfId="1960"/>
    <cellStyle name="20% - Accent5 3 2 2 2" xfId="2177"/>
    <cellStyle name="20% - Accent5 3 2 2 3" xfId="2178"/>
    <cellStyle name="20% - Accent5 3 2 3" xfId="2179"/>
    <cellStyle name="20% - Accent5 3 2 3 2" xfId="2180"/>
    <cellStyle name="20% - Accent5 3 2 3 3" xfId="2181"/>
    <cellStyle name="20% - Accent5 3 2 4" xfId="2182"/>
    <cellStyle name="20% - Accent5 3 2 5" xfId="2183"/>
    <cellStyle name="20% - Accent5 3 3" xfId="1959"/>
    <cellStyle name="20% - Accent5 3 3 2" xfId="2184"/>
    <cellStyle name="20% - Accent5 3 3 3" xfId="2185"/>
    <cellStyle name="20% - Accent5 3 4" xfId="2186"/>
    <cellStyle name="20% - Accent5 3 4 2" xfId="2187"/>
    <cellStyle name="20% - Accent5 3 4 3" xfId="2188"/>
    <cellStyle name="20% - Accent5 3 5" xfId="2189"/>
    <cellStyle name="20% - Accent5 3 6" xfId="2190"/>
    <cellStyle name="20% - Accent5 4" xfId="77"/>
    <cellStyle name="20% - Accent5 4 2" xfId="1958"/>
    <cellStyle name="20% - Accent5 4 2 2" xfId="2191"/>
    <cellStyle name="20% - Accent5 4 2 3" xfId="2192"/>
    <cellStyle name="20% - Accent5 4 3" xfId="2193"/>
    <cellStyle name="20% - Accent5 4 3 2" xfId="2194"/>
    <cellStyle name="20% - Accent5 4 3 3" xfId="2195"/>
    <cellStyle name="20% - Accent5 4 4" xfId="2196"/>
    <cellStyle name="20% - Accent5 4 5" xfId="2197"/>
    <cellStyle name="20% - Accent5 5" xfId="78"/>
    <cellStyle name="20% - Accent5 5 2" xfId="2198"/>
    <cellStyle name="20% - Accent5 5 2 2" xfId="2199"/>
    <cellStyle name="20% - Accent5 5 2 3" xfId="2200"/>
    <cellStyle name="20% - Accent5 5 3" xfId="2201"/>
    <cellStyle name="20% - Accent5 5 4" xfId="2202"/>
    <cellStyle name="20% - Accent5 6" xfId="2203"/>
    <cellStyle name="20% - Accent5 6 2" xfId="2204"/>
    <cellStyle name="20% - Accent5 6 3" xfId="2205"/>
    <cellStyle name="20% - Accent5 7" xfId="2206"/>
    <cellStyle name="20% - Accent5 8" xfId="2207"/>
    <cellStyle name="20% - Accent6" xfId="79"/>
    <cellStyle name="20% - Accent6 2" xfId="80"/>
    <cellStyle name="20% - Accent6 2 2" xfId="81"/>
    <cellStyle name="20% - Accent6 2 2 2" xfId="1957"/>
    <cellStyle name="20% - Accent6 2 2 2 2" xfId="2208"/>
    <cellStyle name="20% - Accent6 2 2 2 3" xfId="2209"/>
    <cellStyle name="20% - Accent6 2 2 3" xfId="2210"/>
    <cellStyle name="20% - Accent6 2 2 3 2" xfId="2211"/>
    <cellStyle name="20% - Accent6 2 2 3 3" xfId="2212"/>
    <cellStyle name="20% - Accent6 2 2 4" xfId="2213"/>
    <cellStyle name="20% - Accent6 2 2 5" xfId="2214"/>
    <cellStyle name="20% - Accent6 2 3" xfId="1956"/>
    <cellStyle name="20% - Accent6 2 3 2" xfId="2215"/>
    <cellStyle name="20% - Accent6 2 3 3" xfId="2216"/>
    <cellStyle name="20% - Accent6 2 4" xfId="2217"/>
    <cellStyle name="20% - Accent6 2 4 2" xfId="2218"/>
    <cellStyle name="20% - Accent6 2 4 3" xfId="2219"/>
    <cellStyle name="20% - Accent6 2 5" xfId="2220"/>
    <cellStyle name="20% - Accent6 2 6" xfId="2221"/>
    <cellStyle name="20% - Accent6 3" xfId="82"/>
    <cellStyle name="20% - Accent6 3 2" xfId="83"/>
    <cellStyle name="20% - Accent6 3 2 2" xfId="1955"/>
    <cellStyle name="20% - Accent6 3 2 2 2" xfId="2222"/>
    <cellStyle name="20% - Accent6 3 2 2 3" xfId="2223"/>
    <cellStyle name="20% - Accent6 3 2 3" xfId="2224"/>
    <cellStyle name="20% - Accent6 3 2 3 2" xfId="2225"/>
    <cellStyle name="20% - Accent6 3 2 3 3" xfId="2226"/>
    <cellStyle name="20% - Accent6 3 2 4" xfId="2227"/>
    <cellStyle name="20% - Accent6 3 2 5" xfId="2228"/>
    <cellStyle name="20% - Accent6 3 3" xfId="1954"/>
    <cellStyle name="20% - Accent6 3 3 2" xfId="2229"/>
    <cellStyle name="20% - Accent6 3 3 3" xfId="2230"/>
    <cellStyle name="20% - Accent6 3 4" xfId="2231"/>
    <cellStyle name="20% - Accent6 3 4 2" xfId="2232"/>
    <cellStyle name="20% - Accent6 3 4 3" xfId="2233"/>
    <cellStyle name="20% - Accent6 3 5" xfId="2234"/>
    <cellStyle name="20% - Accent6 3 6" xfId="2235"/>
    <cellStyle name="20% - Accent6 4" xfId="84"/>
    <cellStyle name="20% - Accent6 4 2" xfId="1953"/>
    <cellStyle name="20% - Accent6 4 2 2" xfId="2236"/>
    <cellStyle name="20% - Accent6 4 2 3" xfId="2237"/>
    <cellStyle name="20% - Accent6 4 3" xfId="2238"/>
    <cellStyle name="20% - Accent6 4 3 2" xfId="2239"/>
    <cellStyle name="20% - Accent6 4 3 3" xfId="2240"/>
    <cellStyle name="20% - Accent6 4 4" xfId="2241"/>
    <cellStyle name="20% - Accent6 4 5" xfId="2242"/>
    <cellStyle name="20% - Accent6 5" xfId="85"/>
    <cellStyle name="20% - Accent6 5 2" xfId="2243"/>
    <cellStyle name="20% - Accent6 5 2 2" xfId="2244"/>
    <cellStyle name="20% - Accent6 5 2 3" xfId="2245"/>
    <cellStyle name="20% - Accent6 5 3" xfId="2246"/>
    <cellStyle name="20% - Accent6 5 4" xfId="2247"/>
    <cellStyle name="20% - Accent6 6" xfId="2248"/>
    <cellStyle name="20% - Accent6 6 2" xfId="2249"/>
    <cellStyle name="20% - Accent6 6 3" xfId="2250"/>
    <cellStyle name="20% - Accent6 7" xfId="2251"/>
    <cellStyle name="20% - Accent6 8" xfId="2252"/>
    <cellStyle name="20% - 강조색1" xfId="19"/>
    <cellStyle name="20% - 강조색1 10" xfId="87"/>
    <cellStyle name="20% - 강조색1 11" xfId="88"/>
    <cellStyle name="20% - 강조색1 12" xfId="89"/>
    <cellStyle name="20% - 강조색1 13" xfId="90"/>
    <cellStyle name="20% - 강조색1 13 2" xfId="91"/>
    <cellStyle name="20% - 강조색1 13 3" xfId="92"/>
    <cellStyle name="20% - 강조색1 13 4" xfId="93"/>
    <cellStyle name="20% - 강조색1 13 5" xfId="94"/>
    <cellStyle name="20% - 강조색1 14" xfId="95"/>
    <cellStyle name="20% - 강조색1 15" xfId="96"/>
    <cellStyle name="20% - 강조색1 16" xfId="97"/>
    <cellStyle name="20% - 강조색1 17" xfId="86"/>
    <cellStyle name="20% - 강조색1 18" xfId="2253"/>
    <cellStyle name="20% - 강조색1 18 2" xfId="2254"/>
    <cellStyle name="20% - 강조색1 18 3" xfId="2255"/>
    <cellStyle name="20% - 강조색1 19" xfId="2256"/>
    <cellStyle name="20% - 강조색1 2" xfId="98"/>
    <cellStyle name="20% - 강조색1 2 2" xfId="99"/>
    <cellStyle name="20% - 강조색1 20" xfId="4750"/>
    <cellStyle name="20% - 강조색1 20 2" xfId="5436"/>
    <cellStyle name="20% - 강조색1 20 2 2" xfId="5587"/>
    <cellStyle name="20% - 강조색1 20 3" xfId="5495"/>
    <cellStyle name="20% - 강조색1 21" xfId="5085"/>
    <cellStyle name="20% - 강조색1 21 2" xfId="5451"/>
    <cellStyle name="20% - 강조색1 21 2 2" xfId="5606"/>
    <cellStyle name="20% - 강조색1 21 3" xfId="5510"/>
    <cellStyle name="20% - 강조색1 22" xfId="5260"/>
    <cellStyle name="20% - 강조색1 22 2" xfId="5465"/>
    <cellStyle name="20% - 강조색1 22 2 2" xfId="5625"/>
    <cellStyle name="20% - 강조색1 22 3" xfId="5524"/>
    <cellStyle name="20% - 강조색1 23" xfId="5274"/>
    <cellStyle name="20% - 강조색1 23 2" xfId="5538"/>
    <cellStyle name="20% - 강조색1 24" xfId="5289"/>
    <cellStyle name="20% - 강조색1 24 2" xfId="5553"/>
    <cellStyle name="20% - 강조색1 25" xfId="5304"/>
    <cellStyle name="20% - 강조색1 25 2" xfId="5568"/>
    <cellStyle name="20% - 강조색1 26" xfId="5480"/>
    <cellStyle name="20% - 강조색1 3" xfId="100"/>
    <cellStyle name="20% - 강조색1 4" xfId="101"/>
    <cellStyle name="20% - 강조색1 5" xfId="102"/>
    <cellStyle name="20% - 강조색1 5 2" xfId="103"/>
    <cellStyle name="20% - 강조색1 6" xfId="104"/>
    <cellStyle name="20% - 강조색1 7" xfId="105"/>
    <cellStyle name="20% - 강조색1 7 2" xfId="106"/>
    <cellStyle name="20% - 강조색1 7 2 2" xfId="1952"/>
    <cellStyle name="20% - 강조색1 7 2 2 2" xfId="2257"/>
    <cellStyle name="20% - 강조색1 7 2 2 3" xfId="2258"/>
    <cellStyle name="20% - 강조색1 7 2 3" xfId="2259"/>
    <cellStyle name="20% - 강조색1 7 2 3 2" xfId="2260"/>
    <cellStyle name="20% - 강조색1 7 2 3 3" xfId="2261"/>
    <cellStyle name="20% - 강조색1 7 2 4" xfId="2262"/>
    <cellStyle name="20% - 강조색1 7 2 5" xfId="2263"/>
    <cellStyle name="20% - 강조색1 7 3" xfId="1951"/>
    <cellStyle name="20% - 강조색1 7 3 2" xfId="2264"/>
    <cellStyle name="20% - 강조색1 7 3 3" xfId="2265"/>
    <cellStyle name="20% - 강조색1 7 4" xfId="2266"/>
    <cellStyle name="20% - 강조색1 7 4 2" xfId="2267"/>
    <cellStyle name="20% - 강조색1 7 4 3" xfId="2268"/>
    <cellStyle name="20% - 강조색1 7 5" xfId="2269"/>
    <cellStyle name="20% - 강조색1 7 6" xfId="2270"/>
    <cellStyle name="20% - 강조색1 8" xfId="107"/>
    <cellStyle name="20% - 강조색1 9" xfId="108"/>
    <cellStyle name="20% - 강조색2" xfId="23"/>
    <cellStyle name="20% - 강조색2 10" xfId="110"/>
    <cellStyle name="20% - 강조색2 11" xfId="111"/>
    <cellStyle name="20% - 강조색2 12" xfId="112"/>
    <cellStyle name="20% - 강조색2 13" xfId="113"/>
    <cellStyle name="20% - 강조색2 13 2" xfId="114"/>
    <cellStyle name="20% - 강조색2 13 3" xfId="115"/>
    <cellStyle name="20% - 강조색2 13 4" xfId="116"/>
    <cellStyle name="20% - 강조색2 13 5" xfId="117"/>
    <cellStyle name="20% - 강조색2 14" xfId="118"/>
    <cellStyle name="20% - 강조색2 15" xfId="119"/>
    <cellStyle name="20% - 강조색2 16" xfId="120"/>
    <cellStyle name="20% - 강조색2 17" xfId="109"/>
    <cellStyle name="20% - 강조색2 18" xfId="2271"/>
    <cellStyle name="20% - 강조색2 18 2" xfId="2272"/>
    <cellStyle name="20% - 강조색2 18 3" xfId="2273"/>
    <cellStyle name="20% - 강조색2 19" xfId="2274"/>
    <cellStyle name="20% - 강조색2 2" xfId="121"/>
    <cellStyle name="20% - 강조색2 2 2" xfId="122"/>
    <cellStyle name="20% - 강조색2 20" xfId="4754"/>
    <cellStyle name="20% - 강조색2 20 2" xfId="5438"/>
    <cellStyle name="20% - 강조색2 20 2 2" xfId="5589"/>
    <cellStyle name="20% - 강조색2 20 3" xfId="5497"/>
    <cellStyle name="20% - 강조색2 21" xfId="5087"/>
    <cellStyle name="20% - 강조색2 21 2" xfId="5453"/>
    <cellStyle name="20% - 강조색2 21 2 2" xfId="5608"/>
    <cellStyle name="20% - 강조색2 21 3" xfId="5512"/>
    <cellStyle name="20% - 강조색2 22" xfId="5262"/>
    <cellStyle name="20% - 강조색2 22 2" xfId="5467"/>
    <cellStyle name="20% - 강조색2 22 2 2" xfId="5627"/>
    <cellStyle name="20% - 강조색2 22 3" xfId="5526"/>
    <cellStyle name="20% - 강조색2 23" xfId="5276"/>
    <cellStyle name="20% - 강조색2 23 2" xfId="5540"/>
    <cellStyle name="20% - 강조색2 24" xfId="5291"/>
    <cellStyle name="20% - 강조색2 24 2" xfId="5555"/>
    <cellStyle name="20% - 강조색2 25" xfId="5306"/>
    <cellStyle name="20% - 강조색2 25 2" xfId="5570"/>
    <cellStyle name="20% - 강조색2 26" xfId="5482"/>
    <cellStyle name="20% - 강조색2 3" xfId="123"/>
    <cellStyle name="20% - 강조색2 4" xfId="124"/>
    <cellStyle name="20% - 강조색2 5" xfId="125"/>
    <cellStyle name="20% - 강조색2 5 2" xfId="126"/>
    <cellStyle name="20% - 강조색2 6" xfId="127"/>
    <cellStyle name="20% - 강조색2 7" xfId="128"/>
    <cellStyle name="20% - 강조색2 7 2" xfId="129"/>
    <cellStyle name="20% - 강조색2 7 2 2" xfId="1950"/>
    <cellStyle name="20% - 강조색2 7 2 2 2" xfId="2276"/>
    <cellStyle name="20% - 강조색2 7 2 2 3" xfId="2277"/>
    <cellStyle name="20% - 강조색2 7 2 3" xfId="2278"/>
    <cellStyle name="20% - 강조색2 7 2 3 2" xfId="2279"/>
    <cellStyle name="20% - 강조색2 7 2 3 3" xfId="2280"/>
    <cellStyle name="20% - 강조색2 7 2 4" xfId="2281"/>
    <cellStyle name="20% - 강조색2 7 2 5" xfId="2282"/>
    <cellStyle name="20% - 강조색2 7 3" xfId="1949"/>
    <cellStyle name="20% - 강조색2 7 3 2" xfId="2283"/>
    <cellStyle name="20% - 강조색2 7 3 3" xfId="2284"/>
    <cellStyle name="20% - 강조색2 7 4" xfId="2285"/>
    <cellStyle name="20% - 강조색2 7 4 2" xfId="2286"/>
    <cellStyle name="20% - 강조색2 7 4 3" xfId="2287"/>
    <cellStyle name="20% - 강조색2 7 5" xfId="2288"/>
    <cellStyle name="20% - 강조색2 7 6" xfId="2289"/>
    <cellStyle name="20% - 강조색2 8" xfId="130"/>
    <cellStyle name="20% - 강조색2 9" xfId="131"/>
    <cellStyle name="20% - 강조색3" xfId="27"/>
    <cellStyle name="20% - 강조색3 10" xfId="133"/>
    <cellStyle name="20% - 강조색3 11" xfId="134"/>
    <cellStyle name="20% - 강조색3 12" xfId="135"/>
    <cellStyle name="20% - 강조색3 13" xfId="136"/>
    <cellStyle name="20% - 강조색3 13 2" xfId="137"/>
    <cellStyle name="20% - 강조색3 13 3" xfId="138"/>
    <cellStyle name="20% - 강조색3 13 4" xfId="139"/>
    <cellStyle name="20% - 강조색3 13 5" xfId="140"/>
    <cellStyle name="20% - 강조색3 14" xfId="141"/>
    <cellStyle name="20% - 강조색3 15" xfId="142"/>
    <cellStyle name="20% - 강조색3 16" xfId="143"/>
    <cellStyle name="20% - 강조색3 17" xfId="132"/>
    <cellStyle name="20% - 강조색3 18" xfId="2291"/>
    <cellStyle name="20% - 강조색3 18 2" xfId="2292"/>
    <cellStyle name="20% - 강조색3 18 3" xfId="2293"/>
    <cellStyle name="20% - 강조색3 19" xfId="2294"/>
    <cellStyle name="20% - 강조색3 2" xfId="144"/>
    <cellStyle name="20% - 강조색3 2 2" xfId="145"/>
    <cellStyle name="20% - 강조색3 20" xfId="4758"/>
    <cellStyle name="20% - 강조색3 20 2" xfId="5440"/>
    <cellStyle name="20% - 강조색3 20 2 2" xfId="5591"/>
    <cellStyle name="20% - 강조색3 20 3" xfId="5499"/>
    <cellStyle name="20% - 강조색3 21" xfId="5089"/>
    <cellStyle name="20% - 강조색3 21 2" xfId="5455"/>
    <cellStyle name="20% - 강조색3 21 2 2" xfId="5610"/>
    <cellStyle name="20% - 강조색3 21 3" xfId="5514"/>
    <cellStyle name="20% - 강조색3 22" xfId="5264"/>
    <cellStyle name="20% - 강조색3 22 2" xfId="5469"/>
    <cellStyle name="20% - 강조색3 22 2 2" xfId="5629"/>
    <cellStyle name="20% - 강조색3 22 3" xfId="5528"/>
    <cellStyle name="20% - 강조색3 23" xfId="5278"/>
    <cellStyle name="20% - 강조색3 23 2" xfId="5542"/>
    <cellStyle name="20% - 강조색3 24" xfId="5293"/>
    <cellStyle name="20% - 강조색3 24 2" xfId="5557"/>
    <cellStyle name="20% - 강조색3 25" xfId="5308"/>
    <cellStyle name="20% - 강조색3 25 2" xfId="5572"/>
    <cellStyle name="20% - 강조색3 26" xfId="5484"/>
    <cellStyle name="20% - 강조색3 3" xfId="146"/>
    <cellStyle name="20% - 강조색3 4" xfId="147"/>
    <cellStyle name="20% - 강조색3 5" xfId="148"/>
    <cellStyle name="20% - 강조색3 5 2" xfId="149"/>
    <cellStyle name="20% - 강조색3 6" xfId="150"/>
    <cellStyle name="20% - 강조색3 7" xfId="151"/>
    <cellStyle name="20% - 강조색3 7 2" xfId="152"/>
    <cellStyle name="20% - 강조색3 7 2 2" xfId="1948"/>
    <cellStyle name="20% - 강조색3 7 2 2 2" xfId="2295"/>
    <cellStyle name="20% - 강조색3 7 2 2 3" xfId="2296"/>
    <cellStyle name="20% - 강조색3 7 2 3" xfId="2297"/>
    <cellStyle name="20% - 강조색3 7 2 3 2" xfId="2298"/>
    <cellStyle name="20% - 강조색3 7 2 3 3" xfId="2299"/>
    <cellStyle name="20% - 강조색3 7 2 4" xfId="2300"/>
    <cellStyle name="20% - 강조색3 7 2 5" xfId="2301"/>
    <cellStyle name="20% - 강조색3 7 3" xfId="1947"/>
    <cellStyle name="20% - 강조색3 7 3 2" xfId="2302"/>
    <cellStyle name="20% - 강조색3 7 3 3" xfId="2303"/>
    <cellStyle name="20% - 강조색3 7 4" xfId="2304"/>
    <cellStyle name="20% - 강조색3 7 4 2" xfId="2305"/>
    <cellStyle name="20% - 강조색3 7 4 3" xfId="2306"/>
    <cellStyle name="20% - 강조색3 7 5" xfId="2307"/>
    <cellStyle name="20% - 강조색3 7 6" xfId="2308"/>
    <cellStyle name="20% - 강조색3 8" xfId="153"/>
    <cellStyle name="20% - 강조색3 9" xfId="154"/>
    <cellStyle name="20% - 강조색4" xfId="31"/>
    <cellStyle name="20% - 강조색4 10" xfId="156"/>
    <cellStyle name="20% - 강조색4 11" xfId="157"/>
    <cellStyle name="20% - 강조색4 12" xfId="158"/>
    <cellStyle name="20% - 강조색4 13" xfId="159"/>
    <cellStyle name="20% - 강조색4 13 2" xfId="160"/>
    <cellStyle name="20% - 강조색4 13 3" xfId="161"/>
    <cellStyle name="20% - 강조색4 13 4" xfId="162"/>
    <cellStyle name="20% - 강조색4 13 5" xfId="163"/>
    <cellStyle name="20% - 강조색4 14" xfId="164"/>
    <cellStyle name="20% - 강조색4 15" xfId="165"/>
    <cellStyle name="20% - 강조색4 16" xfId="166"/>
    <cellStyle name="20% - 강조색4 17" xfId="155"/>
    <cellStyle name="20% - 강조색4 18" xfId="2309"/>
    <cellStyle name="20% - 강조색4 18 2" xfId="2310"/>
    <cellStyle name="20% - 강조색4 18 3" xfId="2311"/>
    <cellStyle name="20% - 강조색4 19" xfId="2312"/>
    <cellStyle name="20% - 강조색4 2" xfId="167"/>
    <cellStyle name="20% - 강조색4 2 2" xfId="168"/>
    <cellStyle name="20% - 강조색4 20" xfId="4762"/>
    <cellStyle name="20% - 강조색4 20 2" xfId="5442"/>
    <cellStyle name="20% - 강조색4 20 2 2" xfId="5593"/>
    <cellStyle name="20% - 강조색4 20 3" xfId="5501"/>
    <cellStyle name="20% - 강조색4 21" xfId="5091"/>
    <cellStyle name="20% - 강조색4 21 2" xfId="5457"/>
    <cellStyle name="20% - 강조색4 21 2 2" xfId="5612"/>
    <cellStyle name="20% - 강조색4 21 3" xfId="5516"/>
    <cellStyle name="20% - 강조색4 22" xfId="5266"/>
    <cellStyle name="20% - 강조색4 22 2" xfId="5471"/>
    <cellStyle name="20% - 강조색4 22 2 2" xfId="5631"/>
    <cellStyle name="20% - 강조색4 22 3" xfId="5530"/>
    <cellStyle name="20% - 강조색4 23" xfId="5280"/>
    <cellStyle name="20% - 강조색4 23 2" xfId="5544"/>
    <cellStyle name="20% - 강조색4 24" xfId="5295"/>
    <cellStyle name="20% - 강조색4 24 2" xfId="5559"/>
    <cellStyle name="20% - 강조색4 25" xfId="5310"/>
    <cellStyle name="20% - 강조색4 25 2" xfId="5574"/>
    <cellStyle name="20% - 강조색4 26" xfId="5486"/>
    <cellStyle name="20% - 강조색4 3" xfId="169"/>
    <cellStyle name="20% - 강조색4 4" xfId="170"/>
    <cellStyle name="20% - 강조색4 5" xfId="171"/>
    <cellStyle name="20% - 강조색4 5 2" xfId="172"/>
    <cellStyle name="20% - 강조색4 6" xfId="173"/>
    <cellStyle name="20% - 강조색4 7" xfId="174"/>
    <cellStyle name="20% - 강조색4 7 2" xfId="175"/>
    <cellStyle name="20% - 강조색4 7 2 2" xfId="1946"/>
    <cellStyle name="20% - 강조색4 7 2 2 2" xfId="2313"/>
    <cellStyle name="20% - 강조색4 7 2 2 3" xfId="2314"/>
    <cellStyle name="20% - 강조색4 7 2 3" xfId="2315"/>
    <cellStyle name="20% - 강조색4 7 2 3 2" xfId="2316"/>
    <cellStyle name="20% - 강조색4 7 2 3 3" xfId="2317"/>
    <cellStyle name="20% - 강조색4 7 2 4" xfId="2318"/>
    <cellStyle name="20% - 강조색4 7 2 5" xfId="2319"/>
    <cellStyle name="20% - 강조색4 7 3" xfId="1945"/>
    <cellStyle name="20% - 강조색4 7 3 2" xfId="2320"/>
    <cellStyle name="20% - 강조색4 7 3 3" xfId="2321"/>
    <cellStyle name="20% - 강조색4 7 4" xfId="2322"/>
    <cellStyle name="20% - 강조색4 7 4 2" xfId="2323"/>
    <cellStyle name="20% - 강조색4 7 4 3" xfId="2324"/>
    <cellStyle name="20% - 강조색4 7 5" xfId="2325"/>
    <cellStyle name="20% - 강조색4 7 6" xfId="2326"/>
    <cellStyle name="20% - 강조색4 8" xfId="176"/>
    <cellStyle name="20% - 강조색4 9" xfId="177"/>
    <cellStyle name="20% - 강조색5" xfId="35"/>
    <cellStyle name="20% - 강조색5 10" xfId="179"/>
    <cellStyle name="20% - 강조색5 11" xfId="180"/>
    <cellStyle name="20% - 강조색5 12" xfId="181"/>
    <cellStyle name="20% - 강조색5 13" xfId="182"/>
    <cellStyle name="20% - 강조색5 13 2" xfId="183"/>
    <cellStyle name="20% - 강조색5 13 3" xfId="184"/>
    <cellStyle name="20% - 강조색5 13 4" xfId="185"/>
    <cellStyle name="20% - 강조색5 13 5" xfId="186"/>
    <cellStyle name="20% - 강조색5 14" xfId="187"/>
    <cellStyle name="20% - 강조색5 15" xfId="188"/>
    <cellStyle name="20% - 강조색5 16" xfId="189"/>
    <cellStyle name="20% - 강조색5 17" xfId="178"/>
    <cellStyle name="20% - 강조색5 18" xfId="2327"/>
    <cellStyle name="20% - 강조색5 18 2" xfId="2328"/>
    <cellStyle name="20% - 강조색5 18 3" xfId="2329"/>
    <cellStyle name="20% - 강조색5 19" xfId="2330"/>
    <cellStyle name="20% - 강조색5 2" xfId="190"/>
    <cellStyle name="20% - 강조색5 20" xfId="4766"/>
    <cellStyle name="20% - 강조색5 20 2" xfId="5444"/>
    <cellStyle name="20% - 강조색5 20 2 2" xfId="5595"/>
    <cellStyle name="20% - 강조색5 20 3" xfId="5503"/>
    <cellStyle name="20% - 강조색5 21" xfId="5093"/>
    <cellStyle name="20% - 강조색5 21 2" xfId="5459"/>
    <cellStyle name="20% - 강조색5 21 2 2" xfId="5614"/>
    <cellStyle name="20% - 강조색5 21 3" xfId="5518"/>
    <cellStyle name="20% - 강조색5 22" xfId="5268"/>
    <cellStyle name="20% - 강조색5 22 2" xfId="5473"/>
    <cellStyle name="20% - 강조색5 22 2 2" xfId="5633"/>
    <cellStyle name="20% - 강조색5 22 3" xfId="5532"/>
    <cellStyle name="20% - 강조색5 23" xfId="5282"/>
    <cellStyle name="20% - 강조색5 23 2" xfId="5546"/>
    <cellStyle name="20% - 강조색5 24" xfId="5297"/>
    <cellStyle name="20% - 강조색5 24 2" xfId="5561"/>
    <cellStyle name="20% - 강조색5 25" xfId="5312"/>
    <cellStyle name="20% - 강조색5 25 2" xfId="5576"/>
    <cellStyle name="20% - 강조색5 26" xfId="5488"/>
    <cellStyle name="20% - 강조색5 3" xfId="191"/>
    <cellStyle name="20% - 강조색5 4" xfId="192"/>
    <cellStyle name="20% - 강조색5 5" xfId="193"/>
    <cellStyle name="20% - 강조색5 5 2" xfId="194"/>
    <cellStyle name="20% - 강조색5 6" xfId="195"/>
    <cellStyle name="20% - 강조색5 7" xfId="196"/>
    <cellStyle name="20% - 강조색5 7 2" xfId="197"/>
    <cellStyle name="20% - 강조색5 7 2 2" xfId="1944"/>
    <cellStyle name="20% - 강조색5 7 2 2 2" xfId="2331"/>
    <cellStyle name="20% - 강조색5 7 2 2 3" xfId="2332"/>
    <cellStyle name="20% - 강조색5 7 2 3" xfId="2333"/>
    <cellStyle name="20% - 강조색5 7 2 3 2" xfId="2334"/>
    <cellStyle name="20% - 강조색5 7 2 3 3" xfId="2335"/>
    <cellStyle name="20% - 강조색5 7 2 4" xfId="2336"/>
    <cellStyle name="20% - 강조색5 7 2 5" xfId="2337"/>
    <cellStyle name="20% - 강조색5 7 3" xfId="1943"/>
    <cellStyle name="20% - 강조색5 7 3 2" xfId="2338"/>
    <cellStyle name="20% - 강조색5 7 3 3" xfId="2339"/>
    <cellStyle name="20% - 강조색5 7 4" xfId="2340"/>
    <cellStyle name="20% - 강조색5 7 4 2" xfId="2341"/>
    <cellStyle name="20% - 강조색5 7 4 3" xfId="2342"/>
    <cellStyle name="20% - 강조색5 7 5" xfId="2343"/>
    <cellStyle name="20% - 강조색5 7 6" xfId="2344"/>
    <cellStyle name="20% - 강조색5 8" xfId="198"/>
    <cellStyle name="20% - 강조색5 9" xfId="199"/>
    <cellStyle name="20% - 강조색6" xfId="39"/>
    <cellStyle name="20% - 강조색6 10" xfId="201"/>
    <cellStyle name="20% - 강조색6 11" xfId="202"/>
    <cellStyle name="20% - 강조색6 12" xfId="203"/>
    <cellStyle name="20% - 강조색6 13" xfId="204"/>
    <cellStyle name="20% - 강조색6 13 2" xfId="205"/>
    <cellStyle name="20% - 강조색6 13 3" xfId="206"/>
    <cellStyle name="20% - 강조색6 13 4" xfId="207"/>
    <cellStyle name="20% - 강조색6 13 5" xfId="208"/>
    <cellStyle name="20% - 강조색6 14" xfId="209"/>
    <cellStyle name="20% - 강조색6 15" xfId="210"/>
    <cellStyle name="20% - 강조색6 16" xfId="211"/>
    <cellStyle name="20% - 강조색6 17" xfId="200"/>
    <cellStyle name="20% - 강조색6 18" xfId="2345"/>
    <cellStyle name="20% - 강조색6 18 2" xfId="2346"/>
    <cellStyle name="20% - 강조색6 18 3" xfId="2347"/>
    <cellStyle name="20% - 강조색6 19" xfId="2348"/>
    <cellStyle name="20% - 강조색6 2" xfId="212"/>
    <cellStyle name="20% - 강조색6 2 2" xfId="213"/>
    <cellStyle name="20% - 강조색6 20" xfId="4770"/>
    <cellStyle name="20% - 강조색6 20 2" xfId="5446"/>
    <cellStyle name="20% - 강조색6 20 2 2" xfId="5597"/>
    <cellStyle name="20% - 강조색6 20 3" xfId="5505"/>
    <cellStyle name="20% - 강조색6 21" xfId="5095"/>
    <cellStyle name="20% - 강조색6 21 2" xfId="5461"/>
    <cellStyle name="20% - 강조색6 21 2 2" xfId="5616"/>
    <cellStyle name="20% - 강조색6 21 3" xfId="5520"/>
    <cellStyle name="20% - 강조색6 22" xfId="5270"/>
    <cellStyle name="20% - 강조색6 22 2" xfId="5475"/>
    <cellStyle name="20% - 강조색6 22 2 2" xfId="5635"/>
    <cellStyle name="20% - 강조색6 22 3" xfId="5534"/>
    <cellStyle name="20% - 강조색6 23" xfId="5284"/>
    <cellStyle name="20% - 강조색6 23 2" xfId="5548"/>
    <cellStyle name="20% - 강조색6 24" xfId="5299"/>
    <cellStyle name="20% - 강조색6 24 2" xfId="5563"/>
    <cellStyle name="20% - 강조색6 25" xfId="5314"/>
    <cellStyle name="20% - 강조색6 25 2" xfId="5578"/>
    <cellStyle name="20% - 강조색6 26" xfId="5490"/>
    <cellStyle name="20% - 강조색6 3" xfId="214"/>
    <cellStyle name="20% - 강조색6 4" xfId="215"/>
    <cellStyle name="20% - 강조색6 5" xfId="216"/>
    <cellStyle name="20% - 강조색6 5 2" xfId="217"/>
    <cellStyle name="20% - 강조색6 6" xfId="218"/>
    <cellStyle name="20% - 강조색6 7" xfId="219"/>
    <cellStyle name="20% - 강조색6 7 2" xfId="220"/>
    <cellStyle name="20% - 강조색6 7 2 2" xfId="1942"/>
    <cellStyle name="20% - 강조색6 7 2 2 2" xfId="2349"/>
    <cellStyle name="20% - 강조색6 7 2 2 3" xfId="2350"/>
    <cellStyle name="20% - 강조색6 7 2 3" xfId="2351"/>
    <cellStyle name="20% - 강조색6 7 2 3 2" xfId="2352"/>
    <cellStyle name="20% - 강조색6 7 2 3 3" xfId="2353"/>
    <cellStyle name="20% - 강조색6 7 2 4" xfId="2354"/>
    <cellStyle name="20% - 강조색6 7 2 5" xfId="2355"/>
    <cellStyle name="20% - 강조색6 7 3" xfId="1941"/>
    <cellStyle name="20% - 강조색6 7 3 2" xfId="2356"/>
    <cellStyle name="20% - 강조색6 7 3 3" xfId="2357"/>
    <cellStyle name="20% - 강조색6 7 4" xfId="2358"/>
    <cellStyle name="20% - 강조색6 7 4 2" xfId="2359"/>
    <cellStyle name="20% - 강조색6 7 4 3" xfId="2360"/>
    <cellStyle name="20% - 강조색6 7 5" xfId="2361"/>
    <cellStyle name="20% - 강조색6 7 6" xfId="2362"/>
    <cellStyle name="20% - 강조색6 8" xfId="221"/>
    <cellStyle name="20% - 강조색6 9" xfId="222"/>
    <cellStyle name="40% - Accent1" xfId="223"/>
    <cellStyle name="40% - Accent1 2" xfId="224"/>
    <cellStyle name="40% - Accent1 2 2" xfId="225"/>
    <cellStyle name="40% - Accent1 2 2 2" xfId="1940"/>
    <cellStyle name="40% - Accent1 2 2 2 2" xfId="2363"/>
    <cellStyle name="40% - Accent1 2 2 2 3" xfId="2364"/>
    <cellStyle name="40% - Accent1 2 2 3" xfId="2365"/>
    <cellStyle name="40% - Accent1 2 2 3 2" xfId="2366"/>
    <cellStyle name="40% - Accent1 2 2 3 3" xfId="2367"/>
    <cellStyle name="40% - Accent1 2 2 4" xfId="2368"/>
    <cellStyle name="40% - Accent1 2 2 5" xfId="2369"/>
    <cellStyle name="40% - Accent1 2 3" xfId="1939"/>
    <cellStyle name="40% - Accent1 2 3 2" xfId="2370"/>
    <cellStyle name="40% - Accent1 2 3 3" xfId="2371"/>
    <cellStyle name="40% - Accent1 2 4" xfId="2372"/>
    <cellStyle name="40% - Accent1 2 4 2" xfId="2373"/>
    <cellStyle name="40% - Accent1 2 4 3" xfId="2374"/>
    <cellStyle name="40% - Accent1 2 5" xfId="2375"/>
    <cellStyle name="40% - Accent1 2 6" xfId="2376"/>
    <cellStyle name="40% - Accent1 3" xfId="226"/>
    <cellStyle name="40% - Accent1 3 2" xfId="227"/>
    <cellStyle name="40% - Accent1 3 2 2" xfId="1938"/>
    <cellStyle name="40% - Accent1 3 2 2 2" xfId="2377"/>
    <cellStyle name="40% - Accent1 3 2 2 3" xfId="2378"/>
    <cellStyle name="40% - Accent1 3 2 3" xfId="2379"/>
    <cellStyle name="40% - Accent1 3 2 3 2" xfId="2380"/>
    <cellStyle name="40% - Accent1 3 2 3 3" xfId="2381"/>
    <cellStyle name="40% - Accent1 3 2 4" xfId="2382"/>
    <cellStyle name="40% - Accent1 3 2 5" xfId="2383"/>
    <cellStyle name="40% - Accent1 3 3" xfId="1937"/>
    <cellStyle name="40% - Accent1 3 3 2" xfId="2384"/>
    <cellStyle name="40% - Accent1 3 3 3" xfId="2385"/>
    <cellStyle name="40% - Accent1 3 4" xfId="2386"/>
    <cellStyle name="40% - Accent1 3 4 2" xfId="2387"/>
    <cellStyle name="40% - Accent1 3 4 3" xfId="2388"/>
    <cellStyle name="40% - Accent1 3 5" xfId="2389"/>
    <cellStyle name="40% - Accent1 3 6" xfId="2390"/>
    <cellStyle name="40% - Accent1 4" xfId="228"/>
    <cellStyle name="40% - Accent1 4 2" xfId="1936"/>
    <cellStyle name="40% - Accent1 4 2 2" xfId="2391"/>
    <cellStyle name="40% - Accent1 4 2 3" xfId="2392"/>
    <cellStyle name="40% - Accent1 4 3" xfId="2393"/>
    <cellStyle name="40% - Accent1 4 3 2" xfId="2394"/>
    <cellStyle name="40% - Accent1 4 3 3" xfId="2395"/>
    <cellStyle name="40% - Accent1 4 4" xfId="2396"/>
    <cellStyle name="40% - Accent1 4 5" xfId="2397"/>
    <cellStyle name="40% - Accent1 5" xfId="229"/>
    <cellStyle name="40% - Accent1 5 2" xfId="2398"/>
    <cellStyle name="40% - Accent1 5 2 2" xfId="2399"/>
    <cellStyle name="40% - Accent1 5 2 3" xfId="2400"/>
    <cellStyle name="40% - Accent1 5 3" xfId="2401"/>
    <cellStyle name="40% - Accent1 5 4" xfId="2402"/>
    <cellStyle name="40% - Accent1 6" xfId="2403"/>
    <cellStyle name="40% - Accent1 6 2" xfId="2404"/>
    <cellStyle name="40% - Accent1 6 3" xfId="2405"/>
    <cellStyle name="40% - Accent1 7" xfId="2406"/>
    <cellStyle name="40% - Accent1 8" xfId="2407"/>
    <cellStyle name="40% - Accent2" xfId="230"/>
    <cellStyle name="40% - Accent2 2" xfId="231"/>
    <cellStyle name="40% - Accent2 2 2" xfId="232"/>
    <cellStyle name="40% - Accent2 2 2 2" xfId="1935"/>
    <cellStyle name="40% - Accent2 2 2 2 2" xfId="2408"/>
    <cellStyle name="40% - Accent2 2 2 2 3" xfId="2409"/>
    <cellStyle name="40% - Accent2 2 2 3" xfId="2410"/>
    <cellStyle name="40% - Accent2 2 2 3 2" xfId="2411"/>
    <cellStyle name="40% - Accent2 2 2 3 3" xfId="2412"/>
    <cellStyle name="40% - Accent2 2 2 4" xfId="2413"/>
    <cellStyle name="40% - Accent2 2 2 5" xfId="2414"/>
    <cellStyle name="40% - Accent2 2 3" xfId="1934"/>
    <cellStyle name="40% - Accent2 2 3 2" xfId="2415"/>
    <cellStyle name="40% - Accent2 2 3 3" xfId="2416"/>
    <cellStyle name="40% - Accent2 2 4" xfId="2417"/>
    <cellStyle name="40% - Accent2 2 4 2" xfId="2418"/>
    <cellStyle name="40% - Accent2 2 4 3" xfId="2419"/>
    <cellStyle name="40% - Accent2 2 5" xfId="2420"/>
    <cellStyle name="40% - Accent2 2 6" xfId="2421"/>
    <cellStyle name="40% - Accent2 3" xfId="233"/>
    <cellStyle name="40% - Accent2 3 2" xfId="234"/>
    <cellStyle name="40% - Accent2 3 2 2" xfId="1933"/>
    <cellStyle name="40% - Accent2 3 2 2 2" xfId="2422"/>
    <cellStyle name="40% - Accent2 3 2 2 3" xfId="2423"/>
    <cellStyle name="40% - Accent2 3 2 3" xfId="2424"/>
    <cellStyle name="40% - Accent2 3 2 3 2" xfId="2425"/>
    <cellStyle name="40% - Accent2 3 2 3 3" xfId="2426"/>
    <cellStyle name="40% - Accent2 3 2 4" xfId="2427"/>
    <cellStyle name="40% - Accent2 3 2 5" xfId="2428"/>
    <cellStyle name="40% - Accent2 3 3" xfId="1932"/>
    <cellStyle name="40% - Accent2 3 3 2" xfId="2429"/>
    <cellStyle name="40% - Accent2 3 3 3" xfId="2430"/>
    <cellStyle name="40% - Accent2 3 4" xfId="2431"/>
    <cellStyle name="40% - Accent2 3 4 2" xfId="2432"/>
    <cellStyle name="40% - Accent2 3 4 3" xfId="2433"/>
    <cellStyle name="40% - Accent2 3 5" xfId="2434"/>
    <cellStyle name="40% - Accent2 3 6" xfId="2435"/>
    <cellStyle name="40% - Accent2 4" xfId="235"/>
    <cellStyle name="40% - Accent2 4 2" xfId="1931"/>
    <cellStyle name="40% - Accent2 4 2 2" xfId="2436"/>
    <cellStyle name="40% - Accent2 4 2 3" xfId="2437"/>
    <cellStyle name="40% - Accent2 4 3" xfId="2438"/>
    <cellStyle name="40% - Accent2 4 3 2" xfId="2439"/>
    <cellStyle name="40% - Accent2 4 3 3" xfId="2440"/>
    <cellStyle name="40% - Accent2 4 4" xfId="2441"/>
    <cellStyle name="40% - Accent2 4 5" xfId="2442"/>
    <cellStyle name="40% - Accent2 5" xfId="236"/>
    <cellStyle name="40% - Accent2 5 2" xfId="2443"/>
    <cellStyle name="40% - Accent2 5 2 2" xfId="2444"/>
    <cellStyle name="40% - Accent2 5 2 3" xfId="2445"/>
    <cellStyle name="40% - Accent2 5 3" xfId="2446"/>
    <cellStyle name="40% - Accent2 5 4" xfId="2447"/>
    <cellStyle name="40% - Accent2 6" xfId="2448"/>
    <cellStyle name="40% - Accent2 6 2" xfId="2449"/>
    <cellStyle name="40% - Accent2 6 3" xfId="2450"/>
    <cellStyle name="40% - Accent2 7" xfId="2451"/>
    <cellStyle name="40% - Accent2 8" xfId="2452"/>
    <cellStyle name="40% - Accent3" xfId="237"/>
    <cellStyle name="40% - Accent3 2" xfId="238"/>
    <cellStyle name="40% - Accent3 2 2" xfId="239"/>
    <cellStyle name="40% - Accent3 2 2 2" xfId="1930"/>
    <cellStyle name="40% - Accent3 2 2 2 2" xfId="2453"/>
    <cellStyle name="40% - Accent3 2 2 2 3" xfId="2454"/>
    <cellStyle name="40% - Accent3 2 2 3" xfId="2455"/>
    <cellStyle name="40% - Accent3 2 2 3 2" xfId="2456"/>
    <cellStyle name="40% - Accent3 2 2 3 3" xfId="2457"/>
    <cellStyle name="40% - Accent3 2 2 4" xfId="2458"/>
    <cellStyle name="40% - Accent3 2 2 5" xfId="2459"/>
    <cellStyle name="40% - Accent3 2 3" xfId="1929"/>
    <cellStyle name="40% - Accent3 2 3 2" xfId="2460"/>
    <cellStyle name="40% - Accent3 2 3 3" xfId="2461"/>
    <cellStyle name="40% - Accent3 2 4" xfId="2462"/>
    <cellStyle name="40% - Accent3 2 4 2" xfId="2463"/>
    <cellStyle name="40% - Accent3 2 4 3" xfId="2464"/>
    <cellStyle name="40% - Accent3 2 5" xfId="2465"/>
    <cellStyle name="40% - Accent3 2 6" xfId="2466"/>
    <cellStyle name="40% - Accent3 3" xfId="240"/>
    <cellStyle name="40% - Accent3 3 2" xfId="241"/>
    <cellStyle name="40% - Accent3 3 2 2" xfId="1928"/>
    <cellStyle name="40% - Accent3 3 2 2 2" xfId="2467"/>
    <cellStyle name="40% - Accent3 3 2 2 3" xfId="2468"/>
    <cellStyle name="40% - Accent3 3 2 3" xfId="2469"/>
    <cellStyle name="40% - Accent3 3 2 3 2" xfId="2470"/>
    <cellStyle name="40% - Accent3 3 2 3 3" xfId="2471"/>
    <cellStyle name="40% - Accent3 3 2 4" xfId="2472"/>
    <cellStyle name="40% - Accent3 3 2 5" xfId="2473"/>
    <cellStyle name="40% - Accent3 3 3" xfId="1927"/>
    <cellStyle name="40% - Accent3 3 3 2" xfId="2474"/>
    <cellStyle name="40% - Accent3 3 3 3" xfId="2475"/>
    <cellStyle name="40% - Accent3 3 4" xfId="2476"/>
    <cellStyle name="40% - Accent3 3 4 2" xfId="2477"/>
    <cellStyle name="40% - Accent3 3 4 3" xfId="2478"/>
    <cellStyle name="40% - Accent3 3 5" xfId="2479"/>
    <cellStyle name="40% - Accent3 3 6" xfId="2480"/>
    <cellStyle name="40% - Accent3 4" xfId="242"/>
    <cellStyle name="40% - Accent3 4 2" xfId="1926"/>
    <cellStyle name="40% - Accent3 4 2 2" xfId="2481"/>
    <cellStyle name="40% - Accent3 4 2 3" xfId="2482"/>
    <cellStyle name="40% - Accent3 4 3" xfId="2483"/>
    <cellStyle name="40% - Accent3 4 3 2" xfId="2484"/>
    <cellStyle name="40% - Accent3 4 3 3" xfId="2485"/>
    <cellStyle name="40% - Accent3 4 4" xfId="2486"/>
    <cellStyle name="40% - Accent3 4 5" xfId="2487"/>
    <cellStyle name="40% - Accent3 5" xfId="243"/>
    <cellStyle name="40% - Accent3 5 2" xfId="2488"/>
    <cellStyle name="40% - Accent3 5 2 2" xfId="2489"/>
    <cellStyle name="40% - Accent3 5 2 3" xfId="2490"/>
    <cellStyle name="40% - Accent3 5 3" xfId="2491"/>
    <cellStyle name="40% - Accent3 5 4" xfId="2492"/>
    <cellStyle name="40% - Accent3 6" xfId="2493"/>
    <cellStyle name="40% - Accent3 6 2" xfId="2494"/>
    <cellStyle name="40% - Accent3 6 3" xfId="2495"/>
    <cellStyle name="40% - Accent3 7" xfId="2496"/>
    <cellStyle name="40% - Accent3 8" xfId="2497"/>
    <cellStyle name="40% - Accent4" xfId="244"/>
    <cellStyle name="40% - Accent4 2" xfId="245"/>
    <cellStyle name="40% - Accent4 2 2" xfId="246"/>
    <cellStyle name="40% - Accent4 2 2 2" xfId="1925"/>
    <cellStyle name="40% - Accent4 2 2 2 2" xfId="2498"/>
    <cellStyle name="40% - Accent4 2 2 2 3" xfId="2499"/>
    <cellStyle name="40% - Accent4 2 2 3" xfId="2500"/>
    <cellStyle name="40% - Accent4 2 2 3 2" xfId="2501"/>
    <cellStyle name="40% - Accent4 2 2 3 3" xfId="2502"/>
    <cellStyle name="40% - Accent4 2 2 4" xfId="2503"/>
    <cellStyle name="40% - Accent4 2 2 5" xfId="2504"/>
    <cellStyle name="40% - Accent4 2 3" xfId="1924"/>
    <cellStyle name="40% - Accent4 2 3 2" xfId="2505"/>
    <cellStyle name="40% - Accent4 2 3 3" xfId="2506"/>
    <cellStyle name="40% - Accent4 2 4" xfId="2507"/>
    <cellStyle name="40% - Accent4 2 4 2" xfId="2508"/>
    <cellStyle name="40% - Accent4 2 4 3" xfId="2509"/>
    <cellStyle name="40% - Accent4 2 5" xfId="2510"/>
    <cellStyle name="40% - Accent4 2 6" xfId="2511"/>
    <cellStyle name="40% - Accent4 3" xfId="247"/>
    <cellStyle name="40% - Accent4 3 2" xfId="248"/>
    <cellStyle name="40% - Accent4 3 2 2" xfId="1923"/>
    <cellStyle name="40% - Accent4 3 2 2 2" xfId="2512"/>
    <cellStyle name="40% - Accent4 3 2 2 3" xfId="2513"/>
    <cellStyle name="40% - Accent4 3 2 3" xfId="2514"/>
    <cellStyle name="40% - Accent4 3 2 3 2" xfId="2515"/>
    <cellStyle name="40% - Accent4 3 2 3 3" xfId="2516"/>
    <cellStyle name="40% - Accent4 3 2 4" xfId="2517"/>
    <cellStyle name="40% - Accent4 3 2 5" xfId="2518"/>
    <cellStyle name="40% - Accent4 3 3" xfId="1922"/>
    <cellStyle name="40% - Accent4 3 3 2" xfId="2519"/>
    <cellStyle name="40% - Accent4 3 3 3" xfId="2520"/>
    <cellStyle name="40% - Accent4 3 4" xfId="2521"/>
    <cellStyle name="40% - Accent4 3 4 2" xfId="2522"/>
    <cellStyle name="40% - Accent4 3 4 3" xfId="2523"/>
    <cellStyle name="40% - Accent4 3 5" xfId="2524"/>
    <cellStyle name="40% - Accent4 3 6" xfId="2525"/>
    <cellStyle name="40% - Accent4 4" xfId="249"/>
    <cellStyle name="40% - Accent4 4 2" xfId="1921"/>
    <cellStyle name="40% - Accent4 4 2 2" xfId="2526"/>
    <cellStyle name="40% - Accent4 4 2 3" xfId="2527"/>
    <cellStyle name="40% - Accent4 4 3" xfId="2528"/>
    <cellStyle name="40% - Accent4 4 3 2" xfId="2529"/>
    <cellStyle name="40% - Accent4 4 3 3" xfId="2530"/>
    <cellStyle name="40% - Accent4 4 4" xfId="2531"/>
    <cellStyle name="40% - Accent4 4 5" xfId="2532"/>
    <cellStyle name="40% - Accent4 5" xfId="250"/>
    <cellStyle name="40% - Accent4 5 2" xfId="2533"/>
    <cellStyle name="40% - Accent4 5 2 2" xfId="2534"/>
    <cellStyle name="40% - Accent4 5 2 3" xfId="2535"/>
    <cellStyle name="40% - Accent4 5 3" xfId="2536"/>
    <cellStyle name="40% - Accent4 5 4" xfId="2537"/>
    <cellStyle name="40% - Accent4 6" xfId="2538"/>
    <cellStyle name="40% - Accent4 6 2" xfId="2539"/>
    <cellStyle name="40% - Accent4 6 3" xfId="2540"/>
    <cellStyle name="40% - Accent4 7" xfId="2541"/>
    <cellStyle name="40% - Accent4 8" xfId="2542"/>
    <cellStyle name="40% - Accent5" xfId="251"/>
    <cellStyle name="40% - Accent5 2" xfId="252"/>
    <cellStyle name="40% - Accent5 2 2" xfId="253"/>
    <cellStyle name="40% - Accent5 2 2 2" xfId="1920"/>
    <cellStyle name="40% - Accent5 2 2 2 2" xfId="2543"/>
    <cellStyle name="40% - Accent5 2 2 2 3" xfId="2544"/>
    <cellStyle name="40% - Accent5 2 2 3" xfId="2545"/>
    <cellStyle name="40% - Accent5 2 2 3 2" xfId="2546"/>
    <cellStyle name="40% - Accent5 2 2 3 3" xfId="2547"/>
    <cellStyle name="40% - Accent5 2 2 4" xfId="2548"/>
    <cellStyle name="40% - Accent5 2 2 5" xfId="2549"/>
    <cellStyle name="40% - Accent5 2 3" xfId="1919"/>
    <cellStyle name="40% - Accent5 2 3 2" xfId="2550"/>
    <cellStyle name="40% - Accent5 2 3 3" xfId="2551"/>
    <cellStyle name="40% - Accent5 2 4" xfId="2552"/>
    <cellStyle name="40% - Accent5 2 4 2" xfId="2553"/>
    <cellStyle name="40% - Accent5 2 4 3" xfId="2554"/>
    <cellStyle name="40% - Accent5 2 5" xfId="2555"/>
    <cellStyle name="40% - Accent5 2 6" xfId="2556"/>
    <cellStyle name="40% - Accent5 3" xfId="254"/>
    <cellStyle name="40% - Accent5 3 2" xfId="255"/>
    <cellStyle name="40% - Accent5 3 2 2" xfId="1918"/>
    <cellStyle name="40% - Accent5 3 2 2 2" xfId="2557"/>
    <cellStyle name="40% - Accent5 3 2 2 3" xfId="2558"/>
    <cellStyle name="40% - Accent5 3 2 3" xfId="2559"/>
    <cellStyle name="40% - Accent5 3 2 3 2" xfId="2560"/>
    <cellStyle name="40% - Accent5 3 2 3 3" xfId="2561"/>
    <cellStyle name="40% - Accent5 3 2 4" xfId="2562"/>
    <cellStyle name="40% - Accent5 3 2 5" xfId="2563"/>
    <cellStyle name="40% - Accent5 3 3" xfId="1917"/>
    <cellStyle name="40% - Accent5 3 3 2" xfId="2564"/>
    <cellStyle name="40% - Accent5 3 3 3" xfId="2565"/>
    <cellStyle name="40% - Accent5 3 4" xfId="2566"/>
    <cellStyle name="40% - Accent5 3 4 2" xfId="2567"/>
    <cellStyle name="40% - Accent5 3 4 3" xfId="2568"/>
    <cellStyle name="40% - Accent5 3 5" xfId="2569"/>
    <cellStyle name="40% - Accent5 3 6" xfId="2570"/>
    <cellStyle name="40% - Accent5 4" xfId="256"/>
    <cellStyle name="40% - Accent5 4 2" xfId="1916"/>
    <cellStyle name="40% - Accent5 4 2 2" xfId="2571"/>
    <cellStyle name="40% - Accent5 4 2 3" xfId="2572"/>
    <cellStyle name="40% - Accent5 4 3" xfId="2573"/>
    <cellStyle name="40% - Accent5 4 3 2" xfId="2574"/>
    <cellStyle name="40% - Accent5 4 3 3" xfId="2575"/>
    <cellStyle name="40% - Accent5 4 4" xfId="2576"/>
    <cellStyle name="40% - Accent5 4 5" xfId="2577"/>
    <cellStyle name="40% - Accent5 5" xfId="257"/>
    <cellStyle name="40% - Accent5 5 2" xfId="2578"/>
    <cellStyle name="40% - Accent5 5 2 2" xfId="2579"/>
    <cellStyle name="40% - Accent5 5 2 3" xfId="2580"/>
    <cellStyle name="40% - Accent5 5 3" xfId="2581"/>
    <cellStyle name="40% - Accent5 5 4" xfId="2582"/>
    <cellStyle name="40% - Accent5 6" xfId="2583"/>
    <cellStyle name="40% - Accent5 6 2" xfId="2584"/>
    <cellStyle name="40% - Accent5 6 3" xfId="2585"/>
    <cellStyle name="40% - Accent5 7" xfId="2586"/>
    <cellStyle name="40% - Accent5 8" xfId="2587"/>
    <cellStyle name="40% - Accent6" xfId="258"/>
    <cellStyle name="40% - Accent6 2" xfId="259"/>
    <cellStyle name="40% - Accent6 2 2" xfId="260"/>
    <cellStyle name="40% - Accent6 2 2 2" xfId="1915"/>
    <cellStyle name="40% - Accent6 2 2 2 2" xfId="2588"/>
    <cellStyle name="40% - Accent6 2 2 2 3" xfId="2589"/>
    <cellStyle name="40% - Accent6 2 2 3" xfId="2590"/>
    <cellStyle name="40% - Accent6 2 2 3 2" xfId="2591"/>
    <cellStyle name="40% - Accent6 2 2 3 3" xfId="2592"/>
    <cellStyle name="40% - Accent6 2 2 4" xfId="2593"/>
    <cellStyle name="40% - Accent6 2 2 5" xfId="2594"/>
    <cellStyle name="40% - Accent6 2 3" xfId="1914"/>
    <cellStyle name="40% - Accent6 2 3 2" xfId="2595"/>
    <cellStyle name="40% - Accent6 2 3 3" xfId="2596"/>
    <cellStyle name="40% - Accent6 2 4" xfId="2597"/>
    <cellStyle name="40% - Accent6 2 4 2" xfId="2598"/>
    <cellStyle name="40% - Accent6 2 4 3" xfId="2599"/>
    <cellStyle name="40% - Accent6 2 5" xfId="2600"/>
    <cellStyle name="40% - Accent6 2 6" xfId="2601"/>
    <cellStyle name="40% - Accent6 3" xfId="261"/>
    <cellStyle name="40% - Accent6 3 2" xfId="262"/>
    <cellStyle name="40% - Accent6 3 2 2" xfId="1913"/>
    <cellStyle name="40% - Accent6 3 2 2 2" xfId="2602"/>
    <cellStyle name="40% - Accent6 3 2 2 3" xfId="2603"/>
    <cellStyle name="40% - Accent6 3 2 3" xfId="2604"/>
    <cellStyle name="40% - Accent6 3 2 3 2" xfId="2605"/>
    <cellStyle name="40% - Accent6 3 2 3 3" xfId="2606"/>
    <cellStyle name="40% - Accent6 3 2 4" xfId="2607"/>
    <cellStyle name="40% - Accent6 3 2 5" xfId="2608"/>
    <cellStyle name="40% - Accent6 3 3" xfId="1912"/>
    <cellStyle name="40% - Accent6 3 3 2" xfId="2609"/>
    <cellStyle name="40% - Accent6 3 3 3" xfId="2610"/>
    <cellStyle name="40% - Accent6 3 4" xfId="2611"/>
    <cellStyle name="40% - Accent6 3 4 2" xfId="2612"/>
    <cellStyle name="40% - Accent6 3 4 3" xfId="2613"/>
    <cellStyle name="40% - Accent6 3 5" xfId="2614"/>
    <cellStyle name="40% - Accent6 3 6" xfId="2615"/>
    <cellStyle name="40% - Accent6 4" xfId="263"/>
    <cellStyle name="40% - Accent6 4 2" xfId="1911"/>
    <cellStyle name="40% - Accent6 4 2 2" xfId="2616"/>
    <cellStyle name="40% - Accent6 4 2 3" xfId="2617"/>
    <cellStyle name="40% - Accent6 4 3" xfId="2618"/>
    <cellStyle name="40% - Accent6 4 3 2" xfId="2619"/>
    <cellStyle name="40% - Accent6 4 3 3" xfId="2620"/>
    <cellStyle name="40% - Accent6 4 4" xfId="2621"/>
    <cellStyle name="40% - Accent6 4 5" xfId="2622"/>
    <cellStyle name="40% - Accent6 5" xfId="264"/>
    <cellStyle name="40% - Accent6 5 2" xfId="2623"/>
    <cellStyle name="40% - Accent6 5 2 2" xfId="2624"/>
    <cellStyle name="40% - Accent6 5 2 3" xfId="2625"/>
    <cellStyle name="40% - Accent6 5 3" xfId="2626"/>
    <cellStyle name="40% - Accent6 5 4" xfId="2627"/>
    <cellStyle name="40% - Accent6 6" xfId="2628"/>
    <cellStyle name="40% - Accent6 6 2" xfId="2629"/>
    <cellStyle name="40% - Accent6 6 3" xfId="2630"/>
    <cellStyle name="40% - Accent6 7" xfId="2631"/>
    <cellStyle name="40% - Accent6 8" xfId="2632"/>
    <cellStyle name="40% - 강조색1" xfId="20"/>
    <cellStyle name="40% - 강조색1 10" xfId="266"/>
    <cellStyle name="40% - 강조색1 11" xfId="267"/>
    <cellStyle name="40% - 강조색1 12" xfId="268"/>
    <cellStyle name="40% - 강조색1 13" xfId="269"/>
    <cellStyle name="40% - 강조색1 13 2" xfId="270"/>
    <cellStyle name="40% - 강조색1 13 3" xfId="271"/>
    <cellStyle name="40% - 강조색1 13 4" xfId="272"/>
    <cellStyle name="40% - 강조색1 13 5" xfId="273"/>
    <cellStyle name="40% - 강조색1 14" xfId="274"/>
    <cellStyle name="40% - 강조색1 15" xfId="275"/>
    <cellStyle name="40% - 강조색1 16" xfId="276"/>
    <cellStyle name="40% - 강조색1 17" xfId="265"/>
    <cellStyle name="40% - 강조색1 18" xfId="2633"/>
    <cellStyle name="40% - 강조색1 18 2" xfId="2634"/>
    <cellStyle name="40% - 강조색1 18 3" xfId="2635"/>
    <cellStyle name="40% - 강조색1 19" xfId="2636"/>
    <cellStyle name="40% - 강조색1 2" xfId="277"/>
    <cellStyle name="40% - 강조색1 2 2" xfId="278"/>
    <cellStyle name="40% - 강조색1 20" xfId="4751"/>
    <cellStyle name="40% - 강조색1 20 2" xfId="5437"/>
    <cellStyle name="40% - 강조색1 20 2 2" xfId="5588"/>
    <cellStyle name="40% - 강조색1 20 3" xfId="5496"/>
    <cellStyle name="40% - 강조색1 21" xfId="5086"/>
    <cellStyle name="40% - 강조색1 21 2" xfId="5452"/>
    <cellStyle name="40% - 강조색1 21 2 2" xfId="5607"/>
    <cellStyle name="40% - 강조색1 21 3" xfId="5511"/>
    <cellStyle name="40% - 강조색1 22" xfId="5261"/>
    <cellStyle name="40% - 강조색1 22 2" xfId="5466"/>
    <cellStyle name="40% - 강조색1 22 2 2" xfId="5626"/>
    <cellStyle name="40% - 강조색1 22 3" xfId="5525"/>
    <cellStyle name="40% - 강조색1 23" xfId="5275"/>
    <cellStyle name="40% - 강조색1 23 2" xfId="5539"/>
    <cellStyle name="40% - 강조색1 24" xfId="5290"/>
    <cellStyle name="40% - 강조색1 24 2" xfId="5554"/>
    <cellStyle name="40% - 강조색1 25" xfId="5305"/>
    <cellStyle name="40% - 강조색1 25 2" xfId="5569"/>
    <cellStyle name="40% - 강조색1 26" xfId="5481"/>
    <cellStyle name="40% - 강조색1 3" xfId="279"/>
    <cellStyle name="40% - 강조색1 4" xfId="280"/>
    <cellStyle name="40% - 강조색1 5" xfId="281"/>
    <cellStyle name="40% - 강조색1 5 2" xfId="282"/>
    <cellStyle name="40% - 강조색1 6" xfId="283"/>
    <cellStyle name="40% - 강조색1 7" xfId="284"/>
    <cellStyle name="40% - 강조색1 7 2" xfId="285"/>
    <cellStyle name="40% - 강조색1 7 2 2" xfId="1910"/>
    <cellStyle name="40% - 강조색1 7 2 2 2" xfId="2637"/>
    <cellStyle name="40% - 강조색1 7 2 2 3" xfId="2638"/>
    <cellStyle name="40% - 강조색1 7 2 3" xfId="2639"/>
    <cellStyle name="40% - 강조색1 7 2 3 2" xfId="2640"/>
    <cellStyle name="40% - 강조색1 7 2 3 3" xfId="2641"/>
    <cellStyle name="40% - 강조색1 7 2 4" xfId="2642"/>
    <cellStyle name="40% - 강조색1 7 2 5" xfId="2643"/>
    <cellStyle name="40% - 강조색1 7 3" xfId="1909"/>
    <cellStyle name="40% - 강조색1 7 3 2" xfId="2644"/>
    <cellStyle name="40% - 강조색1 7 3 3" xfId="2645"/>
    <cellStyle name="40% - 강조색1 7 4" xfId="2646"/>
    <cellStyle name="40% - 강조색1 7 4 2" xfId="2647"/>
    <cellStyle name="40% - 강조색1 7 4 3" xfId="2648"/>
    <cellStyle name="40% - 강조색1 7 5" xfId="2649"/>
    <cellStyle name="40% - 강조색1 7 6" xfId="2650"/>
    <cellStyle name="40% - 강조색1 8" xfId="286"/>
    <cellStyle name="40% - 강조색1 9" xfId="287"/>
    <cellStyle name="40% - 강조색2" xfId="24"/>
    <cellStyle name="40% - 강조색2 10" xfId="289"/>
    <cellStyle name="40% - 강조색2 11" xfId="290"/>
    <cellStyle name="40% - 강조색2 12" xfId="291"/>
    <cellStyle name="40% - 강조색2 13" xfId="292"/>
    <cellStyle name="40% - 강조색2 13 2" xfId="293"/>
    <cellStyle name="40% - 강조색2 13 3" xfId="294"/>
    <cellStyle name="40% - 강조색2 13 4" xfId="295"/>
    <cellStyle name="40% - 강조색2 13 5" xfId="296"/>
    <cellStyle name="40% - 강조색2 14" xfId="297"/>
    <cellStyle name="40% - 강조색2 15" xfId="298"/>
    <cellStyle name="40% - 강조색2 16" xfId="299"/>
    <cellStyle name="40% - 강조색2 17" xfId="288"/>
    <cellStyle name="40% - 강조색2 18" xfId="2651"/>
    <cellStyle name="40% - 강조색2 18 2" xfId="2652"/>
    <cellStyle name="40% - 강조색2 18 3" xfId="2653"/>
    <cellStyle name="40% - 강조색2 19" xfId="2654"/>
    <cellStyle name="40% - 강조색2 2" xfId="300"/>
    <cellStyle name="40% - 강조색2 20" xfId="4755"/>
    <cellStyle name="40% - 강조색2 20 2" xfId="5439"/>
    <cellStyle name="40% - 강조색2 20 2 2" xfId="5590"/>
    <cellStyle name="40% - 강조색2 20 3" xfId="5498"/>
    <cellStyle name="40% - 강조색2 21" xfId="5088"/>
    <cellStyle name="40% - 강조색2 21 2" xfId="5454"/>
    <cellStyle name="40% - 강조색2 21 2 2" xfId="5609"/>
    <cellStyle name="40% - 강조색2 21 3" xfId="5513"/>
    <cellStyle name="40% - 강조색2 22" xfId="5263"/>
    <cellStyle name="40% - 강조색2 22 2" xfId="5468"/>
    <cellStyle name="40% - 강조색2 22 2 2" xfId="5628"/>
    <cellStyle name="40% - 강조색2 22 3" xfId="5527"/>
    <cellStyle name="40% - 강조색2 23" xfId="5277"/>
    <cellStyle name="40% - 강조색2 23 2" xfId="5541"/>
    <cellStyle name="40% - 강조색2 24" xfId="5292"/>
    <cellStyle name="40% - 강조색2 24 2" xfId="5556"/>
    <cellStyle name="40% - 강조색2 25" xfId="5307"/>
    <cellStyle name="40% - 강조색2 25 2" xfId="5571"/>
    <cellStyle name="40% - 강조색2 26" xfId="5483"/>
    <cellStyle name="40% - 강조색2 3" xfId="301"/>
    <cellStyle name="40% - 강조색2 4" xfId="302"/>
    <cellStyle name="40% - 강조색2 5" xfId="303"/>
    <cellStyle name="40% - 강조색2 5 2" xfId="304"/>
    <cellStyle name="40% - 강조색2 6" xfId="305"/>
    <cellStyle name="40% - 강조색2 7" xfId="306"/>
    <cellStyle name="40% - 강조색2 7 2" xfId="307"/>
    <cellStyle name="40% - 강조색2 7 2 2" xfId="1908"/>
    <cellStyle name="40% - 강조색2 7 2 2 2" xfId="2655"/>
    <cellStyle name="40% - 강조색2 7 2 2 3" xfId="2656"/>
    <cellStyle name="40% - 강조색2 7 2 3" xfId="2657"/>
    <cellStyle name="40% - 강조색2 7 2 3 2" xfId="2658"/>
    <cellStyle name="40% - 강조색2 7 2 3 3" xfId="2659"/>
    <cellStyle name="40% - 강조색2 7 2 4" xfId="2660"/>
    <cellStyle name="40% - 강조색2 7 2 5" xfId="2661"/>
    <cellStyle name="40% - 강조색2 7 3" xfId="1907"/>
    <cellStyle name="40% - 강조색2 7 3 2" xfId="2662"/>
    <cellStyle name="40% - 강조색2 7 3 3" xfId="2663"/>
    <cellStyle name="40% - 강조색2 7 4" xfId="2664"/>
    <cellStyle name="40% - 강조색2 7 4 2" xfId="2665"/>
    <cellStyle name="40% - 강조색2 7 4 3" xfId="2666"/>
    <cellStyle name="40% - 강조색2 7 5" xfId="2667"/>
    <cellStyle name="40% - 강조색2 7 6" xfId="2668"/>
    <cellStyle name="40% - 강조색2 8" xfId="308"/>
    <cellStyle name="40% - 강조색2 9" xfId="309"/>
    <cellStyle name="40% - 강조색3" xfId="28"/>
    <cellStyle name="40% - 강조색3 10" xfId="311"/>
    <cellStyle name="40% - 강조색3 11" xfId="312"/>
    <cellStyle name="40% - 강조색3 12" xfId="313"/>
    <cellStyle name="40% - 강조색3 13" xfId="314"/>
    <cellStyle name="40% - 강조색3 13 2" xfId="315"/>
    <cellStyle name="40% - 강조색3 13 3" xfId="316"/>
    <cellStyle name="40% - 강조색3 13 4" xfId="317"/>
    <cellStyle name="40% - 강조색3 13 5" xfId="318"/>
    <cellStyle name="40% - 강조색3 14" xfId="319"/>
    <cellStyle name="40% - 강조색3 15" xfId="320"/>
    <cellStyle name="40% - 강조색3 16" xfId="321"/>
    <cellStyle name="40% - 강조색3 17" xfId="310"/>
    <cellStyle name="40% - 강조색3 18" xfId="2669"/>
    <cellStyle name="40% - 강조색3 18 2" xfId="2670"/>
    <cellStyle name="40% - 강조색3 18 3" xfId="2671"/>
    <cellStyle name="40% - 강조색3 19" xfId="2672"/>
    <cellStyle name="40% - 강조색3 2" xfId="322"/>
    <cellStyle name="40% - 강조색3 2 2" xfId="323"/>
    <cellStyle name="40% - 강조색3 20" xfId="4759"/>
    <cellStyle name="40% - 강조색3 20 2" xfId="5441"/>
    <cellStyle name="40% - 강조색3 20 2 2" xfId="5592"/>
    <cellStyle name="40% - 강조색3 20 3" xfId="5500"/>
    <cellStyle name="40% - 강조색3 21" xfId="5090"/>
    <cellStyle name="40% - 강조색3 21 2" xfId="5456"/>
    <cellStyle name="40% - 강조색3 21 2 2" xfId="5611"/>
    <cellStyle name="40% - 강조색3 21 3" xfId="5515"/>
    <cellStyle name="40% - 강조색3 22" xfId="5265"/>
    <cellStyle name="40% - 강조색3 22 2" xfId="5470"/>
    <cellStyle name="40% - 강조색3 22 2 2" xfId="5630"/>
    <cellStyle name="40% - 강조색3 22 3" xfId="5529"/>
    <cellStyle name="40% - 강조색3 23" xfId="5279"/>
    <cellStyle name="40% - 강조색3 23 2" xfId="5543"/>
    <cellStyle name="40% - 강조색3 24" xfId="5294"/>
    <cellStyle name="40% - 강조색3 24 2" xfId="5558"/>
    <cellStyle name="40% - 강조색3 25" xfId="5309"/>
    <cellStyle name="40% - 강조색3 25 2" xfId="5573"/>
    <cellStyle name="40% - 강조색3 26" xfId="5485"/>
    <cellStyle name="40% - 강조색3 3" xfId="324"/>
    <cellStyle name="40% - 강조색3 4" xfId="325"/>
    <cellStyle name="40% - 강조색3 5" xfId="326"/>
    <cellStyle name="40% - 강조색3 5 2" xfId="327"/>
    <cellStyle name="40% - 강조색3 6" xfId="328"/>
    <cellStyle name="40% - 강조색3 7" xfId="329"/>
    <cellStyle name="40% - 강조색3 7 2" xfId="330"/>
    <cellStyle name="40% - 강조색3 7 2 2" xfId="1778"/>
    <cellStyle name="40% - 강조색3 7 2 2 2" xfId="2673"/>
    <cellStyle name="40% - 강조색3 7 2 2 3" xfId="2674"/>
    <cellStyle name="40% - 강조색3 7 2 3" xfId="2675"/>
    <cellStyle name="40% - 강조색3 7 2 3 2" xfId="2676"/>
    <cellStyle name="40% - 강조색3 7 2 3 3" xfId="2677"/>
    <cellStyle name="40% - 강조색3 7 2 4" xfId="2678"/>
    <cellStyle name="40% - 강조색3 7 2 5" xfId="2679"/>
    <cellStyle name="40% - 강조색3 7 3" xfId="1906"/>
    <cellStyle name="40% - 강조색3 7 3 2" xfId="2680"/>
    <cellStyle name="40% - 강조색3 7 3 3" xfId="2681"/>
    <cellStyle name="40% - 강조색3 7 4" xfId="2682"/>
    <cellStyle name="40% - 강조색3 7 4 2" xfId="2683"/>
    <cellStyle name="40% - 강조색3 7 4 3" xfId="2684"/>
    <cellStyle name="40% - 강조색3 7 5" xfId="2685"/>
    <cellStyle name="40% - 강조색3 7 6" xfId="2686"/>
    <cellStyle name="40% - 강조색3 8" xfId="331"/>
    <cellStyle name="40% - 강조색3 9" xfId="332"/>
    <cellStyle name="40% - 강조색4" xfId="32"/>
    <cellStyle name="40% - 강조색4 10" xfId="334"/>
    <cellStyle name="40% - 강조색4 11" xfId="335"/>
    <cellStyle name="40% - 강조색4 12" xfId="336"/>
    <cellStyle name="40% - 강조색4 13" xfId="337"/>
    <cellStyle name="40% - 강조색4 13 2" xfId="338"/>
    <cellStyle name="40% - 강조색4 13 3" xfId="339"/>
    <cellStyle name="40% - 강조색4 13 4" xfId="340"/>
    <cellStyle name="40% - 강조색4 13 5" xfId="341"/>
    <cellStyle name="40% - 강조색4 14" xfId="342"/>
    <cellStyle name="40% - 강조색4 15" xfId="343"/>
    <cellStyle name="40% - 강조색4 16" xfId="344"/>
    <cellStyle name="40% - 강조색4 17" xfId="333"/>
    <cellStyle name="40% - 강조색4 18" xfId="2687"/>
    <cellStyle name="40% - 강조색4 18 2" xfId="2688"/>
    <cellStyle name="40% - 강조색4 18 3" xfId="2689"/>
    <cellStyle name="40% - 강조색4 19" xfId="2690"/>
    <cellStyle name="40% - 강조색4 2" xfId="345"/>
    <cellStyle name="40% - 강조색4 2 2" xfId="346"/>
    <cellStyle name="40% - 강조색4 20" xfId="4763"/>
    <cellStyle name="40% - 강조색4 20 2" xfId="5443"/>
    <cellStyle name="40% - 강조색4 20 2 2" xfId="5594"/>
    <cellStyle name="40% - 강조색4 20 3" xfId="5502"/>
    <cellStyle name="40% - 강조색4 21" xfId="5092"/>
    <cellStyle name="40% - 강조색4 21 2" xfId="5458"/>
    <cellStyle name="40% - 강조색4 21 2 2" xfId="5613"/>
    <cellStyle name="40% - 강조색4 21 3" xfId="5517"/>
    <cellStyle name="40% - 강조색4 22" xfId="5267"/>
    <cellStyle name="40% - 강조색4 22 2" xfId="5472"/>
    <cellStyle name="40% - 강조색4 22 2 2" xfId="5632"/>
    <cellStyle name="40% - 강조색4 22 3" xfId="5531"/>
    <cellStyle name="40% - 강조색4 23" xfId="5281"/>
    <cellStyle name="40% - 강조색4 23 2" xfId="5545"/>
    <cellStyle name="40% - 강조색4 24" xfId="5296"/>
    <cellStyle name="40% - 강조색4 24 2" xfId="5560"/>
    <cellStyle name="40% - 강조색4 25" xfId="5311"/>
    <cellStyle name="40% - 강조색4 25 2" xfId="5575"/>
    <cellStyle name="40% - 강조색4 26" xfId="5487"/>
    <cellStyle name="40% - 강조색4 3" xfId="347"/>
    <cellStyle name="40% - 강조색4 4" xfId="348"/>
    <cellStyle name="40% - 강조색4 5" xfId="349"/>
    <cellStyle name="40% - 강조색4 5 2" xfId="350"/>
    <cellStyle name="40% - 강조색4 6" xfId="351"/>
    <cellStyle name="40% - 강조색4 7" xfId="352"/>
    <cellStyle name="40% - 강조색4 7 2" xfId="353"/>
    <cellStyle name="40% - 강조색4 7 2 2" xfId="1905"/>
    <cellStyle name="40% - 강조색4 7 2 2 2" xfId="2691"/>
    <cellStyle name="40% - 강조색4 7 2 2 3" xfId="2692"/>
    <cellStyle name="40% - 강조색4 7 2 3" xfId="2693"/>
    <cellStyle name="40% - 강조색4 7 2 3 2" xfId="2694"/>
    <cellStyle name="40% - 강조색4 7 2 3 3" xfId="2695"/>
    <cellStyle name="40% - 강조색4 7 2 4" xfId="2696"/>
    <cellStyle name="40% - 강조색4 7 2 5" xfId="2697"/>
    <cellStyle name="40% - 강조색4 7 3" xfId="1904"/>
    <cellStyle name="40% - 강조색4 7 3 2" xfId="2698"/>
    <cellStyle name="40% - 강조색4 7 3 3" xfId="2699"/>
    <cellStyle name="40% - 강조색4 7 4" xfId="2700"/>
    <cellStyle name="40% - 강조색4 7 4 2" xfId="2701"/>
    <cellStyle name="40% - 강조색4 7 4 3" xfId="2702"/>
    <cellStyle name="40% - 강조색4 7 5" xfId="2703"/>
    <cellStyle name="40% - 강조색4 7 6" xfId="2704"/>
    <cellStyle name="40% - 강조색4 8" xfId="354"/>
    <cellStyle name="40% - 강조색4 9" xfId="355"/>
    <cellStyle name="40% - 강조색5" xfId="36"/>
    <cellStyle name="40% - 강조색5 10" xfId="357"/>
    <cellStyle name="40% - 강조색5 11" xfId="358"/>
    <cellStyle name="40% - 강조색5 12" xfId="359"/>
    <cellStyle name="40% - 강조색5 13" xfId="360"/>
    <cellStyle name="40% - 강조색5 13 2" xfId="361"/>
    <cellStyle name="40% - 강조색5 13 3" xfId="362"/>
    <cellStyle name="40% - 강조색5 13 4" xfId="363"/>
    <cellStyle name="40% - 강조색5 13 5" xfId="364"/>
    <cellStyle name="40% - 강조색5 14" xfId="365"/>
    <cellStyle name="40% - 강조색5 15" xfId="366"/>
    <cellStyle name="40% - 강조색5 16" xfId="367"/>
    <cellStyle name="40% - 강조색5 17" xfId="356"/>
    <cellStyle name="40% - 강조색5 18" xfId="2705"/>
    <cellStyle name="40% - 강조색5 18 2" xfId="2706"/>
    <cellStyle name="40% - 강조색5 18 3" xfId="2707"/>
    <cellStyle name="40% - 강조색5 19" xfId="2708"/>
    <cellStyle name="40% - 강조색5 2" xfId="368"/>
    <cellStyle name="40% - 강조색5 2 2" xfId="369"/>
    <cellStyle name="40% - 강조색5 20" xfId="4767"/>
    <cellStyle name="40% - 강조색5 20 2" xfId="5445"/>
    <cellStyle name="40% - 강조색5 20 2 2" xfId="5596"/>
    <cellStyle name="40% - 강조색5 20 3" xfId="5504"/>
    <cellStyle name="40% - 강조색5 21" xfId="5094"/>
    <cellStyle name="40% - 강조색5 21 2" xfId="5460"/>
    <cellStyle name="40% - 강조색5 21 2 2" xfId="5615"/>
    <cellStyle name="40% - 강조색5 21 3" xfId="5519"/>
    <cellStyle name="40% - 강조색5 22" xfId="5269"/>
    <cellStyle name="40% - 강조색5 22 2" xfId="5474"/>
    <cellStyle name="40% - 강조색5 22 2 2" xfId="5634"/>
    <cellStyle name="40% - 강조색5 22 3" xfId="5533"/>
    <cellStyle name="40% - 강조색5 23" xfId="5283"/>
    <cellStyle name="40% - 강조색5 23 2" xfId="5547"/>
    <cellStyle name="40% - 강조색5 24" xfId="5298"/>
    <cellStyle name="40% - 강조색5 24 2" xfId="5562"/>
    <cellStyle name="40% - 강조색5 25" xfId="5313"/>
    <cellStyle name="40% - 강조색5 25 2" xfId="5577"/>
    <cellStyle name="40% - 강조색5 26" xfId="5489"/>
    <cellStyle name="40% - 강조색5 3" xfId="370"/>
    <cellStyle name="40% - 강조색5 4" xfId="371"/>
    <cellStyle name="40% - 강조색5 5" xfId="372"/>
    <cellStyle name="40% - 강조색5 5 2" xfId="373"/>
    <cellStyle name="40% - 강조색5 6" xfId="374"/>
    <cellStyle name="40% - 강조색5 7" xfId="375"/>
    <cellStyle name="40% - 강조색5 7 2" xfId="376"/>
    <cellStyle name="40% - 강조색5 7 2 2" xfId="1903"/>
    <cellStyle name="40% - 강조색5 7 2 2 2" xfId="2710"/>
    <cellStyle name="40% - 강조색5 7 2 2 3" xfId="2711"/>
    <cellStyle name="40% - 강조색5 7 2 3" xfId="2712"/>
    <cellStyle name="40% - 강조색5 7 2 3 2" xfId="2713"/>
    <cellStyle name="40% - 강조색5 7 2 3 3" xfId="2714"/>
    <cellStyle name="40% - 강조색5 7 2 4" xfId="2715"/>
    <cellStyle name="40% - 강조색5 7 2 5" xfId="2716"/>
    <cellStyle name="40% - 강조색5 7 3" xfId="1902"/>
    <cellStyle name="40% - 강조색5 7 3 2" xfId="2717"/>
    <cellStyle name="40% - 강조색5 7 3 3" xfId="2718"/>
    <cellStyle name="40% - 강조색5 7 4" xfId="2719"/>
    <cellStyle name="40% - 강조색5 7 4 2" xfId="2720"/>
    <cellStyle name="40% - 강조색5 7 4 3" xfId="2721"/>
    <cellStyle name="40% - 강조색5 7 5" xfId="2722"/>
    <cellStyle name="40% - 강조색5 7 6" xfId="2723"/>
    <cellStyle name="40% - 강조색5 8" xfId="377"/>
    <cellStyle name="40% - 강조색5 9" xfId="378"/>
    <cellStyle name="40% - 강조색6" xfId="40"/>
    <cellStyle name="40% - 강조색6 10" xfId="380"/>
    <cellStyle name="40% - 강조색6 11" xfId="381"/>
    <cellStyle name="40% - 강조색6 12" xfId="382"/>
    <cellStyle name="40% - 강조색6 13" xfId="383"/>
    <cellStyle name="40% - 강조색6 13 2" xfId="384"/>
    <cellStyle name="40% - 강조색6 13 3" xfId="385"/>
    <cellStyle name="40% - 강조색6 13 4" xfId="386"/>
    <cellStyle name="40% - 강조색6 13 5" xfId="387"/>
    <cellStyle name="40% - 강조색6 14" xfId="388"/>
    <cellStyle name="40% - 강조색6 15" xfId="389"/>
    <cellStyle name="40% - 강조색6 16" xfId="390"/>
    <cellStyle name="40% - 강조색6 17" xfId="379"/>
    <cellStyle name="40% - 강조색6 18" xfId="2724"/>
    <cellStyle name="40% - 강조색6 18 2" xfId="2725"/>
    <cellStyle name="40% - 강조색6 18 3" xfId="2726"/>
    <cellStyle name="40% - 강조색6 19" xfId="2727"/>
    <cellStyle name="40% - 강조색6 2" xfId="391"/>
    <cellStyle name="40% - 강조색6 2 2" xfId="392"/>
    <cellStyle name="40% - 강조색6 20" xfId="4771"/>
    <cellStyle name="40% - 강조색6 20 2" xfId="5447"/>
    <cellStyle name="40% - 강조색6 20 2 2" xfId="5598"/>
    <cellStyle name="40% - 강조색6 20 3" xfId="5506"/>
    <cellStyle name="40% - 강조색6 21" xfId="5096"/>
    <cellStyle name="40% - 강조색6 21 2" xfId="5462"/>
    <cellStyle name="40% - 강조색6 21 2 2" xfId="5617"/>
    <cellStyle name="40% - 강조색6 21 3" xfId="5521"/>
    <cellStyle name="40% - 강조색6 22" xfId="5271"/>
    <cellStyle name="40% - 강조색6 22 2" xfId="5476"/>
    <cellStyle name="40% - 강조색6 22 2 2" xfId="5636"/>
    <cellStyle name="40% - 강조색6 22 3" xfId="5535"/>
    <cellStyle name="40% - 강조색6 23" xfId="5285"/>
    <cellStyle name="40% - 강조색6 23 2" xfId="5549"/>
    <cellStyle name="40% - 강조색6 24" xfId="5300"/>
    <cellStyle name="40% - 강조색6 24 2" xfId="5564"/>
    <cellStyle name="40% - 강조색6 25" xfId="5315"/>
    <cellStyle name="40% - 강조색6 25 2" xfId="5579"/>
    <cellStyle name="40% - 강조색6 26" xfId="5491"/>
    <cellStyle name="40% - 강조색6 3" xfId="393"/>
    <cellStyle name="40% - 강조색6 4" xfId="394"/>
    <cellStyle name="40% - 강조색6 5" xfId="395"/>
    <cellStyle name="40% - 강조색6 5 2" xfId="396"/>
    <cellStyle name="40% - 강조색6 6" xfId="397"/>
    <cellStyle name="40% - 강조색6 7" xfId="398"/>
    <cellStyle name="40% - 강조색6 7 2" xfId="399"/>
    <cellStyle name="40% - 강조색6 7 2 2" xfId="1774"/>
    <cellStyle name="40% - 강조색6 7 2 2 2" xfId="2728"/>
    <cellStyle name="40% - 강조색6 7 2 2 3" xfId="2729"/>
    <cellStyle name="40% - 강조색6 7 2 3" xfId="2730"/>
    <cellStyle name="40% - 강조색6 7 2 3 2" xfId="2731"/>
    <cellStyle name="40% - 강조색6 7 2 3 3" xfId="2732"/>
    <cellStyle name="40% - 강조색6 7 2 4" xfId="2733"/>
    <cellStyle name="40% - 강조색6 7 2 5" xfId="2734"/>
    <cellStyle name="40% - 강조색6 7 3" xfId="1901"/>
    <cellStyle name="40% - 강조색6 7 3 2" xfId="2735"/>
    <cellStyle name="40% - 강조색6 7 3 3" xfId="2736"/>
    <cellStyle name="40% - 강조색6 7 4" xfId="2737"/>
    <cellStyle name="40% - 강조색6 7 4 2" xfId="2738"/>
    <cellStyle name="40% - 강조색6 7 4 3" xfId="2739"/>
    <cellStyle name="40% - 강조색6 7 5" xfId="2740"/>
    <cellStyle name="40% - 강조색6 7 6" xfId="2741"/>
    <cellStyle name="40% - 강조색6 8" xfId="400"/>
    <cellStyle name="40% - 강조색6 9" xfId="401"/>
    <cellStyle name="60% - Accent1" xfId="402"/>
    <cellStyle name="60% - Accent1 2" xfId="403"/>
    <cellStyle name="60% - Accent1 2 2" xfId="404"/>
    <cellStyle name="60% - Accent1 2 2 2" xfId="2742"/>
    <cellStyle name="60% - Accent1 2 2 3" xfId="2743"/>
    <cellStyle name="60% - Accent1 2 3" xfId="2744"/>
    <cellStyle name="60% - Accent1 2 4" xfId="2745"/>
    <cellStyle name="60% - Accent1 3" xfId="405"/>
    <cellStyle name="60% - Accent1 3 2" xfId="406"/>
    <cellStyle name="60% - Accent1 3 2 2" xfId="2746"/>
    <cellStyle name="60% - Accent1 3 2 3" xfId="2747"/>
    <cellStyle name="60% - Accent1 3 3" xfId="2748"/>
    <cellStyle name="60% - Accent1 3 4" xfId="2749"/>
    <cellStyle name="60% - Accent1 4" xfId="407"/>
    <cellStyle name="60% - Accent1 4 2" xfId="2750"/>
    <cellStyle name="60% - Accent1 4 3" xfId="2751"/>
    <cellStyle name="60% - Accent1 5" xfId="408"/>
    <cellStyle name="60% - Accent1 5 2" xfId="2752"/>
    <cellStyle name="60% - Accent1 5 3" xfId="2753"/>
    <cellStyle name="60% - Accent1 6" xfId="2754"/>
    <cellStyle name="60% - Accent1 7" xfId="2755"/>
    <cellStyle name="60% - Accent2" xfId="409"/>
    <cellStyle name="60% - Accent2 2" xfId="410"/>
    <cellStyle name="60% - Accent2 2 2" xfId="411"/>
    <cellStyle name="60% - Accent2 2 2 2" xfId="2757"/>
    <cellStyle name="60% - Accent2 2 2 3" xfId="2758"/>
    <cellStyle name="60% - Accent2 2 3" xfId="2759"/>
    <cellStyle name="60% - Accent2 2 4" xfId="2760"/>
    <cellStyle name="60% - Accent2 3" xfId="412"/>
    <cellStyle name="60% - Accent2 3 2" xfId="413"/>
    <cellStyle name="60% - Accent2 3 2 2" xfId="2761"/>
    <cellStyle name="60% - Accent2 3 2 3" xfId="2762"/>
    <cellStyle name="60% - Accent2 3 3" xfId="2763"/>
    <cellStyle name="60% - Accent2 3 4" xfId="2764"/>
    <cellStyle name="60% - Accent2 4" xfId="414"/>
    <cellStyle name="60% - Accent2 4 2" xfId="2765"/>
    <cellStyle name="60% - Accent2 4 3" xfId="2766"/>
    <cellStyle name="60% - Accent2 5" xfId="415"/>
    <cellStyle name="60% - Accent2 5 2" xfId="2767"/>
    <cellStyle name="60% - Accent2 5 3" xfId="2768"/>
    <cellStyle name="60% - Accent2 6" xfId="2769"/>
    <cellStyle name="60% - Accent2 7" xfId="2770"/>
    <cellStyle name="60% - Accent3" xfId="416"/>
    <cellStyle name="60% - Accent3 2" xfId="417"/>
    <cellStyle name="60% - Accent3 2 2" xfId="418"/>
    <cellStyle name="60% - Accent3 2 2 2" xfId="2771"/>
    <cellStyle name="60% - Accent3 2 2 3" xfId="2772"/>
    <cellStyle name="60% - Accent3 2 3" xfId="2773"/>
    <cellStyle name="60% - Accent3 2 4" xfId="2774"/>
    <cellStyle name="60% - Accent3 3" xfId="419"/>
    <cellStyle name="60% - Accent3 3 2" xfId="420"/>
    <cellStyle name="60% - Accent3 3 2 2" xfId="2775"/>
    <cellStyle name="60% - Accent3 3 2 3" xfId="2776"/>
    <cellStyle name="60% - Accent3 3 3" xfId="2777"/>
    <cellStyle name="60% - Accent3 3 4" xfId="2778"/>
    <cellStyle name="60% - Accent3 4" xfId="421"/>
    <cellStyle name="60% - Accent3 4 2" xfId="2779"/>
    <cellStyle name="60% - Accent3 4 3" xfId="2780"/>
    <cellStyle name="60% - Accent3 5" xfId="422"/>
    <cellStyle name="60% - Accent3 5 2" xfId="2781"/>
    <cellStyle name="60% - Accent3 5 3" xfId="2782"/>
    <cellStyle name="60% - Accent3 6" xfId="2783"/>
    <cellStyle name="60% - Accent3 7" xfId="2784"/>
    <cellStyle name="60% - Accent4" xfId="423"/>
    <cellStyle name="60% - Accent4 2" xfId="424"/>
    <cellStyle name="60% - Accent4 2 2" xfId="425"/>
    <cellStyle name="60% - Accent4 2 2 2" xfId="2785"/>
    <cellStyle name="60% - Accent4 2 2 3" xfId="2786"/>
    <cellStyle name="60% - Accent4 2 3" xfId="2787"/>
    <cellStyle name="60% - Accent4 2 4" xfId="2788"/>
    <cellStyle name="60% - Accent4 3" xfId="426"/>
    <cellStyle name="60% - Accent4 3 2" xfId="427"/>
    <cellStyle name="60% - Accent4 3 2 2" xfId="2789"/>
    <cellStyle name="60% - Accent4 3 2 3" xfId="2790"/>
    <cellStyle name="60% - Accent4 3 3" xfId="2791"/>
    <cellStyle name="60% - Accent4 3 4" xfId="2792"/>
    <cellStyle name="60% - Accent4 4" xfId="428"/>
    <cellStyle name="60% - Accent4 4 2" xfId="2793"/>
    <cellStyle name="60% - Accent4 4 3" xfId="2794"/>
    <cellStyle name="60% - Accent4 5" xfId="429"/>
    <cellStyle name="60% - Accent4 5 2" xfId="2795"/>
    <cellStyle name="60% - Accent4 5 3" xfId="2796"/>
    <cellStyle name="60% - Accent4 6" xfId="2797"/>
    <cellStyle name="60% - Accent4 7" xfId="2798"/>
    <cellStyle name="60% - Accent5" xfId="430"/>
    <cellStyle name="60% - Accent5 2" xfId="431"/>
    <cellStyle name="60% - Accent5 2 2" xfId="432"/>
    <cellStyle name="60% - Accent5 2 2 2" xfId="2799"/>
    <cellStyle name="60% - Accent5 2 2 3" xfId="2800"/>
    <cellStyle name="60% - Accent5 2 3" xfId="2801"/>
    <cellStyle name="60% - Accent5 2 4" xfId="2802"/>
    <cellStyle name="60% - Accent5 3" xfId="433"/>
    <cellStyle name="60% - Accent5 3 2" xfId="434"/>
    <cellStyle name="60% - Accent5 3 2 2" xfId="2803"/>
    <cellStyle name="60% - Accent5 3 2 3" xfId="2804"/>
    <cellStyle name="60% - Accent5 3 3" xfId="2805"/>
    <cellStyle name="60% - Accent5 3 4" xfId="2806"/>
    <cellStyle name="60% - Accent5 4" xfId="435"/>
    <cellStyle name="60% - Accent5 4 2" xfId="2807"/>
    <cellStyle name="60% - Accent5 4 3" xfId="2808"/>
    <cellStyle name="60% - Accent5 5" xfId="436"/>
    <cellStyle name="60% - Accent5 5 2" xfId="2809"/>
    <cellStyle name="60% - Accent5 5 3" xfId="2810"/>
    <cellStyle name="60% - Accent5 6" xfId="2811"/>
    <cellStyle name="60% - Accent5 7" xfId="2812"/>
    <cellStyle name="60% - Accent6" xfId="437"/>
    <cellStyle name="60% - Accent6 2" xfId="438"/>
    <cellStyle name="60% - Accent6 2 2" xfId="439"/>
    <cellStyle name="60% - Accent6 2 2 2" xfId="2813"/>
    <cellStyle name="60% - Accent6 2 2 3" xfId="2814"/>
    <cellStyle name="60% - Accent6 2 3" xfId="2815"/>
    <cellStyle name="60% - Accent6 2 4" xfId="2816"/>
    <cellStyle name="60% - Accent6 3" xfId="440"/>
    <cellStyle name="60% - Accent6 3 2" xfId="441"/>
    <cellStyle name="60% - Accent6 3 2 2" xfId="2817"/>
    <cellStyle name="60% - Accent6 3 2 3" xfId="2818"/>
    <cellStyle name="60% - Accent6 3 3" xfId="2819"/>
    <cellStyle name="60% - Accent6 3 4" xfId="2820"/>
    <cellStyle name="60% - Accent6 4" xfId="442"/>
    <cellStyle name="60% - Accent6 4 2" xfId="2821"/>
    <cellStyle name="60% - Accent6 4 3" xfId="2822"/>
    <cellStyle name="60% - Accent6 5" xfId="443"/>
    <cellStyle name="60% - Accent6 5 2" xfId="2823"/>
    <cellStyle name="60% - Accent6 5 3" xfId="2824"/>
    <cellStyle name="60% - Accent6 6" xfId="2825"/>
    <cellStyle name="60% - Accent6 7" xfId="2826"/>
    <cellStyle name="60% - 강조색1" xfId="21"/>
    <cellStyle name="60% - 강조색1 10" xfId="445"/>
    <cellStyle name="60% - 강조색1 11" xfId="446"/>
    <cellStyle name="60% - 강조색1 12" xfId="447"/>
    <cellStyle name="60% - 강조색1 13" xfId="448"/>
    <cellStyle name="60% - 강조색1 13 2" xfId="449"/>
    <cellStyle name="60% - 강조색1 13 3" xfId="450"/>
    <cellStyle name="60% - 강조색1 13 4" xfId="451"/>
    <cellStyle name="60% - 강조색1 13 5" xfId="452"/>
    <cellStyle name="60% - 강조색1 14" xfId="453"/>
    <cellStyle name="60% - 강조색1 15" xfId="454"/>
    <cellStyle name="60% - 강조색1 16" xfId="455"/>
    <cellStyle name="60% - 강조색1 17" xfId="444"/>
    <cellStyle name="60% - 강조색1 18" xfId="2827"/>
    <cellStyle name="60% - 강조색1 18 2" xfId="2828"/>
    <cellStyle name="60% - 강조색1 18 3" xfId="2829"/>
    <cellStyle name="60% - 강조색1 19" xfId="2830"/>
    <cellStyle name="60% - 강조색1 2" xfId="456"/>
    <cellStyle name="60% - 강조색1 2 2" xfId="457"/>
    <cellStyle name="60% - 강조색1 2 3" xfId="6042"/>
    <cellStyle name="60% - 강조색1 2 4" xfId="6048"/>
    <cellStyle name="60% - 강조색1 20" xfId="4752"/>
    <cellStyle name="60% - 강조색1 3" xfId="458"/>
    <cellStyle name="60% - 강조색1 3 2" xfId="6034"/>
    <cellStyle name="60% - 강조색1 3 3" xfId="6049"/>
    <cellStyle name="60% - 강조색1 4" xfId="459"/>
    <cellStyle name="60% - 강조색1 5" xfId="460"/>
    <cellStyle name="60% - 강조색1 5 2" xfId="461"/>
    <cellStyle name="60% - 강조색1 6" xfId="462"/>
    <cellStyle name="60% - 강조색1 7" xfId="463"/>
    <cellStyle name="60% - 강조색1 7 2" xfId="464"/>
    <cellStyle name="60% - 강조색1 7 2 2" xfId="2831"/>
    <cellStyle name="60% - 강조색1 7 2 3" xfId="2832"/>
    <cellStyle name="60% - 강조색1 7 3" xfId="2833"/>
    <cellStyle name="60% - 강조색1 7 4" xfId="2834"/>
    <cellStyle name="60% - 강조색1 8" xfId="465"/>
    <cellStyle name="60% - 강조색1 9" xfId="466"/>
    <cellStyle name="60% - 강조색2" xfId="25"/>
    <cellStyle name="60% - 강조색2 10" xfId="468"/>
    <cellStyle name="60% - 강조색2 11" xfId="469"/>
    <cellStyle name="60% - 강조색2 12" xfId="470"/>
    <cellStyle name="60% - 강조색2 13" xfId="471"/>
    <cellStyle name="60% - 강조색2 13 2" xfId="472"/>
    <cellStyle name="60% - 강조색2 13 3" xfId="473"/>
    <cellStyle name="60% - 강조색2 13 4" xfId="474"/>
    <cellStyle name="60% - 강조색2 13 5" xfId="475"/>
    <cellStyle name="60% - 강조색2 14" xfId="476"/>
    <cellStyle name="60% - 강조색2 15" xfId="477"/>
    <cellStyle name="60% - 강조색2 16" xfId="478"/>
    <cellStyle name="60% - 강조색2 17" xfId="467"/>
    <cellStyle name="60% - 강조색2 18" xfId="2835"/>
    <cellStyle name="60% - 강조색2 18 2" xfId="2836"/>
    <cellStyle name="60% - 강조색2 18 3" xfId="2837"/>
    <cellStyle name="60% - 강조색2 19" xfId="2838"/>
    <cellStyle name="60% - 강조색2 2" xfId="479"/>
    <cellStyle name="60% - 강조색2 2 2" xfId="480"/>
    <cellStyle name="60% - 강조색2 2 3" xfId="6043"/>
    <cellStyle name="60% - 강조색2 2 4" xfId="6050"/>
    <cellStyle name="60% - 강조색2 20" xfId="4756"/>
    <cellStyle name="60% - 강조색2 3" xfId="481"/>
    <cellStyle name="60% - 강조색2 3 2" xfId="6035"/>
    <cellStyle name="60% - 강조색2 3 3" xfId="6051"/>
    <cellStyle name="60% - 강조색2 4" xfId="482"/>
    <cellStyle name="60% - 강조색2 5" xfId="483"/>
    <cellStyle name="60% - 강조색2 5 2" xfId="484"/>
    <cellStyle name="60% - 강조색2 6" xfId="485"/>
    <cellStyle name="60% - 강조색2 7" xfId="486"/>
    <cellStyle name="60% - 강조색2 7 2" xfId="487"/>
    <cellStyle name="60% - 강조색2 7 2 2" xfId="2839"/>
    <cellStyle name="60% - 강조색2 7 2 3" xfId="2840"/>
    <cellStyle name="60% - 강조색2 7 3" xfId="2841"/>
    <cellStyle name="60% - 강조색2 7 4" xfId="2842"/>
    <cellStyle name="60% - 강조색2 8" xfId="488"/>
    <cellStyle name="60% - 강조색2 9" xfId="489"/>
    <cellStyle name="60% - 강조색3" xfId="29"/>
    <cellStyle name="60% - 강조색3 10" xfId="491"/>
    <cellStyle name="60% - 강조색3 11" xfId="492"/>
    <cellStyle name="60% - 강조색3 12" xfId="493"/>
    <cellStyle name="60% - 강조색3 13" xfId="494"/>
    <cellStyle name="60% - 강조색3 13 2" xfId="495"/>
    <cellStyle name="60% - 강조색3 13 3" xfId="496"/>
    <cellStyle name="60% - 강조색3 13 4" xfId="497"/>
    <cellStyle name="60% - 강조색3 13 5" xfId="498"/>
    <cellStyle name="60% - 강조색3 14" xfId="499"/>
    <cellStyle name="60% - 강조색3 15" xfId="500"/>
    <cellStyle name="60% - 강조색3 16" xfId="501"/>
    <cellStyle name="60% - 강조색3 17" xfId="490"/>
    <cellStyle name="60% - 강조색3 18" xfId="2843"/>
    <cellStyle name="60% - 강조색3 18 2" xfId="2844"/>
    <cellStyle name="60% - 강조색3 18 3" xfId="2845"/>
    <cellStyle name="60% - 강조색3 19" xfId="2846"/>
    <cellStyle name="60% - 강조색3 2" xfId="502"/>
    <cellStyle name="60% - 강조색3 2 2" xfId="503"/>
    <cellStyle name="60% - 강조색3 2 3" xfId="6044"/>
    <cellStyle name="60% - 강조색3 2 4" xfId="6052"/>
    <cellStyle name="60% - 강조색3 20" xfId="4760"/>
    <cellStyle name="60% - 강조색3 3" xfId="504"/>
    <cellStyle name="60% - 강조색3 3 2" xfId="505"/>
    <cellStyle name="60% - 강조색3 3 3" xfId="6036"/>
    <cellStyle name="60% - 강조색3 3 4" xfId="6053"/>
    <cellStyle name="60% - 강조색3 4" xfId="506"/>
    <cellStyle name="60% - 강조색3 5" xfId="507"/>
    <cellStyle name="60% - 강조색3 5 2" xfId="508"/>
    <cellStyle name="60% - 강조색3 6" xfId="509"/>
    <cellStyle name="60% - 강조색3 7" xfId="510"/>
    <cellStyle name="60% - 강조색3 7 2" xfId="511"/>
    <cellStyle name="60% - 강조색3 7 2 2" xfId="2847"/>
    <cellStyle name="60% - 강조색3 7 2 3" xfId="2848"/>
    <cellStyle name="60% - 강조색3 7 3" xfId="2849"/>
    <cellStyle name="60% - 강조색3 7 4" xfId="2850"/>
    <cellStyle name="60% - 강조색3 8" xfId="512"/>
    <cellStyle name="60% - 강조색3 9" xfId="513"/>
    <cellStyle name="60% - 강조색4" xfId="33"/>
    <cellStyle name="60% - 강조색4 10" xfId="515"/>
    <cellStyle name="60% - 강조색4 11" xfId="516"/>
    <cellStyle name="60% - 강조색4 12" xfId="517"/>
    <cellStyle name="60% - 강조색4 13" xfId="518"/>
    <cellStyle name="60% - 강조색4 13 2" xfId="519"/>
    <cellStyle name="60% - 강조색4 13 3" xfId="520"/>
    <cellStyle name="60% - 강조색4 13 4" xfId="521"/>
    <cellStyle name="60% - 강조색4 13 5" xfId="522"/>
    <cellStyle name="60% - 강조색4 14" xfId="523"/>
    <cellStyle name="60% - 강조색4 15" xfId="524"/>
    <cellStyle name="60% - 강조색4 16" xfId="525"/>
    <cellStyle name="60% - 강조색4 17" xfId="514"/>
    <cellStyle name="60% - 강조색4 18" xfId="2851"/>
    <cellStyle name="60% - 강조색4 18 2" xfId="2852"/>
    <cellStyle name="60% - 강조색4 18 3" xfId="2853"/>
    <cellStyle name="60% - 강조색4 19" xfId="2854"/>
    <cellStyle name="60% - 강조색4 2" xfId="526"/>
    <cellStyle name="60% - 강조색4 2 2" xfId="527"/>
    <cellStyle name="60% - 강조색4 2 3" xfId="6045"/>
    <cellStyle name="60% - 강조색4 2 4" xfId="6054"/>
    <cellStyle name="60% - 강조색4 20" xfId="4764"/>
    <cellStyle name="60% - 강조색4 3" xfId="528"/>
    <cellStyle name="60% - 강조색4 3 2" xfId="6037"/>
    <cellStyle name="60% - 강조색4 3 3" xfId="6055"/>
    <cellStyle name="60% - 강조색4 4" xfId="529"/>
    <cellStyle name="60% - 강조색4 5" xfId="530"/>
    <cellStyle name="60% - 강조색4 5 2" xfId="531"/>
    <cellStyle name="60% - 강조색4 6" xfId="532"/>
    <cellStyle name="60% - 강조색4 7" xfId="533"/>
    <cellStyle name="60% - 강조색4 7 2" xfId="534"/>
    <cellStyle name="60% - 강조색4 7 2 2" xfId="2855"/>
    <cellStyle name="60% - 강조색4 7 2 3" xfId="2856"/>
    <cellStyle name="60% - 강조색4 7 3" xfId="2857"/>
    <cellStyle name="60% - 강조색4 7 4" xfId="2858"/>
    <cellStyle name="60% - 강조색4 8" xfId="535"/>
    <cellStyle name="60% - 강조색4 9" xfId="536"/>
    <cellStyle name="60% - 강조색5" xfId="37"/>
    <cellStyle name="60% - 강조색5 10" xfId="538"/>
    <cellStyle name="60% - 강조색5 11" xfId="539"/>
    <cellStyle name="60% - 강조색5 12" xfId="540"/>
    <cellStyle name="60% - 강조색5 13" xfId="541"/>
    <cellStyle name="60% - 강조색5 13 2" xfId="542"/>
    <cellStyle name="60% - 강조색5 13 3" xfId="543"/>
    <cellStyle name="60% - 강조색5 13 4" xfId="544"/>
    <cellStyle name="60% - 강조색5 13 5" xfId="545"/>
    <cellStyle name="60% - 강조색5 14" xfId="546"/>
    <cellStyle name="60% - 강조색5 15" xfId="547"/>
    <cellStyle name="60% - 강조색5 16" xfId="548"/>
    <cellStyle name="60% - 강조색5 17" xfId="537"/>
    <cellStyle name="60% - 강조색5 18" xfId="2859"/>
    <cellStyle name="60% - 강조색5 18 2" xfId="2860"/>
    <cellStyle name="60% - 강조색5 18 3" xfId="2861"/>
    <cellStyle name="60% - 강조색5 19" xfId="2862"/>
    <cellStyle name="60% - 강조색5 2" xfId="549"/>
    <cellStyle name="60% - 강조색5 2 2" xfId="550"/>
    <cellStyle name="60% - 강조색5 2 3" xfId="6046"/>
    <cellStyle name="60% - 강조색5 2 4" xfId="6056"/>
    <cellStyle name="60% - 강조색5 20" xfId="4768"/>
    <cellStyle name="60% - 강조색5 3" xfId="551"/>
    <cellStyle name="60% - 강조색5 3 2" xfId="6038"/>
    <cellStyle name="60% - 강조색5 3 3" xfId="6057"/>
    <cellStyle name="60% - 강조색5 4" xfId="552"/>
    <cellStyle name="60% - 강조색5 5" xfId="553"/>
    <cellStyle name="60% - 강조색5 5 2" xfId="554"/>
    <cellStyle name="60% - 강조색5 6" xfId="555"/>
    <cellStyle name="60% - 강조색5 7" xfId="556"/>
    <cellStyle name="60% - 강조색5 7 2" xfId="557"/>
    <cellStyle name="60% - 강조색5 7 2 2" xfId="2863"/>
    <cellStyle name="60% - 강조색5 7 2 3" xfId="2864"/>
    <cellStyle name="60% - 강조색5 7 3" xfId="2865"/>
    <cellStyle name="60% - 강조색5 7 4" xfId="2866"/>
    <cellStyle name="60% - 강조색5 8" xfId="558"/>
    <cellStyle name="60% - 강조색5 9" xfId="559"/>
    <cellStyle name="60% - 강조색6" xfId="41"/>
    <cellStyle name="60% - 강조색6 10" xfId="561"/>
    <cellStyle name="60% - 강조색6 11" xfId="562"/>
    <cellStyle name="60% - 강조색6 12" xfId="563"/>
    <cellStyle name="60% - 강조색6 13" xfId="564"/>
    <cellStyle name="60% - 강조색6 13 2" xfId="565"/>
    <cellStyle name="60% - 강조색6 13 3" xfId="566"/>
    <cellStyle name="60% - 강조색6 13 4" xfId="567"/>
    <cellStyle name="60% - 강조색6 13 5" xfId="568"/>
    <cellStyle name="60% - 강조색6 14" xfId="569"/>
    <cellStyle name="60% - 강조색6 15" xfId="570"/>
    <cellStyle name="60% - 강조색6 16" xfId="571"/>
    <cellStyle name="60% - 강조색6 17" xfId="560"/>
    <cellStyle name="60% - 강조색6 18" xfId="2867"/>
    <cellStyle name="60% - 강조색6 18 2" xfId="2868"/>
    <cellStyle name="60% - 강조색6 18 3" xfId="2869"/>
    <cellStyle name="60% - 강조색6 19" xfId="2870"/>
    <cellStyle name="60% - 강조색6 2" xfId="572"/>
    <cellStyle name="60% - 강조색6 2 2" xfId="573"/>
    <cellStyle name="60% - 강조색6 2 3" xfId="6047"/>
    <cellStyle name="60% - 강조색6 2 4" xfId="6058"/>
    <cellStyle name="60% - 강조색6 20" xfId="4772"/>
    <cellStyle name="60% - 강조색6 3" xfId="574"/>
    <cellStyle name="60% - 강조색6 3 2" xfId="6039"/>
    <cellStyle name="60% - 강조색6 3 3" xfId="6059"/>
    <cellStyle name="60% - 강조색6 4" xfId="575"/>
    <cellStyle name="60% - 강조색6 5" xfId="576"/>
    <cellStyle name="60% - 강조색6 5 2" xfId="577"/>
    <cellStyle name="60% - 강조색6 6" xfId="578"/>
    <cellStyle name="60% - 강조색6 7" xfId="579"/>
    <cellStyle name="60% - 강조색6 7 2" xfId="580"/>
    <cellStyle name="60% - 강조색6 7 2 2" xfId="2871"/>
    <cellStyle name="60% - 강조색6 7 2 3" xfId="2872"/>
    <cellStyle name="60% - 강조색6 7 3" xfId="2873"/>
    <cellStyle name="60% - 강조색6 7 4" xfId="2874"/>
    <cellStyle name="60% - 강조색6 8" xfId="581"/>
    <cellStyle name="60% - 강조색6 9" xfId="582"/>
    <cellStyle name="Accent1" xfId="583"/>
    <cellStyle name="Accent1 2" xfId="584"/>
    <cellStyle name="Accent1 2 2" xfId="585"/>
    <cellStyle name="Accent1 2 2 2" xfId="2875"/>
    <cellStyle name="Accent1 2 2 3" xfId="2876"/>
    <cellStyle name="Accent1 2 3" xfId="2877"/>
    <cellStyle name="Accent1 2 4" xfId="2878"/>
    <cellStyle name="Accent1 3" xfId="586"/>
    <cellStyle name="Accent1 3 2" xfId="587"/>
    <cellStyle name="Accent1 3 2 2" xfId="2879"/>
    <cellStyle name="Accent1 3 2 3" xfId="2880"/>
    <cellStyle name="Accent1 3 3" xfId="2881"/>
    <cellStyle name="Accent1 3 4" xfId="2882"/>
    <cellStyle name="Accent1 4" xfId="588"/>
    <cellStyle name="Accent1 4 2" xfId="2883"/>
    <cellStyle name="Accent1 4 3" xfId="2884"/>
    <cellStyle name="Accent1 5" xfId="589"/>
    <cellStyle name="Accent1 5 2" xfId="2885"/>
    <cellStyle name="Accent1 5 3" xfId="2886"/>
    <cellStyle name="Accent1 6" xfId="2887"/>
    <cellStyle name="Accent1 7" xfId="2888"/>
    <cellStyle name="Accent2" xfId="590"/>
    <cellStyle name="Accent2 2" xfId="591"/>
    <cellStyle name="Accent2 2 2" xfId="592"/>
    <cellStyle name="Accent2 2 2 2" xfId="2889"/>
    <cellStyle name="Accent2 2 2 3" xfId="2890"/>
    <cellStyle name="Accent2 2 3" xfId="2891"/>
    <cellStyle name="Accent2 2 4" xfId="2892"/>
    <cellStyle name="Accent2 3" xfId="593"/>
    <cellStyle name="Accent2 3 2" xfId="594"/>
    <cellStyle name="Accent2 3 2 2" xfId="2893"/>
    <cellStyle name="Accent2 3 2 3" xfId="2894"/>
    <cellStyle name="Accent2 3 3" xfId="2895"/>
    <cellStyle name="Accent2 3 4" xfId="2896"/>
    <cellStyle name="Accent2 4" xfId="595"/>
    <cellStyle name="Accent2 4 2" xfId="2897"/>
    <cellStyle name="Accent2 4 3" xfId="2898"/>
    <cellStyle name="Accent2 5" xfId="596"/>
    <cellStyle name="Accent2 5 2" xfId="2899"/>
    <cellStyle name="Accent2 5 3" xfId="2900"/>
    <cellStyle name="Accent2 6" xfId="2901"/>
    <cellStyle name="Accent2 7" xfId="2902"/>
    <cellStyle name="Accent3" xfId="597"/>
    <cellStyle name="Accent3 2" xfId="598"/>
    <cellStyle name="Accent3 2 2" xfId="599"/>
    <cellStyle name="Accent3 2 2 2" xfId="2903"/>
    <cellStyle name="Accent3 2 2 3" xfId="2904"/>
    <cellStyle name="Accent3 2 3" xfId="2905"/>
    <cellStyle name="Accent3 2 4" xfId="2906"/>
    <cellStyle name="Accent3 3" xfId="600"/>
    <cellStyle name="Accent3 3 2" xfId="601"/>
    <cellStyle name="Accent3 3 2 2" xfId="2907"/>
    <cellStyle name="Accent3 3 2 3" xfId="2908"/>
    <cellStyle name="Accent3 3 3" xfId="2909"/>
    <cellStyle name="Accent3 3 4" xfId="2910"/>
    <cellStyle name="Accent3 4" xfId="602"/>
    <cellStyle name="Accent3 4 2" xfId="2911"/>
    <cellStyle name="Accent3 4 3" xfId="2912"/>
    <cellStyle name="Accent3 5" xfId="603"/>
    <cellStyle name="Accent3 5 2" xfId="2913"/>
    <cellStyle name="Accent3 5 3" xfId="2914"/>
    <cellStyle name="Accent3 6" xfId="2915"/>
    <cellStyle name="Accent3 7" xfId="2916"/>
    <cellStyle name="Accent4" xfId="604"/>
    <cellStyle name="Accent4 2" xfId="605"/>
    <cellStyle name="Accent4 2 2" xfId="606"/>
    <cellStyle name="Accent4 2 2 2" xfId="2917"/>
    <cellStyle name="Accent4 2 2 3" xfId="2918"/>
    <cellStyle name="Accent4 2 3" xfId="2919"/>
    <cellStyle name="Accent4 2 4" xfId="2920"/>
    <cellStyle name="Accent4 3" xfId="607"/>
    <cellStyle name="Accent4 3 2" xfId="608"/>
    <cellStyle name="Accent4 3 2 2" xfId="2921"/>
    <cellStyle name="Accent4 3 2 3" xfId="2922"/>
    <cellStyle name="Accent4 3 3" xfId="2923"/>
    <cellStyle name="Accent4 3 4" xfId="2924"/>
    <cellStyle name="Accent4 4" xfId="609"/>
    <cellStyle name="Accent4 4 2" xfId="2925"/>
    <cellStyle name="Accent4 4 3" xfId="2926"/>
    <cellStyle name="Accent4 5" xfId="610"/>
    <cellStyle name="Accent4 5 2" xfId="2927"/>
    <cellStyle name="Accent4 5 3" xfId="2928"/>
    <cellStyle name="Accent4 6" xfId="2929"/>
    <cellStyle name="Accent4 7" xfId="2930"/>
    <cellStyle name="Accent5" xfId="611"/>
    <cellStyle name="Accent5 2" xfId="612"/>
    <cellStyle name="Accent5 2 2" xfId="613"/>
    <cellStyle name="Accent5 2 2 2" xfId="2931"/>
    <cellStyle name="Accent5 2 2 3" xfId="2932"/>
    <cellStyle name="Accent5 2 3" xfId="2933"/>
    <cellStyle name="Accent5 2 4" xfId="2934"/>
    <cellStyle name="Accent5 3" xfId="614"/>
    <cellStyle name="Accent5 3 2" xfId="615"/>
    <cellStyle name="Accent5 3 2 2" xfId="2935"/>
    <cellStyle name="Accent5 3 2 3" xfId="2936"/>
    <cellStyle name="Accent5 3 3" xfId="2937"/>
    <cellStyle name="Accent5 3 4" xfId="2938"/>
    <cellStyle name="Accent5 4" xfId="616"/>
    <cellStyle name="Accent5 4 2" xfId="2939"/>
    <cellStyle name="Accent5 4 3" xfId="2940"/>
    <cellStyle name="Accent5 5" xfId="617"/>
    <cellStyle name="Accent5 5 2" xfId="2941"/>
    <cellStyle name="Accent5 5 3" xfId="2942"/>
    <cellStyle name="Accent5 6" xfId="2943"/>
    <cellStyle name="Accent5 7" xfId="2944"/>
    <cellStyle name="Accent6" xfId="618"/>
    <cellStyle name="Accent6 2" xfId="619"/>
    <cellStyle name="Accent6 2 2" xfId="620"/>
    <cellStyle name="Accent6 2 2 2" xfId="2945"/>
    <cellStyle name="Accent6 2 2 3" xfId="2946"/>
    <cellStyle name="Accent6 2 3" xfId="2947"/>
    <cellStyle name="Accent6 2 4" xfId="2948"/>
    <cellStyle name="Accent6 3" xfId="621"/>
    <cellStyle name="Accent6 3 2" xfId="622"/>
    <cellStyle name="Accent6 3 2 2" xfId="2949"/>
    <cellStyle name="Accent6 3 2 3" xfId="2950"/>
    <cellStyle name="Accent6 3 3" xfId="2951"/>
    <cellStyle name="Accent6 3 4" xfId="2952"/>
    <cellStyle name="Accent6 4" xfId="623"/>
    <cellStyle name="Accent6 4 2" xfId="2953"/>
    <cellStyle name="Accent6 4 3" xfId="2954"/>
    <cellStyle name="Accent6 5" xfId="624"/>
    <cellStyle name="Accent6 5 2" xfId="2955"/>
    <cellStyle name="Accent6 5 3" xfId="2956"/>
    <cellStyle name="Accent6 6" xfId="2957"/>
    <cellStyle name="Accent6 7" xfId="2958"/>
    <cellStyle name="Bad" xfId="625"/>
    <cellStyle name="Bad 2" xfId="626"/>
    <cellStyle name="Bad 2 2" xfId="2959"/>
    <cellStyle name="Bad 2 3" xfId="2960"/>
    <cellStyle name="Bad 3" xfId="2961"/>
    <cellStyle name="Bad 4" xfId="2962"/>
    <cellStyle name="Calculation" xfId="627"/>
    <cellStyle name="Calculation 2" xfId="628"/>
    <cellStyle name="Calculation 2 2" xfId="629"/>
    <cellStyle name="Calculation 2 2 2" xfId="2963"/>
    <cellStyle name="Calculation 2 2 3" xfId="2964"/>
    <cellStyle name="Calculation 2 3" xfId="2965"/>
    <cellStyle name="Calculation 2 4" xfId="2966"/>
    <cellStyle name="Calculation 3" xfId="630"/>
    <cellStyle name="Calculation 3 2" xfId="631"/>
    <cellStyle name="Calculation 3 2 2" xfId="2967"/>
    <cellStyle name="Calculation 3 2 3" xfId="2968"/>
    <cellStyle name="Calculation 3 3" xfId="2969"/>
    <cellStyle name="Calculation 3 4" xfId="2970"/>
    <cellStyle name="Calculation 4" xfId="632"/>
    <cellStyle name="Calculation 4 2" xfId="2971"/>
    <cellStyle name="Calculation 4 3" xfId="2972"/>
    <cellStyle name="Calculation 5" xfId="633"/>
    <cellStyle name="Calculation 5 2" xfId="2973"/>
    <cellStyle name="Calculation 5 3" xfId="2974"/>
    <cellStyle name="Calculation 6" xfId="2975"/>
    <cellStyle name="Calculation 7" xfId="2976"/>
    <cellStyle name="Check Cell" xfId="634"/>
    <cellStyle name="Check Cell 2" xfId="635"/>
    <cellStyle name="Check Cell 2 2" xfId="636"/>
    <cellStyle name="Check Cell 2 2 2" xfId="2977"/>
    <cellStyle name="Check Cell 2 2 3" xfId="2978"/>
    <cellStyle name="Check Cell 2 3" xfId="2979"/>
    <cellStyle name="Check Cell 2 4" xfId="2980"/>
    <cellStyle name="Check Cell 3" xfId="637"/>
    <cellStyle name="Check Cell 3 2" xfId="638"/>
    <cellStyle name="Check Cell 3 2 2" xfId="2981"/>
    <cellStyle name="Check Cell 3 2 3" xfId="2982"/>
    <cellStyle name="Check Cell 3 3" xfId="2983"/>
    <cellStyle name="Check Cell 3 4" xfId="2984"/>
    <cellStyle name="Check Cell 4" xfId="639"/>
    <cellStyle name="Check Cell 4 2" xfId="2985"/>
    <cellStyle name="Check Cell 4 3" xfId="2986"/>
    <cellStyle name="Check Cell 5" xfId="640"/>
    <cellStyle name="Check Cell 5 2" xfId="2987"/>
    <cellStyle name="Check Cell 5 3" xfId="2988"/>
    <cellStyle name="Check Cell 6" xfId="2989"/>
    <cellStyle name="Check Cell 7" xfId="2990"/>
    <cellStyle name="Comma [0]_ SG&amp;A Bridge " xfId="641"/>
    <cellStyle name="Comma_ SG&amp;A Bridge " xfId="642"/>
    <cellStyle name="Currency [0]_ SG&amp;A Bridge " xfId="643"/>
    <cellStyle name="Currency_ SG&amp;A Bridge " xfId="644"/>
    <cellStyle name="Explanatory Text" xfId="645"/>
    <cellStyle name="Explanatory Text 2" xfId="646"/>
    <cellStyle name="Explanatory Text 2 2" xfId="2991"/>
    <cellStyle name="Explanatory Text 2 3" xfId="2992"/>
    <cellStyle name="Explanatory Text 3" xfId="2993"/>
    <cellStyle name="Explanatory Text 4" xfId="2994"/>
    <cellStyle name="Good" xfId="647"/>
    <cellStyle name="Good 2" xfId="648"/>
    <cellStyle name="Good 2 2" xfId="649"/>
    <cellStyle name="Good 2 2 2" xfId="2995"/>
    <cellStyle name="Good 2 2 3" xfId="2996"/>
    <cellStyle name="Good 2 3" xfId="2997"/>
    <cellStyle name="Good 2 4" xfId="2998"/>
    <cellStyle name="Good 3" xfId="650"/>
    <cellStyle name="Good 3 2" xfId="651"/>
    <cellStyle name="Good 3 2 2" xfId="2999"/>
    <cellStyle name="Good 3 2 3" xfId="3000"/>
    <cellStyle name="Good 3 3" xfId="3001"/>
    <cellStyle name="Good 3 4" xfId="3002"/>
    <cellStyle name="Good 4" xfId="652"/>
    <cellStyle name="Good 4 2" xfId="3003"/>
    <cellStyle name="Good 4 3" xfId="3004"/>
    <cellStyle name="Good 5" xfId="653"/>
    <cellStyle name="Good 5 2" xfId="3005"/>
    <cellStyle name="Good 5 3" xfId="3006"/>
    <cellStyle name="Good 6" xfId="3007"/>
    <cellStyle name="Good 7" xfId="3008"/>
    <cellStyle name="Heading 1" xfId="654"/>
    <cellStyle name="Heading 1 2" xfId="655"/>
    <cellStyle name="Heading 1 2 2" xfId="656"/>
    <cellStyle name="Heading 1 2 2 2" xfId="3009"/>
    <cellStyle name="Heading 1 2 2 3" xfId="3010"/>
    <cellStyle name="Heading 1 2 3" xfId="3011"/>
    <cellStyle name="Heading 1 2 4" xfId="3012"/>
    <cellStyle name="Heading 1 3" xfId="657"/>
    <cellStyle name="Heading 1 3 2" xfId="658"/>
    <cellStyle name="Heading 1 3 2 2" xfId="3013"/>
    <cellStyle name="Heading 1 3 2 3" xfId="3014"/>
    <cellStyle name="Heading 1 3 3" xfId="3015"/>
    <cellStyle name="Heading 1 3 4" xfId="3016"/>
    <cellStyle name="Heading 1 4" xfId="659"/>
    <cellStyle name="Heading 1 4 2" xfId="3017"/>
    <cellStyle name="Heading 1 4 3" xfId="3018"/>
    <cellStyle name="Heading 1 5" xfId="660"/>
    <cellStyle name="Heading 1 5 2" xfId="3019"/>
    <cellStyle name="Heading 1 5 3" xfId="3020"/>
    <cellStyle name="Heading 1 6" xfId="3021"/>
    <cellStyle name="Heading 1 7" xfId="3022"/>
    <cellStyle name="Heading 2" xfId="661"/>
    <cellStyle name="Heading 2 2" xfId="662"/>
    <cellStyle name="Heading 2 2 2" xfId="663"/>
    <cellStyle name="Heading 2 2 2 2" xfId="3023"/>
    <cellStyle name="Heading 2 2 2 3" xfId="3024"/>
    <cellStyle name="Heading 2 2 3" xfId="3025"/>
    <cellStyle name="Heading 2 2 4" xfId="3026"/>
    <cellStyle name="Heading 2 3" xfId="664"/>
    <cellStyle name="Heading 2 3 2" xfId="665"/>
    <cellStyle name="Heading 2 3 2 2" xfId="3027"/>
    <cellStyle name="Heading 2 3 2 3" xfId="3028"/>
    <cellStyle name="Heading 2 3 3" xfId="3029"/>
    <cellStyle name="Heading 2 3 4" xfId="3030"/>
    <cellStyle name="Heading 2 4" xfId="666"/>
    <cellStyle name="Heading 2 4 2" xfId="3031"/>
    <cellStyle name="Heading 2 4 3" xfId="3032"/>
    <cellStyle name="Heading 2 5" xfId="667"/>
    <cellStyle name="Heading 2 5 2" xfId="3033"/>
    <cellStyle name="Heading 2 5 3" xfId="3034"/>
    <cellStyle name="Heading 2 6" xfId="3035"/>
    <cellStyle name="Heading 2 7" xfId="3036"/>
    <cellStyle name="Heading 3" xfId="668"/>
    <cellStyle name="Heading 3 2" xfId="669"/>
    <cellStyle name="Heading 3 2 2" xfId="670"/>
    <cellStyle name="Heading 3 2 2 2" xfId="3037"/>
    <cellStyle name="Heading 3 2 2 3" xfId="3038"/>
    <cellStyle name="Heading 3 2 3" xfId="3039"/>
    <cellStyle name="Heading 3 2 4" xfId="3040"/>
    <cellStyle name="Heading 3 3" xfId="671"/>
    <cellStyle name="Heading 3 3 2" xfId="672"/>
    <cellStyle name="Heading 3 3 2 2" xfId="3041"/>
    <cellStyle name="Heading 3 3 2 3" xfId="3042"/>
    <cellStyle name="Heading 3 3 3" xfId="3043"/>
    <cellStyle name="Heading 3 3 4" xfId="3044"/>
    <cellStyle name="Heading 3 4" xfId="673"/>
    <cellStyle name="Heading 3 4 2" xfId="3045"/>
    <cellStyle name="Heading 3 4 3" xfId="3046"/>
    <cellStyle name="Heading 3 5" xfId="674"/>
    <cellStyle name="Heading 3 5 2" xfId="3047"/>
    <cellStyle name="Heading 3 5 3" xfId="3048"/>
    <cellStyle name="Heading 3 6" xfId="3049"/>
    <cellStyle name="Heading 3 7" xfId="3050"/>
    <cellStyle name="Heading 4" xfId="675"/>
    <cellStyle name="Heading 4 2" xfId="676"/>
    <cellStyle name="Heading 4 2 2" xfId="677"/>
    <cellStyle name="Heading 4 2 2 2" xfId="3051"/>
    <cellStyle name="Heading 4 2 2 3" xfId="3052"/>
    <cellStyle name="Heading 4 2 3" xfId="3053"/>
    <cellStyle name="Heading 4 2 4" xfId="3054"/>
    <cellStyle name="Heading 4 3" xfId="678"/>
    <cellStyle name="Heading 4 3 2" xfId="679"/>
    <cellStyle name="Heading 4 3 2 2" xfId="3055"/>
    <cellStyle name="Heading 4 3 2 3" xfId="3056"/>
    <cellStyle name="Heading 4 3 3" xfId="3057"/>
    <cellStyle name="Heading 4 3 4" xfId="3058"/>
    <cellStyle name="Heading 4 4" xfId="680"/>
    <cellStyle name="Heading 4 4 2" xfId="3059"/>
    <cellStyle name="Heading 4 4 3" xfId="3060"/>
    <cellStyle name="Heading 4 5" xfId="681"/>
    <cellStyle name="Heading 4 5 2" xfId="3061"/>
    <cellStyle name="Heading 4 5 3" xfId="3062"/>
    <cellStyle name="Heading 4 6" xfId="3063"/>
    <cellStyle name="Heading 4 7" xfId="3064"/>
    <cellStyle name="Input" xfId="682"/>
    <cellStyle name="Input 2" xfId="683"/>
    <cellStyle name="Input 2 2" xfId="684"/>
    <cellStyle name="Input 2 2 2" xfId="3065"/>
    <cellStyle name="Input 2 2 3" xfId="3066"/>
    <cellStyle name="Input 2 3" xfId="3067"/>
    <cellStyle name="Input 2 4" xfId="3068"/>
    <cellStyle name="Input 3" xfId="685"/>
    <cellStyle name="Input 3 2" xfId="686"/>
    <cellStyle name="Input 3 2 2" xfId="3069"/>
    <cellStyle name="Input 3 2 3" xfId="3070"/>
    <cellStyle name="Input 3 3" xfId="3071"/>
    <cellStyle name="Input 3 4" xfId="3072"/>
    <cellStyle name="Input 4" xfId="687"/>
    <cellStyle name="Input 4 2" xfId="3073"/>
    <cellStyle name="Input 4 3" xfId="3074"/>
    <cellStyle name="Input 5" xfId="688"/>
    <cellStyle name="Input 5 2" xfId="3075"/>
    <cellStyle name="Input 5 3" xfId="3076"/>
    <cellStyle name="Input 6" xfId="3077"/>
    <cellStyle name="Input 7" xfId="3078"/>
    <cellStyle name="Linked Cell" xfId="689"/>
    <cellStyle name="Linked Cell 2" xfId="690"/>
    <cellStyle name="Linked Cell 2 2" xfId="691"/>
    <cellStyle name="Linked Cell 2 2 2" xfId="692"/>
    <cellStyle name="Linked Cell 2 2 2 2" xfId="3079"/>
    <cellStyle name="Linked Cell 2 2 2 3" xfId="3080"/>
    <cellStyle name="Linked Cell 2 2 3" xfId="3081"/>
    <cellStyle name="Linked Cell 2 2 4" xfId="3082"/>
    <cellStyle name="Linked Cell 2 3" xfId="693"/>
    <cellStyle name="Linked Cell 2 3 2" xfId="3083"/>
    <cellStyle name="Linked Cell 2 3 3" xfId="3084"/>
    <cellStyle name="Linked Cell 2 4" xfId="3085"/>
    <cellStyle name="Linked Cell 2 5" xfId="3086"/>
    <cellStyle name="Linked Cell 3" xfId="694"/>
    <cellStyle name="Linked Cell 3 2" xfId="695"/>
    <cellStyle name="Linked Cell 3 2 2" xfId="3087"/>
    <cellStyle name="Linked Cell 3 2 3" xfId="3088"/>
    <cellStyle name="Linked Cell 3 3" xfId="3089"/>
    <cellStyle name="Linked Cell 3 4" xfId="3090"/>
    <cellStyle name="Linked Cell 4" xfId="696"/>
    <cellStyle name="Linked Cell 4 2" xfId="697"/>
    <cellStyle name="Linked Cell 4 2 2" xfId="3091"/>
    <cellStyle name="Linked Cell 4 2 3" xfId="3092"/>
    <cellStyle name="Linked Cell 4 3" xfId="3093"/>
    <cellStyle name="Linked Cell 4 4" xfId="3094"/>
    <cellStyle name="Linked Cell 5" xfId="698"/>
    <cellStyle name="Linked Cell 5 2" xfId="3095"/>
    <cellStyle name="Linked Cell 5 3" xfId="3096"/>
    <cellStyle name="Linked Cell 6" xfId="699"/>
    <cellStyle name="Linked Cell 6 2" xfId="3097"/>
    <cellStyle name="Linked Cell 6 3" xfId="3098"/>
    <cellStyle name="Linked Cell 7" xfId="3099"/>
    <cellStyle name="Linked Cell 8" xfId="3100"/>
    <cellStyle name="Neutral" xfId="700"/>
    <cellStyle name="Neutral 2" xfId="701"/>
    <cellStyle name="Neutral 2 2" xfId="702"/>
    <cellStyle name="Neutral 2 2 2" xfId="703"/>
    <cellStyle name="Neutral 2 2 2 2" xfId="3101"/>
    <cellStyle name="Neutral 2 2 2 3" xfId="3102"/>
    <cellStyle name="Neutral 2 2 3" xfId="3103"/>
    <cellStyle name="Neutral 2 2 4" xfId="3104"/>
    <cellStyle name="Neutral 2 3" xfId="704"/>
    <cellStyle name="Neutral 2 3 2" xfId="3105"/>
    <cellStyle name="Neutral 2 3 3" xfId="3106"/>
    <cellStyle name="Neutral 2 4" xfId="3107"/>
    <cellStyle name="Neutral 2 5" xfId="3108"/>
    <cellStyle name="Neutral 3" xfId="705"/>
    <cellStyle name="Neutral 3 2" xfId="706"/>
    <cellStyle name="Neutral 3 2 2" xfId="3109"/>
    <cellStyle name="Neutral 3 2 3" xfId="3110"/>
    <cellStyle name="Neutral 3 3" xfId="3111"/>
    <cellStyle name="Neutral 3 4" xfId="3112"/>
    <cellStyle name="Neutral 4" xfId="707"/>
    <cellStyle name="Neutral 4 2" xfId="708"/>
    <cellStyle name="Neutral 4 2 2" xfId="3113"/>
    <cellStyle name="Neutral 4 2 3" xfId="3114"/>
    <cellStyle name="Neutral 4 3" xfId="3115"/>
    <cellStyle name="Neutral 4 4" xfId="3116"/>
    <cellStyle name="Neutral 5" xfId="709"/>
    <cellStyle name="Neutral 5 2" xfId="3117"/>
    <cellStyle name="Neutral 5 3" xfId="3118"/>
    <cellStyle name="Neutral 6" xfId="710"/>
    <cellStyle name="Neutral 6 2" xfId="3119"/>
    <cellStyle name="Neutral 6 3" xfId="3120"/>
    <cellStyle name="Neutral 7" xfId="3121"/>
    <cellStyle name="Neutral 8" xfId="3122"/>
    <cellStyle name="Normal_ SG&amp;A Bridge " xfId="711"/>
    <cellStyle name="Note" xfId="712"/>
    <cellStyle name="Note 2" xfId="713"/>
    <cellStyle name="Note 2 2" xfId="714"/>
    <cellStyle name="Note 2 2 2" xfId="1900"/>
    <cellStyle name="Note 2 2 2 2" xfId="3123"/>
    <cellStyle name="Note 2 2 2 3" xfId="3124"/>
    <cellStyle name="Note 2 2 3" xfId="3125"/>
    <cellStyle name="Note 2 2 3 2" xfId="3126"/>
    <cellStyle name="Note 2 2 3 3" xfId="3127"/>
    <cellStyle name="Note 2 2 4" xfId="3128"/>
    <cellStyle name="Note 2 2 5" xfId="3129"/>
    <cellStyle name="Note 2 3" xfId="1899"/>
    <cellStyle name="Note 2 3 2" xfId="3130"/>
    <cellStyle name="Note 2 3 3" xfId="3131"/>
    <cellStyle name="Note 2 4" xfId="3132"/>
    <cellStyle name="Note 2 4 2" xfId="3133"/>
    <cellStyle name="Note 2 4 3" xfId="3134"/>
    <cellStyle name="Note 2 5" xfId="3135"/>
    <cellStyle name="Note 2 6" xfId="3136"/>
    <cellStyle name="Note 3" xfId="715"/>
    <cellStyle name="Note 3 2" xfId="716"/>
    <cellStyle name="Note 3 2 2" xfId="1898"/>
    <cellStyle name="Note 3 2 2 2" xfId="3137"/>
    <cellStyle name="Note 3 2 2 3" xfId="3138"/>
    <cellStyle name="Note 3 2 3" xfId="3139"/>
    <cellStyle name="Note 3 2 3 2" xfId="3140"/>
    <cellStyle name="Note 3 2 3 3" xfId="3141"/>
    <cellStyle name="Note 3 2 4" xfId="3142"/>
    <cellStyle name="Note 3 2 5" xfId="3143"/>
    <cellStyle name="Note 3 3" xfId="1897"/>
    <cellStyle name="Note 3 3 2" xfId="3144"/>
    <cellStyle name="Note 3 3 3" xfId="3145"/>
    <cellStyle name="Note 3 4" xfId="3146"/>
    <cellStyle name="Note 3 4 2" xfId="3147"/>
    <cellStyle name="Note 3 4 3" xfId="3148"/>
    <cellStyle name="Note 3 5" xfId="3149"/>
    <cellStyle name="Note 3 6" xfId="3150"/>
    <cellStyle name="Note 4" xfId="717"/>
    <cellStyle name="Note 4 2" xfId="1896"/>
    <cellStyle name="Note 4 2 2" xfId="3151"/>
    <cellStyle name="Note 4 2 3" xfId="3152"/>
    <cellStyle name="Note 4 3" xfId="3153"/>
    <cellStyle name="Note 4 3 2" xfId="3154"/>
    <cellStyle name="Note 4 3 3" xfId="3155"/>
    <cellStyle name="Note 4 4" xfId="3156"/>
    <cellStyle name="Note 4 5" xfId="3157"/>
    <cellStyle name="Note 5" xfId="718"/>
    <cellStyle name="Note 5 2" xfId="3158"/>
    <cellStyle name="Note 5 2 2" xfId="3159"/>
    <cellStyle name="Note 5 2 3" xfId="3160"/>
    <cellStyle name="Note 5 3" xfId="3161"/>
    <cellStyle name="Note 5 4" xfId="3162"/>
    <cellStyle name="Note 6" xfId="3163"/>
    <cellStyle name="Note 6 2" xfId="3164"/>
    <cellStyle name="Note 6 3" xfId="3165"/>
    <cellStyle name="Note 7" xfId="3166"/>
    <cellStyle name="Note 8" xfId="3167"/>
    <cellStyle name="Output" xfId="719"/>
    <cellStyle name="Output 2" xfId="720"/>
    <cellStyle name="Output 2 2" xfId="721"/>
    <cellStyle name="Output 2 2 2" xfId="3168"/>
    <cellStyle name="Output 2 2 3" xfId="3169"/>
    <cellStyle name="Output 2 3" xfId="3170"/>
    <cellStyle name="Output 2 4" xfId="3171"/>
    <cellStyle name="Output 3" xfId="722"/>
    <cellStyle name="Output 3 2" xfId="723"/>
    <cellStyle name="Output 3 2 2" xfId="3172"/>
    <cellStyle name="Output 3 2 3" xfId="3173"/>
    <cellStyle name="Output 3 3" xfId="3174"/>
    <cellStyle name="Output 3 4" xfId="3175"/>
    <cellStyle name="Output 4" xfId="724"/>
    <cellStyle name="Output 4 2" xfId="3176"/>
    <cellStyle name="Output 4 3" xfId="3177"/>
    <cellStyle name="Output 5" xfId="725"/>
    <cellStyle name="Output 5 2" xfId="3178"/>
    <cellStyle name="Output 5 3" xfId="3179"/>
    <cellStyle name="Output 6" xfId="3180"/>
    <cellStyle name="Output 7" xfId="3181"/>
    <cellStyle name="Title" xfId="726"/>
    <cellStyle name="Title 2" xfId="727"/>
    <cellStyle name="Title 2 2" xfId="728"/>
    <cellStyle name="Title 2 2 2" xfId="3182"/>
    <cellStyle name="Title 2 2 3" xfId="3183"/>
    <cellStyle name="Title 2 3" xfId="3184"/>
    <cellStyle name="Title 2 4" xfId="3185"/>
    <cellStyle name="Title 3" xfId="729"/>
    <cellStyle name="Title 3 2" xfId="730"/>
    <cellStyle name="Title 3 2 2" xfId="3186"/>
    <cellStyle name="Title 3 2 3" xfId="3187"/>
    <cellStyle name="Title 3 3" xfId="3188"/>
    <cellStyle name="Title 3 4" xfId="3189"/>
    <cellStyle name="Title 4" xfId="731"/>
    <cellStyle name="Title 4 2" xfId="3190"/>
    <cellStyle name="Title 4 3" xfId="3191"/>
    <cellStyle name="Title 5" xfId="732"/>
    <cellStyle name="Title 5 2" xfId="3192"/>
    <cellStyle name="Title 5 3" xfId="3193"/>
    <cellStyle name="Title 6" xfId="3194"/>
    <cellStyle name="Title 7" xfId="3195"/>
    <cellStyle name="Total" xfId="733"/>
    <cellStyle name="Total 2" xfId="734"/>
    <cellStyle name="Total 2 2" xfId="735"/>
    <cellStyle name="Total 2 2 2" xfId="3196"/>
    <cellStyle name="Total 2 2 3" xfId="3197"/>
    <cellStyle name="Total 2 3" xfId="3198"/>
    <cellStyle name="Total 2 4" xfId="3199"/>
    <cellStyle name="Total 3" xfId="736"/>
    <cellStyle name="Total 3 2" xfId="737"/>
    <cellStyle name="Total 3 2 2" xfId="3200"/>
    <cellStyle name="Total 3 2 3" xfId="3201"/>
    <cellStyle name="Total 3 3" xfId="3202"/>
    <cellStyle name="Total 3 4" xfId="3203"/>
    <cellStyle name="Total 4" xfId="738"/>
    <cellStyle name="Total 4 2" xfId="3204"/>
    <cellStyle name="Total 4 3" xfId="3205"/>
    <cellStyle name="Total 5" xfId="739"/>
    <cellStyle name="Total 5 2" xfId="3206"/>
    <cellStyle name="Total 5 3" xfId="3207"/>
    <cellStyle name="Total 6" xfId="3208"/>
    <cellStyle name="Total 7" xfId="3209"/>
    <cellStyle name="Warning Text" xfId="740"/>
    <cellStyle name="Warning Text 2" xfId="741"/>
    <cellStyle name="Warning Text 2 2" xfId="742"/>
    <cellStyle name="Warning Text 2 2 2" xfId="3210"/>
    <cellStyle name="Warning Text 2 2 3" xfId="3211"/>
    <cellStyle name="Warning Text 2 3" xfId="3212"/>
    <cellStyle name="Warning Text 2 4" xfId="3213"/>
    <cellStyle name="Warning Text 3" xfId="743"/>
    <cellStyle name="Warning Text 3 2" xfId="744"/>
    <cellStyle name="Warning Text 3 2 2" xfId="3214"/>
    <cellStyle name="Warning Text 3 2 3" xfId="3215"/>
    <cellStyle name="Warning Text 3 3" xfId="3216"/>
    <cellStyle name="Warning Text 3 4" xfId="3217"/>
    <cellStyle name="Warning Text 4" xfId="745"/>
    <cellStyle name="Warning Text 4 2" xfId="3218"/>
    <cellStyle name="Warning Text 4 3" xfId="3219"/>
    <cellStyle name="Warning Text 5" xfId="746"/>
    <cellStyle name="Warning Text 5 2" xfId="3220"/>
    <cellStyle name="Warning Text 5 3" xfId="3221"/>
    <cellStyle name="Warning Text 6" xfId="3222"/>
    <cellStyle name="Warning Text 7" xfId="3223"/>
    <cellStyle name="강조색1" xfId="18"/>
    <cellStyle name="강조색1 10" xfId="748"/>
    <cellStyle name="강조색1 11" xfId="749"/>
    <cellStyle name="강조색1 12" xfId="750"/>
    <cellStyle name="강조색1 13" xfId="751"/>
    <cellStyle name="강조색1 13 2" xfId="752"/>
    <cellStyle name="강조색1 13 3" xfId="753"/>
    <cellStyle name="강조색1 13 4" xfId="754"/>
    <cellStyle name="강조색1 13 5" xfId="755"/>
    <cellStyle name="강조색1 14" xfId="756"/>
    <cellStyle name="강조색1 15" xfId="757"/>
    <cellStyle name="강조색1 16" xfId="758"/>
    <cellStyle name="강조색1 17" xfId="747"/>
    <cellStyle name="강조색1 18" xfId="3224"/>
    <cellStyle name="강조색1 18 2" xfId="3225"/>
    <cellStyle name="강조색1 18 3" xfId="3226"/>
    <cellStyle name="강조색1 19" xfId="3227"/>
    <cellStyle name="강조색1 2" xfId="759"/>
    <cellStyle name="강조색1 2 2" xfId="760"/>
    <cellStyle name="강조색1 20" xfId="4749"/>
    <cellStyle name="강조색1 3" xfId="761"/>
    <cellStyle name="강조색1 4" xfId="762"/>
    <cellStyle name="강조색1 5" xfId="763"/>
    <cellStyle name="강조색1 5 2" xfId="764"/>
    <cellStyle name="강조색1 6" xfId="765"/>
    <cellStyle name="강조색1 7" xfId="766"/>
    <cellStyle name="강조색1 7 2" xfId="767"/>
    <cellStyle name="강조색1 7 2 2" xfId="3228"/>
    <cellStyle name="강조색1 7 2 3" xfId="3229"/>
    <cellStyle name="강조색1 7 3" xfId="3230"/>
    <cellStyle name="강조색1 7 4" xfId="3231"/>
    <cellStyle name="강조색1 8" xfId="768"/>
    <cellStyle name="강조색1 9" xfId="769"/>
    <cellStyle name="강조색2" xfId="22"/>
    <cellStyle name="강조색2 10" xfId="771"/>
    <cellStyle name="강조색2 11" xfId="772"/>
    <cellStyle name="강조색2 12" xfId="773"/>
    <cellStyle name="강조색2 13" xfId="774"/>
    <cellStyle name="강조색2 13 2" xfId="775"/>
    <cellStyle name="강조색2 13 3" xfId="776"/>
    <cellStyle name="강조색2 13 4" xfId="777"/>
    <cellStyle name="강조색2 13 5" xfId="778"/>
    <cellStyle name="강조색2 14" xfId="779"/>
    <cellStyle name="강조색2 15" xfId="780"/>
    <cellStyle name="강조색2 16" xfId="781"/>
    <cellStyle name="강조색2 17" xfId="770"/>
    <cellStyle name="강조색2 18" xfId="3232"/>
    <cellStyle name="강조색2 18 2" xfId="3233"/>
    <cellStyle name="강조색2 18 3" xfId="3234"/>
    <cellStyle name="강조색2 19" xfId="3235"/>
    <cellStyle name="강조색2 2" xfId="782"/>
    <cellStyle name="강조색2 2 2" xfId="783"/>
    <cellStyle name="강조색2 20" xfId="4753"/>
    <cellStyle name="강조색2 3" xfId="784"/>
    <cellStyle name="강조색2 4" xfId="785"/>
    <cellStyle name="강조색2 5" xfId="786"/>
    <cellStyle name="강조색2 5 2" xfId="787"/>
    <cellStyle name="강조색2 6" xfId="788"/>
    <cellStyle name="강조색2 7" xfId="789"/>
    <cellStyle name="강조색2 7 2" xfId="790"/>
    <cellStyle name="강조색2 7 2 2" xfId="3236"/>
    <cellStyle name="강조색2 7 2 3" xfId="3237"/>
    <cellStyle name="강조색2 7 3" xfId="3238"/>
    <cellStyle name="강조색2 7 4" xfId="3239"/>
    <cellStyle name="강조색2 8" xfId="791"/>
    <cellStyle name="강조색2 9" xfId="792"/>
    <cellStyle name="강조색3" xfId="26"/>
    <cellStyle name="강조색3 10" xfId="794"/>
    <cellStyle name="강조색3 11" xfId="795"/>
    <cellStyle name="강조색3 12" xfId="796"/>
    <cellStyle name="강조색3 13" xfId="797"/>
    <cellStyle name="강조색3 13 2" xfId="798"/>
    <cellStyle name="강조색3 13 3" xfId="799"/>
    <cellStyle name="강조색3 13 4" xfId="800"/>
    <cellStyle name="강조색3 13 5" xfId="801"/>
    <cellStyle name="강조색3 14" xfId="802"/>
    <cellStyle name="강조색3 15" xfId="803"/>
    <cellStyle name="강조색3 16" xfId="804"/>
    <cellStyle name="강조색3 17" xfId="793"/>
    <cellStyle name="강조색3 18" xfId="3240"/>
    <cellStyle name="강조색3 18 2" xfId="3241"/>
    <cellStyle name="강조색3 18 3" xfId="3242"/>
    <cellStyle name="강조색3 19" xfId="3243"/>
    <cellStyle name="강조색3 2" xfId="805"/>
    <cellStyle name="강조색3 2 2" xfId="806"/>
    <cellStyle name="강조색3 20" xfId="4757"/>
    <cellStyle name="강조색3 3" xfId="807"/>
    <cellStyle name="강조색3 4" xfId="808"/>
    <cellStyle name="강조색3 5" xfId="809"/>
    <cellStyle name="강조색3 5 2" xfId="810"/>
    <cellStyle name="강조색3 6" xfId="811"/>
    <cellStyle name="강조색3 7" xfId="812"/>
    <cellStyle name="강조색3 7 2" xfId="813"/>
    <cellStyle name="강조색3 7 2 2" xfId="3244"/>
    <cellStyle name="강조색3 7 2 3" xfId="3245"/>
    <cellStyle name="강조색3 7 3" xfId="3246"/>
    <cellStyle name="강조색3 7 4" xfId="3247"/>
    <cellStyle name="강조색3 8" xfId="814"/>
    <cellStyle name="강조색3 9" xfId="815"/>
    <cellStyle name="강조색4" xfId="30"/>
    <cellStyle name="강조색4 10" xfId="817"/>
    <cellStyle name="강조색4 11" xfId="818"/>
    <cellStyle name="강조색4 12" xfId="819"/>
    <cellStyle name="강조색4 13" xfId="820"/>
    <cellStyle name="강조색4 13 2" xfId="821"/>
    <cellStyle name="강조색4 13 3" xfId="822"/>
    <cellStyle name="강조색4 13 4" xfId="823"/>
    <cellStyle name="강조색4 13 5" xfId="824"/>
    <cellStyle name="강조색4 14" xfId="825"/>
    <cellStyle name="강조색4 15" xfId="826"/>
    <cellStyle name="강조색4 16" xfId="827"/>
    <cellStyle name="강조색4 17" xfId="816"/>
    <cellStyle name="강조색4 18" xfId="3248"/>
    <cellStyle name="강조색4 18 2" xfId="3249"/>
    <cellStyle name="강조색4 18 3" xfId="3250"/>
    <cellStyle name="강조색4 19" xfId="3251"/>
    <cellStyle name="강조색4 2" xfId="828"/>
    <cellStyle name="강조색4 2 2" xfId="829"/>
    <cellStyle name="강조색4 20" xfId="4761"/>
    <cellStyle name="강조색4 3" xfId="830"/>
    <cellStyle name="강조색4 4" xfId="831"/>
    <cellStyle name="강조색4 5" xfId="832"/>
    <cellStyle name="강조색4 5 2" xfId="833"/>
    <cellStyle name="강조색4 6" xfId="834"/>
    <cellStyle name="강조색4 7" xfId="835"/>
    <cellStyle name="강조색4 7 2" xfId="836"/>
    <cellStyle name="강조색4 7 2 2" xfId="3252"/>
    <cellStyle name="강조색4 7 2 3" xfId="3253"/>
    <cellStyle name="강조색4 7 3" xfId="3254"/>
    <cellStyle name="강조색4 7 4" xfId="3255"/>
    <cellStyle name="강조색4 8" xfId="837"/>
    <cellStyle name="강조색4 9" xfId="838"/>
    <cellStyle name="강조색5" xfId="34"/>
    <cellStyle name="강조색5 10" xfId="840"/>
    <cellStyle name="강조색5 11" xfId="841"/>
    <cellStyle name="강조색5 12" xfId="842"/>
    <cellStyle name="강조색5 13" xfId="843"/>
    <cellStyle name="강조색5 13 2" xfId="844"/>
    <cellStyle name="강조색5 13 3" xfId="845"/>
    <cellStyle name="강조색5 13 4" xfId="846"/>
    <cellStyle name="강조색5 13 5" xfId="847"/>
    <cellStyle name="강조색5 14" xfId="848"/>
    <cellStyle name="강조색5 15" xfId="849"/>
    <cellStyle name="강조색5 16" xfId="850"/>
    <cellStyle name="강조색5 17" xfId="839"/>
    <cellStyle name="강조색5 18" xfId="3256"/>
    <cellStyle name="강조색5 18 2" xfId="3257"/>
    <cellStyle name="강조색5 18 3" xfId="3258"/>
    <cellStyle name="강조색5 19" xfId="3259"/>
    <cellStyle name="강조색5 2" xfId="851"/>
    <cellStyle name="강조색5 20" xfId="4765"/>
    <cellStyle name="강조색5 3" xfId="852"/>
    <cellStyle name="강조색5 4" xfId="853"/>
    <cellStyle name="강조색5 5" xfId="854"/>
    <cellStyle name="강조색5 5 2" xfId="855"/>
    <cellStyle name="강조색5 6" xfId="856"/>
    <cellStyle name="강조색5 7" xfId="857"/>
    <cellStyle name="강조색5 7 2" xfId="858"/>
    <cellStyle name="강조색5 7 2 2" xfId="3260"/>
    <cellStyle name="강조색5 7 2 3" xfId="3261"/>
    <cellStyle name="강조색5 7 3" xfId="3262"/>
    <cellStyle name="강조색5 7 4" xfId="3263"/>
    <cellStyle name="강조색5 8" xfId="859"/>
    <cellStyle name="강조색5 9" xfId="860"/>
    <cellStyle name="강조색6" xfId="38"/>
    <cellStyle name="강조색6 10" xfId="862"/>
    <cellStyle name="강조색6 11" xfId="863"/>
    <cellStyle name="강조색6 12" xfId="864"/>
    <cellStyle name="강조색6 13" xfId="865"/>
    <cellStyle name="강조색6 13 2" xfId="866"/>
    <cellStyle name="강조색6 13 3" xfId="867"/>
    <cellStyle name="강조색6 13 4" xfId="868"/>
    <cellStyle name="강조색6 13 5" xfId="869"/>
    <cellStyle name="강조색6 14" xfId="870"/>
    <cellStyle name="강조색6 15" xfId="871"/>
    <cellStyle name="강조색6 16" xfId="872"/>
    <cellStyle name="강조색6 17" xfId="861"/>
    <cellStyle name="강조색6 18" xfId="3264"/>
    <cellStyle name="강조색6 18 2" xfId="3265"/>
    <cellStyle name="강조색6 18 3" xfId="3266"/>
    <cellStyle name="강조색6 19" xfId="3267"/>
    <cellStyle name="강조색6 2" xfId="873"/>
    <cellStyle name="강조색6 2 2" xfId="874"/>
    <cellStyle name="강조색6 20" xfId="4769"/>
    <cellStyle name="강조색6 3" xfId="875"/>
    <cellStyle name="강조색6 4" xfId="876"/>
    <cellStyle name="강조색6 5" xfId="877"/>
    <cellStyle name="강조색6 5 2" xfId="878"/>
    <cellStyle name="강조색6 6" xfId="879"/>
    <cellStyle name="강조색6 7" xfId="880"/>
    <cellStyle name="강조색6 7 2" xfId="881"/>
    <cellStyle name="강조색6 7 2 2" xfId="3268"/>
    <cellStyle name="강조색6 7 2 3" xfId="3269"/>
    <cellStyle name="강조색6 7 3" xfId="3270"/>
    <cellStyle name="강조색6 7 4" xfId="3271"/>
    <cellStyle name="강조색6 8" xfId="882"/>
    <cellStyle name="강조색6 9" xfId="883"/>
    <cellStyle name="경고문" xfId="14"/>
    <cellStyle name="경고문 10" xfId="885"/>
    <cellStyle name="경고문 11" xfId="886"/>
    <cellStyle name="경고문 12" xfId="887"/>
    <cellStyle name="경고문 13" xfId="888"/>
    <cellStyle name="경고문 13 2" xfId="889"/>
    <cellStyle name="경고문 13 3" xfId="890"/>
    <cellStyle name="경고문 13 4" xfId="891"/>
    <cellStyle name="경고문 13 5" xfId="892"/>
    <cellStyle name="경고문 14" xfId="893"/>
    <cellStyle name="경고문 15" xfId="894"/>
    <cellStyle name="경고문 16" xfId="895"/>
    <cellStyle name="경고문 17" xfId="884"/>
    <cellStyle name="경고문 18" xfId="3272"/>
    <cellStyle name="경고문 18 2" xfId="3273"/>
    <cellStyle name="경고문 18 3" xfId="3274"/>
    <cellStyle name="경고문 19" xfId="3275"/>
    <cellStyle name="경고문 2" xfId="896"/>
    <cellStyle name="경고문 20" xfId="4745"/>
    <cellStyle name="경고문 3" xfId="897"/>
    <cellStyle name="경고문 4" xfId="898"/>
    <cellStyle name="경고문 5" xfId="899"/>
    <cellStyle name="경고문 5 2" xfId="900"/>
    <cellStyle name="경고문 6" xfId="901"/>
    <cellStyle name="경고문 7" xfId="902"/>
    <cellStyle name="경고문 7 2" xfId="903"/>
    <cellStyle name="경고문 7 2 2" xfId="3276"/>
    <cellStyle name="경고문 7 2 3" xfId="3277"/>
    <cellStyle name="경고문 7 3" xfId="3278"/>
    <cellStyle name="경고문 7 4" xfId="3279"/>
    <cellStyle name="경고문 8" xfId="904"/>
    <cellStyle name="경고문 9" xfId="905"/>
    <cellStyle name="계산" xfId="11"/>
    <cellStyle name="계산 10" xfId="907"/>
    <cellStyle name="계산 11" xfId="908"/>
    <cellStyle name="계산 12" xfId="909"/>
    <cellStyle name="계산 13" xfId="910"/>
    <cellStyle name="계산 13 2" xfId="911"/>
    <cellStyle name="계산 13 3" xfId="912"/>
    <cellStyle name="계산 13 4" xfId="913"/>
    <cellStyle name="계산 13 5" xfId="914"/>
    <cellStyle name="계산 14" xfId="915"/>
    <cellStyle name="계산 15" xfId="916"/>
    <cellStyle name="계산 16" xfId="917"/>
    <cellStyle name="계산 17" xfId="906"/>
    <cellStyle name="계산 18" xfId="3280"/>
    <cellStyle name="계산 18 2" xfId="3281"/>
    <cellStyle name="계산 18 3" xfId="3282"/>
    <cellStyle name="계산 19" xfId="3283"/>
    <cellStyle name="계산 2" xfId="918"/>
    <cellStyle name="계산 2 2" xfId="919"/>
    <cellStyle name="계산 20" xfId="4742"/>
    <cellStyle name="계산 3" xfId="920"/>
    <cellStyle name="계산 4" xfId="921"/>
    <cellStyle name="계산 5" xfId="922"/>
    <cellStyle name="계산 5 2" xfId="923"/>
    <cellStyle name="계산 6" xfId="924"/>
    <cellStyle name="계산 7" xfId="925"/>
    <cellStyle name="계산 7 2" xfId="926"/>
    <cellStyle name="계산 7 2 2" xfId="3284"/>
    <cellStyle name="계산 7 2 3" xfId="3285"/>
    <cellStyle name="계산 7 3" xfId="3286"/>
    <cellStyle name="계산 7 4" xfId="3287"/>
    <cellStyle name="계산 8" xfId="927"/>
    <cellStyle name="계산 9" xfId="928"/>
    <cellStyle name="나쁨" xfId="7"/>
    <cellStyle name="나쁨 10" xfId="930"/>
    <cellStyle name="나쁨 11" xfId="931"/>
    <cellStyle name="나쁨 12" xfId="932"/>
    <cellStyle name="나쁨 13" xfId="933"/>
    <cellStyle name="나쁨 13 2" xfId="934"/>
    <cellStyle name="나쁨 13 3" xfId="935"/>
    <cellStyle name="나쁨 13 4" xfId="936"/>
    <cellStyle name="나쁨 13 5" xfId="937"/>
    <cellStyle name="나쁨 14" xfId="938"/>
    <cellStyle name="나쁨 15" xfId="939"/>
    <cellStyle name="나쁨 16" xfId="940"/>
    <cellStyle name="나쁨 17" xfId="941"/>
    <cellStyle name="나쁨 18" xfId="929"/>
    <cellStyle name="나쁨 19" xfId="3288"/>
    <cellStyle name="나쁨 19 2" xfId="3289"/>
    <cellStyle name="나쁨 19 3" xfId="3290"/>
    <cellStyle name="나쁨 2" xfId="942"/>
    <cellStyle name="나쁨 2 2" xfId="943"/>
    <cellStyle name="나쁨 2 3" xfId="5644"/>
    <cellStyle name="나쁨 20" xfId="3291"/>
    <cellStyle name="나쁨 21" xfId="4738"/>
    <cellStyle name="나쁨 3" xfId="944"/>
    <cellStyle name="나쁨 4" xfId="945"/>
    <cellStyle name="나쁨 5" xfId="946"/>
    <cellStyle name="나쁨 5 2" xfId="947"/>
    <cellStyle name="나쁨 6" xfId="948"/>
    <cellStyle name="나쁨 7" xfId="949"/>
    <cellStyle name="나쁨 7 2" xfId="950"/>
    <cellStyle name="나쁨 7 2 2" xfId="3292"/>
    <cellStyle name="나쁨 7 2 3" xfId="3293"/>
    <cellStyle name="나쁨 7 3" xfId="3294"/>
    <cellStyle name="나쁨 7 4" xfId="3295"/>
    <cellStyle name="나쁨 8" xfId="951"/>
    <cellStyle name="나쁨 9" xfId="952"/>
    <cellStyle name="메모" xfId="15"/>
    <cellStyle name="메모 10" xfId="954"/>
    <cellStyle name="메모 10 2" xfId="955"/>
    <cellStyle name="메모 10 2 2" xfId="1895"/>
    <cellStyle name="메모 10 2 2 2" xfId="3296"/>
    <cellStyle name="메모 10 2 2 3" xfId="3297"/>
    <cellStyle name="메모 10 2 3" xfId="3298"/>
    <cellStyle name="메모 10 2 3 2" xfId="3299"/>
    <cellStyle name="메모 10 2 3 3" xfId="3300"/>
    <cellStyle name="메모 10 2 4" xfId="3301"/>
    <cellStyle name="메모 10 2 5" xfId="3302"/>
    <cellStyle name="메모 10 3" xfId="1894"/>
    <cellStyle name="메모 10 3 2" xfId="3303"/>
    <cellStyle name="메모 10 3 3" xfId="3304"/>
    <cellStyle name="메모 10 4" xfId="3305"/>
    <cellStyle name="메모 10 4 2" xfId="3306"/>
    <cellStyle name="메모 10 4 3" xfId="3307"/>
    <cellStyle name="메모 10 5" xfId="3308"/>
    <cellStyle name="메모 10 6" xfId="3309"/>
    <cellStyle name="메모 11" xfId="956"/>
    <cellStyle name="메모 11 2" xfId="957"/>
    <cellStyle name="메모 11 2 2" xfId="1893"/>
    <cellStyle name="메모 11 2 2 2" xfId="3310"/>
    <cellStyle name="메모 11 2 2 3" xfId="3311"/>
    <cellStyle name="메모 11 2 3" xfId="3312"/>
    <cellStyle name="메모 11 2 3 2" xfId="3313"/>
    <cellStyle name="메모 11 2 3 3" xfId="3314"/>
    <cellStyle name="메모 11 2 4" xfId="3315"/>
    <cellStyle name="메모 11 2 5" xfId="3316"/>
    <cellStyle name="메모 11 3" xfId="1892"/>
    <cellStyle name="메모 11 3 2" xfId="3317"/>
    <cellStyle name="메모 11 3 3" xfId="3318"/>
    <cellStyle name="메모 11 4" xfId="3319"/>
    <cellStyle name="메모 11 4 2" xfId="3320"/>
    <cellStyle name="메모 11 4 3" xfId="3321"/>
    <cellStyle name="메모 11 5" xfId="3322"/>
    <cellStyle name="메모 11 6" xfId="3323"/>
    <cellStyle name="메모 12" xfId="958"/>
    <cellStyle name="메모 12 2" xfId="959"/>
    <cellStyle name="메모 12 2 2" xfId="1891"/>
    <cellStyle name="메모 12 2 2 2" xfId="3324"/>
    <cellStyle name="메모 12 2 2 3" xfId="3325"/>
    <cellStyle name="메모 12 2 3" xfId="3326"/>
    <cellStyle name="메모 12 2 3 2" xfId="3327"/>
    <cellStyle name="메모 12 2 3 3" xfId="3328"/>
    <cellStyle name="메모 12 2 4" xfId="3329"/>
    <cellStyle name="메모 12 2 5" xfId="3330"/>
    <cellStyle name="메모 12 3" xfId="1890"/>
    <cellStyle name="메모 12 3 2" xfId="3331"/>
    <cellStyle name="메모 12 3 3" xfId="3332"/>
    <cellStyle name="메모 12 4" xfId="3333"/>
    <cellStyle name="메모 12 4 2" xfId="3334"/>
    <cellStyle name="메모 12 4 3" xfId="3335"/>
    <cellStyle name="메모 12 5" xfId="3336"/>
    <cellStyle name="메모 12 6" xfId="3337"/>
    <cellStyle name="메모 13" xfId="960"/>
    <cellStyle name="메모 13 2" xfId="1889"/>
    <cellStyle name="메모 13 2 2" xfId="3338"/>
    <cellStyle name="메모 13 2 3" xfId="3339"/>
    <cellStyle name="메모 13 3" xfId="3340"/>
    <cellStyle name="메모 13 3 2" xfId="3341"/>
    <cellStyle name="메모 13 3 3" xfId="3342"/>
    <cellStyle name="메모 13 4" xfId="3343"/>
    <cellStyle name="메모 13 5" xfId="3344"/>
    <cellStyle name="메모 14" xfId="961"/>
    <cellStyle name="메모 14 2" xfId="1888"/>
    <cellStyle name="메모 14 2 2" xfId="3345"/>
    <cellStyle name="메모 14 2 3" xfId="3346"/>
    <cellStyle name="메모 14 3" xfId="3347"/>
    <cellStyle name="메모 14 3 2" xfId="3348"/>
    <cellStyle name="메모 14 3 3" xfId="3349"/>
    <cellStyle name="메모 14 4" xfId="3350"/>
    <cellStyle name="메모 14 5" xfId="3351"/>
    <cellStyle name="메모 15" xfId="962"/>
    <cellStyle name="메모 15 2" xfId="963"/>
    <cellStyle name="메모 15 2 2" xfId="3354"/>
    <cellStyle name="메모 15 2 2 2" xfId="5214"/>
    <cellStyle name="메모 15 2 3" xfId="3355"/>
    <cellStyle name="메모 15 2 3 2" xfId="5175"/>
    <cellStyle name="메모 15 2 3 3" xfId="5342"/>
    <cellStyle name="메모 15 2 4" xfId="3356"/>
    <cellStyle name="메모 15 2 5" xfId="4775"/>
    <cellStyle name="메모 15 2 6" xfId="3353"/>
    <cellStyle name="메모 15 3" xfId="964"/>
    <cellStyle name="메모 15 3 10" xfId="3358"/>
    <cellStyle name="메모 15 3 11" xfId="4776"/>
    <cellStyle name="메모 15 3 12" xfId="3357"/>
    <cellStyle name="메모 15 3 2" xfId="965"/>
    <cellStyle name="메모 15 3 2 2" xfId="3360"/>
    <cellStyle name="메모 15 3 2 2 2" xfId="5215"/>
    <cellStyle name="메모 15 3 2 3" xfId="3361"/>
    <cellStyle name="메모 15 3 2 3 2" xfId="5177"/>
    <cellStyle name="메모 15 3 2 3 3" xfId="5343"/>
    <cellStyle name="메모 15 3 2 4" xfId="3362"/>
    <cellStyle name="메모 15 3 2 5" xfId="4777"/>
    <cellStyle name="메모 15 3 2 6" xfId="3359"/>
    <cellStyle name="메모 15 3 3" xfId="966"/>
    <cellStyle name="메모 15 3 3 2" xfId="3364"/>
    <cellStyle name="메모 15 3 3 2 2" xfId="5216"/>
    <cellStyle name="메모 15 3 3 3" xfId="3365"/>
    <cellStyle name="메모 15 3 3 3 2" xfId="5178"/>
    <cellStyle name="메모 15 3 3 3 3" xfId="5344"/>
    <cellStyle name="메모 15 3 3 4" xfId="3366"/>
    <cellStyle name="메모 15 3 3 5" xfId="4778"/>
    <cellStyle name="메모 15 3 3 6" xfId="3363"/>
    <cellStyle name="메모 15 3 4" xfId="967"/>
    <cellStyle name="메모 15 3 4 2" xfId="3368"/>
    <cellStyle name="메모 15 3 4 2 2" xfId="5217"/>
    <cellStyle name="메모 15 3 4 3" xfId="3369"/>
    <cellStyle name="메모 15 3 4 3 2" xfId="5179"/>
    <cellStyle name="메모 15 3 4 3 3" xfId="5345"/>
    <cellStyle name="메모 15 3 4 4" xfId="3370"/>
    <cellStyle name="메모 15 3 4 5" xfId="4779"/>
    <cellStyle name="메모 15 3 4 6" xfId="3367"/>
    <cellStyle name="메모 15 3 5" xfId="968"/>
    <cellStyle name="메모 15 3 5 2" xfId="3372"/>
    <cellStyle name="메모 15 3 5 2 2" xfId="5218"/>
    <cellStyle name="메모 15 3 5 3" xfId="3373"/>
    <cellStyle name="메모 15 3 5 3 2" xfId="5180"/>
    <cellStyle name="메모 15 3 5 3 3" xfId="5346"/>
    <cellStyle name="메모 15 3 5 4" xfId="3374"/>
    <cellStyle name="메모 15 3 5 5" xfId="4780"/>
    <cellStyle name="메모 15 3 5 6" xfId="3371"/>
    <cellStyle name="메모 15 3 6" xfId="1748"/>
    <cellStyle name="메모 15 3 6 2" xfId="3376"/>
    <cellStyle name="메모 15 3 6 2 2" xfId="5219"/>
    <cellStyle name="메모 15 3 6 3" xfId="3377"/>
    <cellStyle name="메모 15 3 6 3 2" xfId="5181"/>
    <cellStyle name="메모 15 3 6 3 3" xfId="5347"/>
    <cellStyle name="메모 15 3 6 4" xfId="3378"/>
    <cellStyle name="메모 15 3 6 5" xfId="5058"/>
    <cellStyle name="메모 15 3 6 6" xfId="3375"/>
    <cellStyle name="메모 15 3 7" xfId="1729"/>
    <cellStyle name="메모 15 3 7 10" xfId="5323"/>
    <cellStyle name="메모 15 3 7 10 2" xfId="5584"/>
    <cellStyle name="메모 15 3 7 11" xfId="5900"/>
    <cellStyle name="메모 15 3 7 2" xfId="3380"/>
    <cellStyle name="메모 15 3 7 2 2" xfId="3381"/>
    <cellStyle name="메모 15 3 7 3" xfId="3382"/>
    <cellStyle name="메모 15 3 7 3 2" xfId="5220"/>
    <cellStyle name="메모 15 3 7 4" xfId="3383"/>
    <cellStyle name="메모 15 3 7 4 2" xfId="5182"/>
    <cellStyle name="메모 15 3 7 4 3" xfId="5348"/>
    <cellStyle name="메모 15 3 7 5" xfId="3384"/>
    <cellStyle name="메모 15 3 7 6" xfId="5039"/>
    <cellStyle name="메모 15 3 7 6 2" xfId="5603"/>
    <cellStyle name="메모 15 3 7 7" xfId="5101"/>
    <cellStyle name="메모 15 3 7 7 2" xfId="5622"/>
    <cellStyle name="메모 15 3 7 8" xfId="3379"/>
    <cellStyle name="메모 15 3 7 9" xfId="2756"/>
    <cellStyle name="메모 15 3 8" xfId="3385"/>
    <cellStyle name="메모 15 3 8 2" xfId="5221"/>
    <cellStyle name="메모 15 3 9" xfId="3386"/>
    <cellStyle name="메모 15 3 9 2" xfId="5176"/>
    <cellStyle name="메모 15 3 9 3" xfId="5349"/>
    <cellStyle name="메모 15 4" xfId="3387"/>
    <cellStyle name="메모 15 4 2" xfId="5222"/>
    <cellStyle name="메모 15 5" xfId="3388"/>
    <cellStyle name="메모 15 5 2" xfId="5174"/>
    <cellStyle name="메모 15 5 3" xfId="5350"/>
    <cellStyle name="메모 15 6" xfId="3389"/>
    <cellStyle name="메모 15 7" xfId="4774"/>
    <cellStyle name="메모 15 8" xfId="3352"/>
    <cellStyle name="메모 16" xfId="969"/>
    <cellStyle name="메모 16 2" xfId="3391"/>
    <cellStyle name="메모 16 2 2" xfId="5223"/>
    <cellStyle name="메모 16 3" xfId="3392"/>
    <cellStyle name="메모 16 3 2" xfId="5183"/>
    <cellStyle name="메모 16 3 3" xfId="5351"/>
    <cellStyle name="메모 16 4" xfId="3393"/>
    <cellStyle name="메모 16 5" xfId="4781"/>
    <cellStyle name="메모 16 6" xfId="3390"/>
    <cellStyle name="메모 17" xfId="970"/>
    <cellStyle name="메모 17 10" xfId="4782"/>
    <cellStyle name="메모 17 2" xfId="971"/>
    <cellStyle name="메모 17 2 2" xfId="3395"/>
    <cellStyle name="메모 17 2 2 2" xfId="5224"/>
    <cellStyle name="메모 17 2 3" xfId="3396"/>
    <cellStyle name="메모 17 2 3 2" xfId="5185"/>
    <cellStyle name="메모 17 2 3 3" xfId="5352"/>
    <cellStyle name="메모 17 2 4" xfId="3397"/>
    <cellStyle name="메모 17 2 5" xfId="4783"/>
    <cellStyle name="메모 17 2 6" xfId="3394"/>
    <cellStyle name="메모 17 3" xfId="972"/>
    <cellStyle name="메모 17 3 2" xfId="3399"/>
    <cellStyle name="메모 17 3 2 2" xfId="5225"/>
    <cellStyle name="메모 17 3 3" xfId="3400"/>
    <cellStyle name="메모 17 3 3 2" xfId="5186"/>
    <cellStyle name="메모 17 3 3 3" xfId="5353"/>
    <cellStyle name="메모 17 3 4" xfId="3401"/>
    <cellStyle name="메모 17 3 5" xfId="4784"/>
    <cellStyle name="메모 17 3 6" xfId="3398"/>
    <cellStyle name="메모 17 4" xfId="973"/>
    <cellStyle name="메모 17 4 2" xfId="3403"/>
    <cellStyle name="메모 17 4 2 2" xfId="5226"/>
    <cellStyle name="메모 17 4 3" xfId="3404"/>
    <cellStyle name="메모 17 4 3 2" xfId="5187"/>
    <cellStyle name="메모 17 4 3 3" xfId="5354"/>
    <cellStyle name="메모 17 4 4" xfId="3405"/>
    <cellStyle name="메모 17 4 5" xfId="4785"/>
    <cellStyle name="메모 17 4 6" xfId="3402"/>
    <cellStyle name="메모 17 5" xfId="974"/>
    <cellStyle name="메모 17 5 2" xfId="3407"/>
    <cellStyle name="메모 17 5 2 2" xfId="5227"/>
    <cellStyle name="메모 17 5 3" xfId="3408"/>
    <cellStyle name="메모 17 5 3 2" xfId="5188"/>
    <cellStyle name="메모 17 5 3 3" xfId="5355"/>
    <cellStyle name="메모 17 5 4" xfId="3409"/>
    <cellStyle name="메모 17 5 5" xfId="4786"/>
    <cellStyle name="메모 17 5 6" xfId="3406"/>
    <cellStyle name="메모 17 6" xfId="1887"/>
    <cellStyle name="메모 17 6 2" xfId="3410"/>
    <cellStyle name="메모 17 6 3" xfId="3411"/>
    <cellStyle name="메모 17 7" xfId="3412"/>
    <cellStyle name="메모 17 7 2" xfId="5228"/>
    <cellStyle name="메모 17 8" xfId="3413"/>
    <cellStyle name="메모 17 8 2" xfId="5184"/>
    <cellStyle name="메모 17 8 3" xfId="5356"/>
    <cellStyle name="메모 17 9" xfId="3414"/>
    <cellStyle name="메모 18" xfId="975"/>
    <cellStyle name="메모 18 2" xfId="3416"/>
    <cellStyle name="메모 18 2 2" xfId="5229"/>
    <cellStyle name="메모 18 3" xfId="3417"/>
    <cellStyle name="메모 18 3 2" xfId="5189"/>
    <cellStyle name="메모 18 3 3" xfId="5357"/>
    <cellStyle name="메모 18 4" xfId="3418"/>
    <cellStyle name="메모 18 5" xfId="4787"/>
    <cellStyle name="메모 18 6" xfId="3415"/>
    <cellStyle name="메모 19" xfId="976"/>
    <cellStyle name="메모 19 2" xfId="3420"/>
    <cellStyle name="메모 19 2 2" xfId="5230"/>
    <cellStyle name="메모 19 3" xfId="3421"/>
    <cellStyle name="메모 19 3 2" xfId="5190"/>
    <cellStyle name="메모 19 3 3" xfId="5358"/>
    <cellStyle name="메모 19 4" xfId="3422"/>
    <cellStyle name="메모 19 5" xfId="4788"/>
    <cellStyle name="메모 19 6" xfId="3419"/>
    <cellStyle name="메모 2" xfId="977"/>
    <cellStyle name="메모 2 10" xfId="3423"/>
    <cellStyle name="메모 2 11" xfId="5639"/>
    <cellStyle name="메모 2 2" xfId="978"/>
    <cellStyle name="메모 2 2 2" xfId="979"/>
    <cellStyle name="메모 2 2 2 2" xfId="1886"/>
    <cellStyle name="메모 2 2 2 2 2" xfId="3424"/>
    <cellStyle name="메모 2 2 2 2 3" xfId="3425"/>
    <cellStyle name="메모 2 2 2 3" xfId="3426"/>
    <cellStyle name="메모 2 2 2 3 2" xfId="3427"/>
    <cellStyle name="메모 2 2 2 3 3" xfId="3428"/>
    <cellStyle name="메모 2 2 2 4" xfId="3429"/>
    <cellStyle name="메모 2 2 2 5" xfId="3430"/>
    <cellStyle name="메모 2 2 3" xfId="1885"/>
    <cellStyle name="메모 2 2 3 2" xfId="3431"/>
    <cellStyle name="메모 2 2 3 3" xfId="3432"/>
    <cellStyle name="메모 2 2 4" xfId="3433"/>
    <cellStyle name="메모 2 2 4 2" xfId="3434"/>
    <cellStyle name="메모 2 2 4 3" xfId="3435"/>
    <cellStyle name="메모 2 2 5" xfId="3436"/>
    <cellStyle name="메모 2 2 6" xfId="3437"/>
    <cellStyle name="메모 2 3" xfId="980"/>
    <cellStyle name="메모 2 3 2" xfId="981"/>
    <cellStyle name="메모 2 3 2 2" xfId="1884"/>
    <cellStyle name="메모 2 3 2 2 2" xfId="3438"/>
    <cellStyle name="메모 2 3 2 2 3" xfId="3439"/>
    <cellStyle name="메모 2 3 2 3" xfId="3440"/>
    <cellStyle name="메모 2 3 2 3 2" xfId="3441"/>
    <cellStyle name="메모 2 3 2 3 3" xfId="3442"/>
    <cellStyle name="메모 2 3 2 4" xfId="3443"/>
    <cellStyle name="메모 2 3 2 5" xfId="3444"/>
    <cellStyle name="메모 2 3 3" xfId="1883"/>
    <cellStyle name="메모 2 3 3 2" xfId="3445"/>
    <cellStyle name="메모 2 3 3 3" xfId="3446"/>
    <cellStyle name="메모 2 3 4" xfId="3447"/>
    <cellStyle name="메모 2 3 4 2" xfId="3448"/>
    <cellStyle name="메모 2 3 4 3" xfId="3449"/>
    <cellStyle name="메모 2 3 5" xfId="3450"/>
    <cellStyle name="메모 2 3 6" xfId="3451"/>
    <cellStyle name="메모 2 4" xfId="982"/>
    <cellStyle name="메모 2 4 2" xfId="983"/>
    <cellStyle name="메모 2 4 2 2" xfId="1882"/>
    <cellStyle name="메모 2 4 2 2 2" xfId="3452"/>
    <cellStyle name="메모 2 4 2 2 3" xfId="3453"/>
    <cellStyle name="메모 2 4 2 3" xfId="3454"/>
    <cellStyle name="메모 2 4 2 3 2" xfId="3455"/>
    <cellStyle name="메모 2 4 2 3 3" xfId="3456"/>
    <cellStyle name="메모 2 4 2 4" xfId="3457"/>
    <cellStyle name="메모 2 4 2 5" xfId="3458"/>
    <cellStyle name="메모 2 4 3" xfId="1881"/>
    <cellStyle name="메모 2 4 3 2" xfId="3459"/>
    <cellStyle name="메모 2 4 3 3" xfId="3460"/>
    <cellStyle name="메모 2 4 4" xfId="3461"/>
    <cellStyle name="메모 2 4 4 2" xfId="3462"/>
    <cellStyle name="메모 2 4 4 3" xfId="3463"/>
    <cellStyle name="메모 2 4 5" xfId="3464"/>
    <cellStyle name="메모 2 4 6" xfId="3465"/>
    <cellStyle name="메모 2 5" xfId="984"/>
    <cellStyle name="메모 2 5 2" xfId="985"/>
    <cellStyle name="메모 2 5 2 2" xfId="1880"/>
    <cellStyle name="메모 2 5 2 2 2" xfId="3466"/>
    <cellStyle name="메모 2 5 2 2 3" xfId="3467"/>
    <cellStyle name="메모 2 5 2 3" xfId="3468"/>
    <cellStyle name="메모 2 5 2 3 2" xfId="3469"/>
    <cellStyle name="메모 2 5 2 3 3" xfId="3470"/>
    <cellStyle name="메모 2 5 2 4" xfId="3471"/>
    <cellStyle name="메모 2 5 2 5" xfId="3472"/>
    <cellStyle name="메모 2 5 3" xfId="1879"/>
    <cellStyle name="메모 2 5 3 2" xfId="3473"/>
    <cellStyle name="메모 2 5 3 3" xfId="3474"/>
    <cellStyle name="메모 2 5 4" xfId="3475"/>
    <cellStyle name="메모 2 5 4 2" xfId="3476"/>
    <cellStyle name="메모 2 5 4 3" xfId="3477"/>
    <cellStyle name="메모 2 5 5" xfId="3478"/>
    <cellStyle name="메모 2 5 6" xfId="3479"/>
    <cellStyle name="메모 2 6" xfId="986"/>
    <cellStyle name="메모 2 6 2" xfId="1878"/>
    <cellStyle name="메모 2 6 2 2" xfId="3480"/>
    <cellStyle name="메모 2 6 2 3" xfId="3481"/>
    <cellStyle name="메모 2 6 3" xfId="3482"/>
    <cellStyle name="메모 2 6 3 2" xfId="3483"/>
    <cellStyle name="메모 2 6 3 3" xfId="3484"/>
    <cellStyle name="메모 2 6 4" xfId="3485"/>
    <cellStyle name="메모 2 6 5" xfId="3486"/>
    <cellStyle name="메모 2 7" xfId="1877"/>
    <cellStyle name="메모 2 7 2" xfId="3487"/>
    <cellStyle name="메모 2 7 3" xfId="3488"/>
    <cellStyle name="메모 2 8" xfId="3489"/>
    <cellStyle name="메모 2 8 2" xfId="3490"/>
    <cellStyle name="메모 2 8 3" xfId="3491"/>
    <cellStyle name="메모 2 9" xfId="3492"/>
    <cellStyle name="메모 2 9 2" xfId="3493"/>
    <cellStyle name="메모 2 9 3" xfId="5640"/>
    <cellStyle name="메모 2 9 4" xfId="5907"/>
    <cellStyle name="메모 20" xfId="987"/>
    <cellStyle name="메모 20 2" xfId="3495"/>
    <cellStyle name="메모 20 2 2" xfId="5231"/>
    <cellStyle name="메모 20 3" xfId="3496"/>
    <cellStyle name="메모 20 3 2" xfId="5191"/>
    <cellStyle name="메모 20 3 3" xfId="5359"/>
    <cellStyle name="메모 20 4" xfId="3497"/>
    <cellStyle name="메모 20 5" xfId="4789"/>
    <cellStyle name="메모 20 6" xfId="3494"/>
    <cellStyle name="메모 21" xfId="953"/>
    <cellStyle name="메모 21 2" xfId="3498"/>
    <cellStyle name="메모 21 2 2" xfId="3499"/>
    <cellStyle name="메모 21 2 3" xfId="3500"/>
    <cellStyle name="메모 21 3" xfId="3501"/>
    <cellStyle name="메모 21 4" xfId="3502"/>
    <cellStyle name="메모 22" xfId="3503"/>
    <cellStyle name="메모 22 2" xfId="3504"/>
    <cellStyle name="메모 22 2 2" xfId="5232"/>
    <cellStyle name="메모 22 3" xfId="3505"/>
    <cellStyle name="메모 22 3 2" xfId="5233"/>
    <cellStyle name="메모 22 4" xfId="3506"/>
    <cellStyle name="메모 22 4 2" xfId="5234"/>
    <cellStyle name="메모 22 5" xfId="3507"/>
    <cellStyle name="메모 22 5 2" xfId="5192"/>
    <cellStyle name="메모 22 5 3" xfId="5360"/>
    <cellStyle name="메모 22 6" xfId="3508"/>
    <cellStyle name="메모 22 7" xfId="2709"/>
    <cellStyle name="메모 22 8" xfId="5908"/>
    <cellStyle name="메모 23" xfId="3509"/>
    <cellStyle name="메모 23 2" xfId="5235"/>
    <cellStyle name="메모 23 3" xfId="5637"/>
    <cellStyle name="메모 23 4" xfId="5909"/>
    <cellStyle name="메모 24" xfId="3510"/>
    <cellStyle name="메모 24 2" xfId="5236"/>
    <cellStyle name="메모 25" xfId="3511"/>
    <cellStyle name="메모 25 2" xfId="5173"/>
    <cellStyle name="메모 25 3" xfId="5361"/>
    <cellStyle name="메모 26" xfId="3512"/>
    <cellStyle name="메모 26 2" xfId="5212"/>
    <cellStyle name="메모 26 2 2" xfId="5623"/>
    <cellStyle name="메모 26 3" xfId="5362"/>
    <cellStyle name="메모 26 4" xfId="5494"/>
    <cellStyle name="메모 27" xfId="4746"/>
    <cellStyle name="메모 27 2" xfId="5435"/>
    <cellStyle name="메모 27 2 2" xfId="5586"/>
    <cellStyle name="메모 27 3" xfId="5509"/>
    <cellStyle name="메모 28" xfId="5084"/>
    <cellStyle name="메모 28 2" xfId="5450"/>
    <cellStyle name="메모 28 2 2" xfId="5605"/>
    <cellStyle name="메모 28 3" xfId="5523"/>
    <cellStyle name="메모 29" xfId="5273"/>
    <cellStyle name="메모 29 2" xfId="5537"/>
    <cellStyle name="메모 3" xfId="988"/>
    <cellStyle name="메모 3 2" xfId="989"/>
    <cellStyle name="메모 3 2 2" xfId="990"/>
    <cellStyle name="메모 3 2 2 2" xfId="1876"/>
    <cellStyle name="메모 3 2 2 2 2" xfId="3513"/>
    <cellStyle name="메모 3 2 2 2 3" xfId="3514"/>
    <cellStyle name="메모 3 2 2 3" xfId="3515"/>
    <cellStyle name="메모 3 2 2 3 2" xfId="3516"/>
    <cellStyle name="메모 3 2 2 3 3" xfId="3517"/>
    <cellStyle name="메모 3 2 2 4" xfId="3518"/>
    <cellStyle name="메모 3 2 2 5" xfId="3519"/>
    <cellStyle name="메모 3 2 3" xfId="1875"/>
    <cellStyle name="메모 3 2 3 2" xfId="3520"/>
    <cellStyle name="메모 3 2 3 3" xfId="3521"/>
    <cellStyle name="메모 3 2 4" xfId="3522"/>
    <cellStyle name="메모 3 2 4 2" xfId="3523"/>
    <cellStyle name="메모 3 2 4 3" xfId="3524"/>
    <cellStyle name="메모 3 2 5" xfId="3525"/>
    <cellStyle name="메모 3 2 6" xfId="3526"/>
    <cellStyle name="메모 3 3" xfId="991"/>
    <cellStyle name="메모 3 3 2" xfId="992"/>
    <cellStyle name="메모 3 3 2 2" xfId="1874"/>
    <cellStyle name="메모 3 3 2 2 2" xfId="3527"/>
    <cellStyle name="메모 3 3 2 2 3" xfId="3528"/>
    <cellStyle name="메모 3 3 2 3" xfId="3529"/>
    <cellStyle name="메모 3 3 2 3 2" xfId="3530"/>
    <cellStyle name="메모 3 3 2 3 3" xfId="3531"/>
    <cellStyle name="메모 3 3 2 4" xfId="3532"/>
    <cellStyle name="메모 3 3 2 5" xfId="3533"/>
    <cellStyle name="메모 3 3 3" xfId="1873"/>
    <cellStyle name="메모 3 3 3 2" xfId="3534"/>
    <cellStyle name="메모 3 3 3 3" xfId="3535"/>
    <cellStyle name="메모 3 3 4" xfId="3536"/>
    <cellStyle name="메모 3 3 4 2" xfId="3537"/>
    <cellStyle name="메모 3 3 4 3" xfId="3538"/>
    <cellStyle name="메모 3 3 5" xfId="3539"/>
    <cellStyle name="메모 3 3 6" xfId="3540"/>
    <cellStyle name="메모 3 4" xfId="993"/>
    <cellStyle name="메모 3 4 2" xfId="994"/>
    <cellStyle name="메모 3 4 2 2" xfId="1872"/>
    <cellStyle name="메모 3 4 2 2 2" xfId="3541"/>
    <cellStyle name="메모 3 4 2 2 3" xfId="3542"/>
    <cellStyle name="메모 3 4 2 3" xfId="3543"/>
    <cellStyle name="메모 3 4 2 3 2" xfId="3544"/>
    <cellStyle name="메모 3 4 2 3 3" xfId="3545"/>
    <cellStyle name="메모 3 4 2 4" xfId="3546"/>
    <cellStyle name="메모 3 4 2 5" xfId="3547"/>
    <cellStyle name="메모 3 4 3" xfId="1871"/>
    <cellStyle name="메모 3 4 3 2" xfId="3548"/>
    <cellStyle name="메모 3 4 3 3" xfId="3549"/>
    <cellStyle name="메모 3 4 4" xfId="3550"/>
    <cellStyle name="메모 3 4 4 2" xfId="3551"/>
    <cellStyle name="메모 3 4 4 3" xfId="3552"/>
    <cellStyle name="메모 3 4 5" xfId="3553"/>
    <cellStyle name="메모 3 4 6" xfId="3554"/>
    <cellStyle name="메모 3 5" xfId="995"/>
    <cellStyle name="메모 3 5 2" xfId="1870"/>
    <cellStyle name="메모 3 5 2 2" xfId="3555"/>
    <cellStyle name="메모 3 5 2 3" xfId="3556"/>
    <cellStyle name="메모 3 5 3" xfId="3557"/>
    <cellStyle name="메모 3 5 3 2" xfId="3558"/>
    <cellStyle name="메모 3 5 3 3" xfId="3559"/>
    <cellStyle name="메모 3 5 4" xfId="3560"/>
    <cellStyle name="메모 3 5 5" xfId="3561"/>
    <cellStyle name="메모 3 6" xfId="1869"/>
    <cellStyle name="메모 3 6 2" xfId="3562"/>
    <cellStyle name="메모 3 6 3" xfId="3563"/>
    <cellStyle name="메모 3 7" xfId="3564"/>
    <cellStyle name="메모 3 7 2" xfId="3565"/>
    <cellStyle name="메모 3 7 3" xfId="3566"/>
    <cellStyle name="메모 3 8" xfId="3567"/>
    <cellStyle name="메모 3 8 2" xfId="3568"/>
    <cellStyle name="메모 3 9" xfId="3569"/>
    <cellStyle name="메모 30" xfId="5288"/>
    <cellStyle name="메모 30 2" xfId="5552"/>
    <cellStyle name="메모 31" xfId="5303"/>
    <cellStyle name="메모 31 2" xfId="5567"/>
    <cellStyle name="메모 32" xfId="5479"/>
    <cellStyle name="메모 4" xfId="996"/>
    <cellStyle name="메모 4 2" xfId="997"/>
    <cellStyle name="메모 4 2 2" xfId="998"/>
    <cellStyle name="메모 4 2 2 2" xfId="1868"/>
    <cellStyle name="메모 4 2 2 2 2" xfId="3570"/>
    <cellStyle name="메모 4 2 2 2 3" xfId="3571"/>
    <cellStyle name="메모 4 2 2 3" xfId="3572"/>
    <cellStyle name="메모 4 2 2 3 2" xfId="3573"/>
    <cellStyle name="메모 4 2 2 3 3" xfId="3574"/>
    <cellStyle name="메모 4 2 2 4" xfId="3575"/>
    <cellStyle name="메모 4 2 2 5" xfId="3576"/>
    <cellStyle name="메모 4 2 3" xfId="1867"/>
    <cellStyle name="메모 4 2 3 2" xfId="3577"/>
    <cellStyle name="메모 4 2 3 3" xfId="3578"/>
    <cellStyle name="메모 4 2 4" xfId="3579"/>
    <cellStyle name="메모 4 2 4 2" xfId="3580"/>
    <cellStyle name="메모 4 2 4 3" xfId="3581"/>
    <cellStyle name="메모 4 2 5" xfId="3582"/>
    <cellStyle name="메모 4 2 6" xfId="3583"/>
    <cellStyle name="메모 4 3" xfId="999"/>
    <cellStyle name="메모 4 3 2" xfId="1000"/>
    <cellStyle name="메모 4 3 2 2" xfId="1866"/>
    <cellStyle name="메모 4 3 2 2 2" xfId="3584"/>
    <cellStyle name="메모 4 3 2 2 3" xfId="3585"/>
    <cellStyle name="메모 4 3 2 3" xfId="3586"/>
    <cellStyle name="메모 4 3 2 3 2" xfId="3587"/>
    <cellStyle name="메모 4 3 2 3 3" xfId="3588"/>
    <cellStyle name="메모 4 3 2 4" xfId="3589"/>
    <cellStyle name="메모 4 3 2 5" xfId="3590"/>
    <cellStyle name="메모 4 3 3" xfId="1865"/>
    <cellStyle name="메모 4 3 3 2" xfId="3591"/>
    <cellStyle name="메모 4 3 3 3" xfId="3592"/>
    <cellStyle name="메모 4 3 4" xfId="3593"/>
    <cellStyle name="메모 4 3 4 2" xfId="3594"/>
    <cellStyle name="메모 4 3 4 3" xfId="3595"/>
    <cellStyle name="메모 4 3 5" xfId="3596"/>
    <cellStyle name="메모 4 3 6" xfId="3597"/>
    <cellStyle name="메모 4 4" xfId="1001"/>
    <cellStyle name="메모 4 4 2" xfId="1002"/>
    <cellStyle name="메모 4 4 2 2" xfId="1864"/>
    <cellStyle name="메모 4 4 2 2 2" xfId="3598"/>
    <cellStyle name="메모 4 4 2 2 3" xfId="3599"/>
    <cellStyle name="메모 4 4 2 3" xfId="3600"/>
    <cellStyle name="메모 4 4 2 3 2" xfId="3601"/>
    <cellStyle name="메모 4 4 2 3 3" xfId="3602"/>
    <cellStyle name="메모 4 4 2 4" xfId="3603"/>
    <cellStyle name="메모 4 4 2 5" xfId="3604"/>
    <cellStyle name="메모 4 4 3" xfId="1863"/>
    <cellStyle name="메모 4 4 3 2" xfId="3605"/>
    <cellStyle name="메모 4 4 3 3" xfId="3606"/>
    <cellStyle name="메모 4 4 4" xfId="3607"/>
    <cellStyle name="메모 4 4 4 2" xfId="3608"/>
    <cellStyle name="메모 4 4 4 3" xfId="3609"/>
    <cellStyle name="메모 4 4 5" xfId="3610"/>
    <cellStyle name="메모 4 4 6" xfId="3611"/>
    <cellStyle name="메모 4 5" xfId="1003"/>
    <cellStyle name="메모 4 5 2" xfId="1862"/>
    <cellStyle name="메모 4 5 2 2" xfId="3612"/>
    <cellStyle name="메모 4 5 2 3" xfId="3613"/>
    <cellStyle name="메모 4 5 3" xfId="3614"/>
    <cellStyle name="메모 4 5 3 2" xfId="3615"/>
    <cellStyle name="메모 4 5 3 3" xfId="3616"/>
    <cellStyle name="메모 4 5 4" xfId="3617"/>
    <cellStyle name="메모 4 5 5" xfId="3618"/>
    <cellStyle name="메모 4 6" xfId="1861"/>
    <cellStyle name="메모 4 6 2" xfId="3619"/>
    <cellStyle name="메모 4 6 3" xfId="3620"/>
    <cellStyle name="메모 4 7" xfId="3621"/>
    <cellStyle name="메모 4 7 2" xfId="3622"/>
    <cellStyle name="메모 4 7 3" xfId="3623"/>
    <cellStyle name="메모 4 8" xfId="3624"/>
    <cellStyle name="메모 4 8 2" xfId="3625"/>
    <cellStyle name="메모 4 9" xfId="3626"/>
    <cellStyle name="메모 5" xfId="1004"/>
    <cellStyle name="메모 5 2" xfId="1005"/>
    <cellStyle name="메모 5 2 2" xfId="1006"/>
    <cellStyle name="메모 5 2 2 2" xfId="1860"/>
    <cellStyle name="메모 5 2 2 2 2" xfId="3627"/>
    <cellStyle name="메모 5 2 2 2 3" xfId="3628"/>
    <cellStyle name="메모 5 2 2 3" xfId="3629"/>
    <cellStyle name="메모 5 2 2 3 2" xfId="3630"/>
    <cellStyle name="메모 5 2 2 3 3" xfId="3631"/>
    <cellStyle name="메모 5 2 2 4" xfId="3632"/>
    <cellStyle name="메모 5 2 2 5" xfId="3633"/>
    <cellStyle name="메모 5 2 3" xfId="1859"/>
    <cellStyle name="메모 5 2 3 2" xfId="3634"/>
    <cellStyle name="메모 5 2 3 3" xfId="3635"/>
    <cellStyle name="메모 5 2 4" xfId="3636"/>
    <cellStyle name="메모 5 2 4 2" xfId="3637"/>
    <cellStyle name="메모 5 2 4 3" xfId="3638"/>
    <cellStyle name="메모 5 2 5" xfId="3639"/>
    <cellStyle name="메모 5 2 6" xfId="3640"/>
    <cellStyle name="메모 5 3" xfId="1007"/>
    <cellStyle name="메모 5 3 2" xfId="1008"/>
    <cellStyle name="메모 5 3 2 2" xfId="1858"/>
    <cellStyle name="메모 5 3 2 2 2" xfId="3641"/>
    <cellStyle name="메모 5 3 2 2 3" xfId="3642"/>
    <cellStyle name="메모 5 3 2 3" xfId="3643"/>
    <cellStyle name="메모 5 3 2 3 2" xfId="3644"/>
    <cellStyle name="메모 5 3 2 3 3" xfId="3645"/>
    <cellStyle name="메모 5 3 2 4" xfId="3646"/>
    <cellStyle name="메모 5 3 2 5" xfId="3647"/>
    <cellStyle name="메모 5 3 3" xfId="1857"/>
    <cellStyle name="메모 5 3 3 2" xfId="3648"/>
    <cellStyle name="메모 5 3 3 3" xfId="3649"/>
    <cellStyle name="메모 5 3 4" xfId="3650"/>
    <cellStyle name="메모 5 3 4 2" xfId="3651"/>
    <cellStyle name="메모 5 3 4 3" xfId="3652"/>
    <cellStyle name="메모 5 3 5" xfId="3653"/>
    <cellStyle name="메모 5 3 6" xfId="3654"/>
    <cellStyle name="메모 5 4" xfId="1009"/>
    <cellStyle name="메모 5 4 2" xfId="1010"/>
    <cellStyle name="메모 5 4 2 2" xfId="1856"/>
    <cellStyle name="메모 5 4 2 2 2" xfId="3655"/>
    <cellStyle name="메모 5 4 2 2 3" xfId="3656"/>
    <cellStyle name="메모 5 4 2 3" xfId="3657"/>
    <cellStyle name="메모 5 4 2 3 2" xfId="3658"/>
    <cellStyle name="메모 5 4 2 3 3" xfId="3659"/>
    <cellStyle name="메모 5 4 2 4" xfId="3660"/>
    <cellStyle name="메모 5 4 2 5" xfId="3661"/>
    <cellStyle name="메모 5 4 3" xfId="1855"/>
    <cellStyle name="메모 5 4 3 2" xfId="3662"/>
    <cellStyle name="메모 5 4 3 3" xfId="3663"/>
    <cellStyle name="메모 5 4 4" xfId="3664"/>
    <cellStyle name="메모 5 4 4 2" xfId="3665"/>
    <cellStyle name="메모 5 4 4 3" xfId="3666"/>
    <cellStyle name="메모 5 4 5" xfId="3667"/>
    <cellStyle name="메모 5 4 6" xfId="3668"/>
    <cellStyle name="메모 5 5" xfId="1011"/>
    <cellStyle name="메모 5 5 2" xfId="1854"/>
    <cellStyle name="메모 5 5 2 2" xfId="3669"/>
    <cellStyle name="메모 5 5 2 3" xfId="3670"/>
    <cellStyle name="메모 5 5 3" xfId="3671"/>
    <cellStyle name="메모 5 5 3 2" xfId="3672"/>
    <cellStyle name="메모 5 5 3 3" xfId="3673"/>
    <cellStyle name="메모 5 5 4" xfId="3674"/>
    <cellStyle name="메모 5 5 5" xfId="3675"/>
    <cellStyle name="메모 5 6" xfId="1853"/>
    <cellStyle name="메모 5 6 2" xfId="3676"/>
    <cellStyle name="메모 5 6 3" xfId="3677"/>
    <cellStyle name="메모 5 7" xfId="3678"/>
    <cellStyle name="메모 5 7 2" xfId="3679"/>
    <cellStyle name="메모 5 7 3" xfId="3680"/>
    <cellStyle name="메모 5 8" xfId="3681"/>
    <cellStyle name="메모 5 8 2" xfId="3682"/>
    <cellStyle name="메모 5 9" xfId="3683"/>
    <cellStyle name="메모 6" xfId="1012"/>
    <cellStyle name="메모 6 2" xfId="1013"/>
    <cellStyle name="메모 6 2 2" xfId="1847"/>
    <cellStyle name="메모 6 2 2 2" xfId="3684"/>
    <cellStyle name="메모 6 2 2 3" xfId="3685"/>
    <cellStyle name="메모 6 2 3" xfId="3686"/>
    <cellStyle name="메모 6 2 3 2" xfId="3687"/>
    <cellStyle name="메모 6 2 3 3" xfId="3688"/>
    <cellStyle name="메모 6 2 4" xfId="3689"/>
    <cellStyle name="메모 6 2 5" xfId="3690"/>
    <cellStyle name="메모 6 3" xfId="1852"/>
    <cellStyle name="메모 6 3 2" xfId="3691"/>
    <cellStyle name="메모 6 3 3" xfId="3692"/>
    <cellStyle name="메모 6 4" xfId="3693"/>
    <cellStyle name="메모 6 4 2" xfId="3694"/>
    <cellStyle name="메모 6 4 3" xfId="3695"/>
    <cellStyle name="메모 6 5" xfId="3696"/>
    <cellStyle name="메모 6 6" xfId="3697"/>
    <cellStyle name="메모 7" xfId="1014"/>
    <cellStyle name="메모 7 2" xfId="1015"/>
    <cellStyle name="메모 7 2 2" xfId="1851"/>
    <cellStyle name="메모 7 2 2 2" xfId="3698"/>
    <cellStyle name="메모 7 2 2 3" xfId="3699"/>
    <cellStyle name="메모 7 2 3" xfId="3700"/>
    <cellStyle name="메모 7 2 3 2" xfId="3701"/>
    <cellStyle name="메모 7 2 3 3" xfId="3702"/>
    <cellStyle name="메모 7 2 4" xfId="3703"/>
    <cellStyle name="메모 7 2 5" xfId="3704"/>
    <cellStyle name="메모 7 3" xfId="1850"/>
    <cellStyle name="메모 7 3 2" xfId="3705"/>
    <cellStyle name="메모 7 3 3" xfId="3706"/>
    <cellStyle name="메모 7 4" xfId="3707"/>
    <cellStyle name="메모 7 4 2" xfId="3708"/>
    <cellStyle name="메모 7 4 3" xfId="3709"/>
    <cellStyle name="메모 7 5" xfId="3710"/>
    <cellStyle name="메모 7 6" xfId="3711"/>
    <cellStyle name="메모 8" xfId="1016"/>
    <cellStyle name="메모 8 2" xfId="1017"/>
    <cellStyle name="메모 8 2 2" xfId="1849"/>
    <cellStyle name="메모 8 2 2 2" xfId="3712"/>
    <cellStyle name="메모 8 2 2 3" xfId="3713"/>
    <cellStyle name="메모 8 2 3" xfId="3714"/>
    <cellStyle name="메모 8 2 3 2" xfId="3715"/>
    <cellStyle name="메모 8 2 3 3" xfId="3716"/>
    <cellStyle name="메모 8 2 4" xfId="3717"/>
    <cellStyle name="메모 8 2 5" xfId="3718"/>
    <cellStyle name="메모 8 3" xfId="1848"/>
    <cellStyle name="메모 8 3 2" xfId="3719"/>
    <cellStyle name="메모 8 3 3" xfId="3720"/>
    <cellStyle name="메모 8 4" xfId="3721"/>
    <cellStyle name="메모 8 4 2" xfId="3722"/>
    <cellStyle name="메모 8 4 3" xfId="3723"/>
    <cellStyle name="메모 8 5" xfId="3724"/>
    <cellStyle name="메모 8 6" xfId="3725"/>
    <cellStyle name="메모 9" xfId="1018"/>
    <cellStyle name="백분율 2" xfId="1019"/>
    <cellStyle name="백분율 2 10" xfId="3726"/>
    <cellStyle name="백분율 2 11" xfId="5643"/>
    <cellStyle name="백분율 2 2" xfId="1020"/>
    <cellStyle name="백분율 2 2 2" xfId="1021"/>
    <cellStyle name="백분율 2 2 2 2" xfId="1022"/>
    <cellStyle name="백분율 2 2 2 2 2" xfId="1846"/>
    <cellStyle name="백분율 2 2 2 2 2 2" xfId="3727"/>
    <cellStyle name="백분율 2 2 2 2 2 3" xfId="3728"/>
    <cellStyle name="백분율 2 2 2 2 3" xfId="3729"/>
    <cellStyle name="백분율 2 2 2 2 3 2" xfId="3730"/>
    <cellStyle name="백분율 2 2 2 2 3 3" xfId="3731"/>
    <cellStyle name="백분율 2 2 2 2 4" xfId="3732"/>
    <cellStyle name="백분율 2 2 2 2 5" xfId="3733"/>
    <cellStyle name="백분율 2 2 2 3" xfId="1845"/>
    <cellStyle name="백분율 2 2 2 3 2" xfId="3734"/>
    <cellStyle name="백분율 2 2 2 3 3" xfId="3735"/>
    <cellStyle name="백분율 2 2 2 4" xfId="3736"/>
    <cellStyle name="백분율 2 2 2 4 2" xfId="3737"/>
    <cellStyle name="백분율 2 2 2 4 3" xfId="3738"/>
    <cellStyle name="백분율 2 2 2 5" xfId="3739"/>
    <cellStyle name="백분율 2 2 2 6" xfId="3740"/>
    <cellStyle name="백분율 2 2 3" xfId="1023"/>
    <cellStyle name="백분율 2 2 3 2" xfId="1844"/>
    <cellStyle name="백분율 2 2 3 2 2" xfId="3741"/>
    <cellStyle name="백분율 2 2 3 2 3" xfId="3742"/>
    <cellStyle name="백분율 2 2 3 3" xfId="3743"/>
    <cellStyle name="백분율 2 2 3 3 2" xfId="3744"/>
    <cellStyle name="백분율 2 2 3 3 3" xfId="3745"/>
    <cellStyle name="백분율 2 2 3 4" xfId="3746"/>
    <cellStyle name="백분율 2 2 3 5" xfId="3747"/>
    <cellStyle name="백분율 2 2 4" xfId="1843"/>
    <cellStyle name="백분율 2 2 4 2" xfId="3748"/>
    <cellStyle name="백분율 2 2 4 3" xfId="3749"/>
    <cellStyle name="백분율 2 2 5" xfId="3750"/>
    <cellStyle name="백분율 2 2 5 2" xfId="3751"/>
    <cellStyle name="백분율 2 2 5 3" xfId="3752"/>
    <cellStyle name="백분율 2 2 6" xfId="3753"/>
    <cellStyle name="백분율 2 2 7" xfId="3754"/>
    <cellStyle name="백분율 2 3" xfId="1024"/>
    <cellStyle name="백분율 2 3 2" xfId="1025"/>
    <cellStyle name="백분율 2 3 2 2" xfId="1842"/>
    <cellStyle name="백분율 2 3 2 2 2" xfId="3755"/>
    <cellStyle name="백분율 2 3 2 2 3" xfId="3756"/>
    <cellStyle name="백분율 2 3 2 3" xfId="3757"/>
    <cellStyle name="백분율 2 3 2 3 2" xfId="3758"/>
    <cellStyle name="백분율 2 3 2 3 3" xfId="3759"/>
    <cellStyle name="백분율 2 3 2 4" xfId="3760"/>
    <cellStyle name="백분율 2 3 2 5" xfId="3761"/>
    <cellStyle name="백분율 2 3 3" xfId="1837"/>
    <cellStyle name="백분율 2 3 3 2" xfId="3762"/>
    <cellStyle name="백분율 2 3 3 3" xfId="3763"/>
    <cellStyle name="백분율 2 3 4" xfId="3764"/>
    <cellStyle name="백분율 2 3 4 2" xfId="3765"/>
    <cellStyle name="백분율 2 3 4 3" xfId="3766"/>
    <cellStyle name="백분율 2 3 5" xfId="3767"/>
    <cellStyle name="백분율 2 3 5 2" xfId="5910"/>
    <cellStyle name="백분율 2 3 5 3" xfId="5800"/>
    <cellStyle name="백분율 2 3 6" xfId="3768"/>
    <cellStyle name="백분율 2 3 7" xfId="5642"/>
    <cellStyle name="백분율 2 4" xfId="1026"/>
    <cellStyle name="백분율 2 5" xfId="1027"/>
    <cellStyle name="백분율 2 5 2" xfId="1028"/>
    <cellStyle name="백분율 2 5 2 2" xfId="1841"/>
    <cellStyle name="백분율 2 5 2 2 2" xfId="3769"/>
    <cellStyle name="백분율 2 5 2 2 3" xfId="3770"/>
    <cellStyle name="백분율 2 5 2 3" xfId="3771"/>
    <cellStyle name="백분율 2 5 2 3 2" xfId="3772"/>
    <cellStyle name="백분율 2 5 2 3 3" xfId="3773"/>
    <cellStyle name="백분율 2 5 2 4" xfId="3774"/>
    <cellStyle name="백분율 2 5 2 5" xfId="3775"/>
    <cellStyle name="백분율 2 5 3" xfId="1840"/>
    <cellStyle name="백분율 2 5 3 2" xfId="3776"/>
    <cellStyle name="백분율 2 5 3 3" xfId="3777"/>
    <cellStyle name="백분율 2 5 4" xfId="3778"/>
    <cellStyle name="백분율 2 5 4 2" xfId="3779"/>
    <cellStyle name="백분율 2 5 4 3" xfId="3780"/>
    <cellStyle name="백분율 2 5 5" xfId="3781"/>
    <cellStyle name="백분율 2 5 6" xfId="3782"/>
    <cellStyle name="백분율 2 6" xfId="1029"/>
    <cellStyle name="백분율 2 6 2" xfId="1839"/>
    <cellStyle name="백분율 2 6 2 2" xfId="3783"/>
    <cellStyle name="백분율 2 6 2 3" xfId="3784"/>
    <cellStyle name="백분율 2 6 3" xfId="3785"/>
    <cellStyle name="백분율 2 6 3 2" xfId="3786"/>
    <cellStyle name="백분율 2 6 3 3" xfId="3787"/>
    <cellStyle name="백분율 2 6 4" xfId="3788"/>
    <cellStyle name="백분율 2 6 5" xfId="3789"/>
    <cellStyle name="백분율 2 7" xfId="1838"/>
    <cellStyle name="백분율 2 7 2" xfId="3790"/>
    <cellStyle name="백분율 2 7 3" xfId="3791"/>
    <cellStyle name="백분율 2 8" xfId="3792"/>
    <cellStyle name="백분율 2 8 2" xfId="3793"/>
    <cellStyle name="백분율 2 8 3" xfId="3794"/>
    <cellStyle name="백분율 2 9" xfId="3795"/>
    <cellStyle name="백분율 2 9 2" xfId="5911"/>
    <cellStyle name="백분율 2 9 3" xfId="5801"/>
    <cellStyle name="백분율 3" xfId="1030"/>
    <cellStyle name="백분율 3 2" xfId="1031"/>
    <cellStyle name="백분율 3 2 2" xfId="1032"/>
    <cellStyle name="백분율 3 2 2 2" xfId="1775"/>
    <cellStyle name="백분율 3 2 2 2 2" xfId="3796"/>
    <cellStyle name="백분율 3 2 2 2 3" xfId="3797"/>
    <cellStyle name="백분율 3 2 2 3" xfId="3798"/>
    <cellStyle name="백분율 3 2 2 3 2" xfId="3799"/>
    <cellStyle name="백분율 3 2 2 3 3" xfId="3800"/>
    <cellStyle name="백분율 3 2 2 4" xfId="3801"/>
    <cellStyle name="백분율 3 2 2 5" xfId="3802"/>
    <cellStyle name="백분율 3 2 3" xfId="1836"/>
    <cellStyle name="백분율 3 2 3 2" xfId="3803"/>
    <cellStyle name="백분율 3 2 3 3" xfId="3804"/>
    <cellStyle name="백분율 3 2 4" xfId="3805"/>
    <cellStyle name="백분율 3 2 4 2" xfId="3806"/>
    <cellStyle name="백분율 3 2 4 3" xfId="3807"/>
    <cellStyle name="백분율 3 2 5" xfId="3808"/>
    <cellStyle name="백분율 3 2 6" xfId="3809"/>
    <cellStyle name="백분율 3 3" xfId="1033"/>
    <cellStyle name="백분율 3 3 2" xfId="1835"/>
    <cellStyle name="백분율 3 3 2 2" xfId="3810"/>
    <cellStyle name="백분율 3 3 2 3" xfId="3811"/>
    <cellStyle name="백분율 3 3 3" xfId="3812"/>
    <cellStyle name="백분율 3 3 3 2" xfId="3813"/>
    <cellStyle name="백분율 3 3 3 3" xfId="3814"/>
    <cellStyle name="백분율 3 3 4" xfId="3815"/>
    <cellStyle name="백분율 3 3 5" xfId="3816"/>
    <cellStyle name="백분율 3 4" xfId="1834"/>
    <cellStyle name="백분율 3 4 2" xfId="3817"/>
    <cellStyle name="백분율 3 4 3" xfId="3818"/>
    <cellStyle name="백분율 3 5" xfId="3819"/>
    <cellStyle name="백분율 3 5 2" xfId="3820"/>
    <cellStyle name="백분율 3 5 3" xfId="3821"/>
    <cellStyle name="백분율 3 6" xfId="3822"/>
    <cellStyle name="백분율 3 6 2" xfId="5912"/>
    <cellStyle name="백분율 3 6 3" xfId="5803"/>
    <cellStyle name="백분율 3 7" xfId="3823"/>
    <cellStyle name="백분율 3 8" xfId="5648"/>
    <cellStyle name="백분율 4" xfId="1034"/>
    <cellStyle name="백분율 4 2" xfId="1035"/>
    <cellStyle name="백분율 4 2 2" xfId="1833"/>
    <cellStyle name="백분율 4 2 2 2" xfId="3824"/>
    <cellStyle name="백분율 4 2 2 3" xfId="3825"/>
    <cellStyle name="백분율 4 2 3" xfId="3826"/>
    <cellStyle name="백분율 4 2 3 2" xfId="3827"/>
    <cellStyle name="백분율 4 2 3 3" xfId="3828"/>
    <cellStyle name="백분율 4 2 4" xfId="3829"/>
    <cellStyle name="백분율 4 2 5" xfId="3830"/>
    <cellStyle name="백분율 4 3" xfId="1832"/>
    <cellStyle name="백분율 4 3 2" xfId="3831"/>
    <cellStyle name="백분율 4 3 3" xfId="3832"/>
    <cellStyle name="백분율 4 4" xfId="3833"/>
    <cellStyle name="백분율 4 4 2" xfId="3834"/>
    <cellStyle name="백분율 4 4 3" xfId="3835"/>
    <cellStyle name="백분율 4 5" xfId="3836"/>
    <cellStyle name="백분율 4 6" xfId="3837"/>
    <cellStyle name="백분율 5" xfId="1036"/>
    <cellStyle name="백분율 6" xfId="1037"/>
    <cellStyle name="백분율 6 2" xfId="1038"/>
    <cellStyle name="백분율 6 2 2" xfId="1830"/>
    <cellStyle name="백분율 6 2 2 2" xfId="3838"/>
    <cellStyle name="백분율 6 2 2 3" xfId="3839"/>
    <cellStyle name="백분율 6 2 3" xfId="3840"/>
    <cellStyle name="백분율 6 2 3 2" xfId="3841"/>
    <cellStyle name="백분율 6 2 3 3" xfId="3842"/>
    <cellStyle name="백분율 6 2 4" xfId="3843"/>
    <cellStyle name="백분율 6 2 5" xfId="3844"/>
    <cellStyle name="백분율 6 3" xfId="1831"/>
    <cellStyle name="백분율 6 3 2" xfId="3845"/>
    <cellStyle name="백분율 6 3 3" xfId="3846"/>
    <cellStyle name="백분율 6 4" xfId="3847"/>
    <cellStyle name="백분율 6 4 2" xfId="3848"/>
    <cellStyle name="백분율 6 4 3" xfId="3849"/>
    <cellStyle name="백분율 6 5" xfId="3850"/>
    <cellStyle name="백분율 6 6" xfId="3851"/>
    <cellStyle name="백분율 7" xfId="3852"/>
    <cellStyle name="보통" xfId="8"/>
    <cellStyle name="보통 10" xfId="1040"/>
    <cellStyle name="보통 11" xfId="1041"/>
    <cellStyle name="보통 12" xfId="1042"/>
    <cellStyle name="보통 13" xfId="1043"/>
    <cellStyle name="보통 13 2" xfId="1044"/>
    <cellStyle name="보통 13 3" xfId="1045"/>
    <cellStyle name="보통 13 4" xfId="1046"/>
    <cellStyle name="보통 13 5" xfId="1047"/>
    <cellStyle name="보통 14" xfId="1048"/>
    <cellStyle name="보통 15" xfId="1049"/>
    <cellStyle name="보통 16" xfId="1050"/>
    <cellStyle name="보통 17" xfId="1039"/>
    <cellStyle name="보통 18" xfId="3853"/>
    <cellStyle name="보통 18 2" xfId="3854"/>
    <cellStyle name="보통 18 3" xfId="3855"/>
    <cellStyle name="보통 19" xfId="3856"/>
    <cellStyle name="보통 2" xfId="1051"/>
    <cellStyle name="보통 2 2" xfId="1052"/>
    <cellStyle name="보통 2 3" xfId="6041"/>
    <cellStyle name="보통 2 4" xfId="6060"/>
    <cellStyle name="보통 20" xfId="4739"/>
    <cellStyle name="보통 3" xfId="1053"/>
    <cellStyle name="보통 3 2" xfId="6033"/>
    <cellStyle name="보통 3 3" xfId="6061"/>
    <cellStyle name="보통 4" xfId="1054"/>
    <cellStyle name="보통 5" xfId="1055"/>
    <cellStyle name="보통 5 2" xfId="1056"/>
    <cellStyle name="보통 6" xfId="1057"/>
    <cellStyle name="보통 7" xfId="1058"/>
    <cellStyle name="보통 7 2" xfId="1059"/>
    <cellStyle name="보통 7 2 2" xfId="3857"/>
    <cellStyle name="보통 7 2 3" xfId="3858"/>
    <cellStyle name="보통 7 3" xfId="3859"/>
    <cellStyle name="보통 7 4" xfId="3860"/>
    <cellStyle name="보통 8" xfId="1060"/>
    <cellStyle name="보통 9" xfId="1061"/>
    <cellStyle name="뷭?_BOOKSHIP" xfId="1062"/>
    <cellStyle name="설명 텍스트" xfId="16"/>
    <cellStyle name="설명 텍스트 10" xfId="1064"/>
    <cellStyle name="설명 텍스트 11" xfId="1065"/>
    <cellStyle name="설명 텍스트 12" xfId="1066"/>
    <cellStyle name="설명 텍스트 13" xfId="1067"/>
    <cellStyle name="설명 텍스트 13 2" xfId="1068"/>
    <cellStyle name="설명 텍스트 13 3" xfId="1069"/>
    <cellStyle name="설명 텍스트 13 4" xfId="1070"/>
    <cellStyle name="설명 텍스트 13 5" xfId="1071"/>
    <cellStyle name="설명 텍스트 14" xfId="1072"/>
    <cellStyle name="설명 텍스트 15" xfId="1073"/>
    <cellStyle name="설명 텍스트 16" xfId="1074"/>
    <cellStyle name="설명 텍스트 17" xfId="1063"/>
    <cellStyle name="설명 텍스트 18" xfId="3861"/>
    <cellStyle name="설명 텍스트 18 2" xfId="3862"/>
    <cellStyle name="설명 텍스트 18 3" xfId="3863"/>
    <cellStyle name="설명 텍스트 19" xfId="3864"/>
    <cellStyle name="설명 텍스트 2" xfId="1075"/>
    <cellStyle name="설명 텍스트 20" xfId="4747"/>
    <cellStyle name="설명 텍스트 3" xfId="1076"/>
    <cellStyle name="설명 텍스트 4" xfId="1077"/>
    <cellStyle name="설명 텍스트 5" xfId="1078"/>
    <cellStyle name="설명 텍스트 5 2" xfId="1079"/>
    <cellStyle name="설명 텍스트 6" xfId="1080"/>
    <cellStyle name="설명 텍스트 7" xfId="1081"/>
    <cellStyle name="설명 텍스트 7 2" xfId="1082"/>
    <cellStyle name="설명 텍스트 7 2 2" xfId="3865"/>
    <cellStyle name="설명 텍스트 7 2 3" xfId="3866"/>
    <cellStyle name="설명 텍스트 7 3" xfId="3867"/>
    <cellStyle name="설명 텍스트 7 4" xfId="3868"/>
    <cellStyle name="설명 텍스트 8" xfId="1083"/>
    <cellStyle name="설명 텍스트 9" xfId="1084"/>
    <cellStyle name="셀 확인" xfId="13"/>
    <cellStyle name="셀 확인 10" xfId="1086"/>
    <cellStyle name="셀 확인 11" xfId="1087"/>
    <cellStyle name="셀 확인 12" xfId="1088"/>
    <cellStyle name="셀 확인 13" xfId="1089"/>
    <cellStyle name="셀 확인 13 2" xfId="1090"/>
    <cellStyle name="셀 확인 13 3" xfId="1091"/>
    <cellStyle name="셀 확인 13 4" xfId="1092"/>
    <cellStyle name="셀 확인 13 5" xfId="1093"/>
    <cellStyle name="셀 확인 14" xfId="1094"/>
    <cellStyle name="셀 확인 15" xfId="1095"/>
    <cellStyle name="셀 확인 16" xfId="1096"/>
    <cellStyle name="셀 확인 17" xfId="1085"/>
    <cellStyle name="셀 확인 18" xfId="3869"/>
    <cellStyle name="셀 확인 18 2" xfId="3870"/>
    <cellStyle name="셀 확인 18 3" xfId="3871"/>
    <cellStyle name="셀 확인 19" xfId="3872"/>
    <cellStyle name="셀 확인 2" xfId="1097"/>
    <cellStyle name="셀 확인 20" xfId="4744"/>
    <cellStyle name="셀 확인 3" xfId="1098"/>
    <cellStyle name="셀 확인 4" xfId="1099"/>
    <cellStyle name="셀 확인 5" xfId="1100"/>
    <cellStyle name="셀 확인 5 2" xfId="1101"/>
    <cellStyle name="셀 확인 6" xfId="1102"/>
    <cellStyle name="셀 확인 7" xfId="1103"/>
    <cellStyle name="셀 확인 7 2" xfId="1104"/>
    <cellStyle name="셀 확인 7 2 2" xfId="3873"/>
    <cellStyle name="셀 확인 7 2 3" xfId="3874"/>
    <cellStyle name="셀 확인 7 3" xfId="3875"/>
    <cellStyle name="셀 확인 7 4" xfId="3876"/>
    <cellStyle name="셀 확인 8" xfId="1105"/>
    <cellStyle name="셀 확인 9" xfId="1106"/>
    <cellStyle name="쉼표 [0]" xfId="42" builtinId="6"/>
    <cellStyle name="쉼표 [0] 10" xfId="1108"/>
    <cellStyle name="쉼표 [0] 10 2" xfId="5789"/>
    <cellStyle name="쉼표 [0] 10 3" xfId="5650"/>
    <cellStyle name="쉼표 [0] 11" xfId="1109"/>
    <cellStyle name="쉼표 [0] 11 2" xfId="5655"/>
    <cellStyle name="쉼표 [0] 12" xfId="1110"/>
    <cellStyle name="쉼표 [0] 13" xfId="1111"/>
    <cellStyle name="쉼표 [0] 14" xfId="1112"/>
    <cellStyle name="쉼표 [0] 15" xfId="1113"/>
    <cellStyle name="쉼표 [0] 15 2" xfId="1114"/>
    <cellStyle name="쉼표 [0] 15 2 2" xfId="1829"/>
    <cellStyle name="쉼표 [0] 15 2 2 2" xfId="3877"/>
    <cellStyle name="쉼표 [0] 15 2 2 3" xfId="3878"/>
    <cellStyle name="쉼표 [0] 15 2 3" xfId="3879"/>
    <cellStyle name="쉼표 [0] 15 2 3 2" xfId="3880"/>
    <cellStyle name="쉼표 [0] 15 2 3 3" xfId="3881"/>
    <cellStyle name="쉼표 [0] 15 2 4" xfId="3882"/>
    <cellStyle name="쉼표 [0] 15 2 5" xfId="3883"/>
    <cellStyle name="쉼표 [0] 15 3" xfId="1828"/>
    <cellStyle name="쉼표 [0] 15 3 2" xfId="3884"/>
    <cellStyle name="쉼표 [0] 15 3 3" xfId="3885"/>
    <cellStyle name="쉼표 [0] 15 4" xfId="3886"/>
    <cellStyle name="쉼표 [0] 15 4 2" xfId="3887"/>
    <cellStyle name="쉼표 [0] 15 4 3" xfId="3888"/>
    <cellStyle name="쉼표 [0] 15 5" xfId="3889"/>
    <cellStyle name="쉼표 [0] 15 6" xfId="3890"/>
    <cellStyle name="쉼표 [0] 16" xfId="1115"/>
    <cellStyle name="쉼표 [0] 17" xfId="1116"/>
    <cellStyle name="쉼표 [0] 18" xfId="1117"/>
    <cellStyle name="쉼표 [0] 18 2" xfId="1118"/>
    <cellStyle name="쉼표 [0] 18 2 2" xfId="1827"/>
    <cellStyle name="쉼표 [0] 18 2 2 2" xfId="3891"/>
    <cellStyle name="쉼표 [0] 18 2 2 3" xfId="3892"/>
    <cellStyle name="쉼표 [0] 18 2 3" xfId="3893"/>
    <cellStyle name="쉼표 [0] 18 2 3 2" xfId="3894"/>
    <cellStyle name="쉼표 [0] 18 2 3 3" xfId="3895"/>
    <cellStyle name="쉼표 [0] 18 2 4" xfId="3896"/>
    <cellStyle name="쉼표 [0] 18 2 5" xfId="3897"/>
    <cellStyle name="쉼표 [0] 18 3" xfId="1826"/>
    <cellStyle name="쉼표 [0] 18 3 2" xfId="3898"/>
    <cellStyle name="쉼표 [0] 18 3 3" xfId="3899"/>
    <cellStyle name="쉼표 [0] 18 4" xfId="3900"/>
    <cellStyle name="쉼표 [0] 18 4 2" xfId="3901"/>
    <cellStyle name="쉼표 [0] 18 4 3" xfId="3902"/>
    <cellStyle name="쉼표 [0] 18 5" xfId="3903"/>
    <cellStyle name="쉼표 [0] 18 6" xfId="3904"/>
    <cellStyle name="쉼표 [0] 19" xfId="1119"/>
    <cellStyle name="쉼표 [0] 2" xfId="1120"/>
    <cellStyle name="쉼표 [0] 2 10" xfId="3905"/>
    <cellStyle name="쉼표 [0] 2 10 2" xfId="5913"/>
    <cellStyle name="쉼표 [0] 2 10 3" xfId="5804"/>
    <cellStyle name="쉼표 [0] 2 11" xfId="5651"/>
    <cellStyle name="쉼표 [0] 2 2" xfId="1121"/>
    <cellStyle name="쉼표 [0] 2 2 2" xfId="1122"/>
    <cellStyle name="쉼표 [0] 2 2 2 2" xfId="1123"/>
    <cellStyle name="쉼표 [0] 2 2 2 2 2" xfId="1825"/>
    <cellStyle name="쉼표 [0] 2 2 2 2 2 2" xfId="3906"/>
    <cellStyle name="쉼표 [0] 2 2 2 2 2 2 2" xfId="5652"/>
    <cellStyle name="쉼표 [0] 2 2 2 2 2 2 3" xfId="5649"/>
    <cellStyle name="쉼표 [0] 2 2 2 2 2 2 4" xfId="5914"/>
    <cellStyle name="쉼표 [0] 2 2 2 2 2 3" xfId="3907"/>
    <cellStyle name="쉼표 [0] 2 2 2 2 2 3 2" xfId="5676"/>
    <cellStyle name="쉼표 [0] 2 2 2 2 2 3 3" xfId="5915"/>
    <cellStyle name="쉼표 [0] 2 2 2 2 2 4" xfId="5646"/>
    <cellStyle name="쉼표 [0] 2 2 2 2 3" xfId="3908"/>
    <cellStyle name="쉼표 [0] 2 2 2 2 3 2" xfId="3909"/>
    <cellStyle name="쉼표 [0] 2 2 2 2 3 2 2" xfId="5668"/>
    <cellStyle name="쉼표 [0] 2 2 2 2 3 2 3" xfId="5916"/>
    <cellStyle name="쉼표 [0] 2 2 2 2 3 3" xfId="3910"/>
    <cellStyle name="쉼표 [0] 2 2 2 2 3 3 2" xfId="5917"/>
    <cellStyle name="쉼표 [0] 2 2 2 2 3 3 3" xfId="5811"/>
    <cellStyle name="쉼표 [0] 2 2 2 2 3 4" xfId="5672"/>
    <cellStyle name="쉼표 [0] 2 2 2 2 4" xfId="3911"/>
    <cellStyle name="쉼표 [0] 2 2 2 2 4 2" xfId="5664"/>
    <cellStyle name="쉼표 [0] 2 2 2 2 4 3" xfId="5918"/>
    <cellStyle name="쉼표 [0] 2 2 2 2 5" xfId="3912"/>
    <cellStyle name="쉼표 [0] 2 2 2 2 5 2" xfId="5919"/>
    <cellStyle name="쉼표 [0] 2 2 2 2 5 3" xfId="5805"/>
    <cellStyle name="쉼표 [0] 2 2 2 2 6" xfId="5653"/>
    <cellStyle name="쉼표 [0] 2 2 2 3" xfId="1824"/>
    <cellStyle name="쉼표 [0] 2 2 2 3 2" xfId="3913"/>
    <cellStyle name="쉼표 [0] 2 2 2 3 2 2" xfId="5679"/>
    <cellStyle name="쉼표 [0] 2 2 2 3 2 3" xfId="5656"/>
    <cellStyle name="쉼표 [0] 2 2 2 3 2 4" xfId="5920"/>
    <cellStyle name="쉼표 [0] 2 2 2 3 3" xfId="3914"/>
    <cellStyle name="쉼표 [0] 2 2 2 3 3 2" xfId="5675"/>
    <cellStyle name="쉼표 [0] 2 2 2 3 3 3" xfId="5921"/>
    <cellStyle name="쉼표 [0] 2 2 2 3 4" xfId="5660"/>
    <cellStyle name="쉼표 [0] 2 2 2 4" xfId="3915"/>
    <cellStyle name="쉼표 [0] 2 2 2 4 2" xfId="3916"/>
    <cellStyle name="쉼표 [0] 2 2 2 4 2 2" xfId="5667"/>
    <cellStyle name="쉼표 [0] 2 2 2 4 2 3" xfId="5922"/>
    <cellStyle name="쉼표 [0] 2 2 2 4 3" xfId="3917"/>
    <cellStyle name="쉼표 [0] 2 2 2 4 3 2" xfId="5923"/>
    <cellStyle name="쉼표 [0] 2 2 2 4 3 3" xfId="5810"/>
    <cellStyle name="쉼표 [0] 2 2 2 4 4" xfId="5671"/>
    <cellStyle name="쉼표 [0] 2 2 2 5" xfId="3918"/>
    <cellStyle name="쉼표 [0] 2 2 2 5 2" xfId="5663"/>
    <cellStyle name="쉼표 [0] 2 2 2 5 3" xfId="5924"/>
    <cellStyle name="쉼표 [0] 2 2 2 6" xfId="3919"/>
    <cellStyle name="쉼표 [0] 2 2 2 6 2" xfId="5925"/>
    <cellStyle name="쉼표 [0] 2 2 2 6 3" xfId="5802"/>
    <cellStyle name="쉼표 [0] 2 2 2 7" xfId="5647"/>
    <cellStyle name="쉼표 [0] 2 2 3" xfId="1124"/>
    <cellStyle name="쉼표 [0] 2 2 3 2" xfId="1823"/>
    <cellStyle name="쉼표 [0] 2 2 3 2 2" xfId="3920"/>
    <cellStyle name="쉼표 [0] 2 2 3 2 2 2" xfId="5670"/>
    <cellStyle name="쉼표 [0] 2 2 3 2 2 3" xfId="5674"/>
    <cellStyle name="쉼표 [0] 2 2 3 2 2 4" xfId="5926"/>
    <cellStyle name="쉼표 [0] 2 2 3 2 3" xfId="3921"/>
    <cellStyle name="쉼표 [0] 2 2 3 2 3 2" xfId="5666"/>
    <cellStyle name="쉼표 [0] 2 2 3 2 3 3" xfId="5927"/>
    <cellStyle name="쉼표 [0] 2 2 3 2 4" xfId="5678"/>
    <cellStyle name="쉼표 [0] 2 2 3 3" xfId="3922"/>
    <cellStyle name="쉼표 [0] 2 2 3 3 2" xfId="3923"/>
    <cellStyle name="쉼표 [0] 2 2 3 3 2 2" xfId="5658"/>
    <cellStyle name="쉼표 [0] 2 2 3 3 2 3" xfId="5928"/>
    <cellStyle name="쉼표 [0] 2 2 3 3 3" xfId="3924"/>
    <cellStyle name="쉼표 [0] 2 2 3 3 3 2" xfId="5929"/>
    <cellStyle name="쉼표 [0] 2 2 3 3 3 3" xfId="5809"/>
    <cellStyle name="쉼표 [0] 2 2 3 3 4" xfId="5662"/>
    <cellStyle name="쉼표 [0] 2 2 3 4" xfId="3925"/>
    <cellStyle name="쉼표 [0] 2 2 3 4 2" xfId="5677"/>
    <cellStyle name="쉼표 [0] 2 2 3 4 3" xfId="5930"/>
    <cellStyle name="쉼표 [0] 2 2 3 5" xfId="3926"/>
    <cellStyle name="쉼표 [0] 2 2 3 5 2" xfId="5931"/>
    <cellStyle name="쉼표 [0] 2 2 3 5 3" xfId="5808"/>
    <cellStyle name="쉼표 [0] 2 2 3 6" xfId="5659"/>
    <cellStyle name="쉼표 [0] 2 2 4" xfId="1822"/>
    <cellStyle name="쉼표 [0] 2 2 4 2" xfId="3927"/>
    <cellStyle name="쉼표 [0] 2 2 4 2 2" xfId="5665"/>
    <cellStyle name="쉼표 [0] 2 2 4 2 3" xfId="5669"/>
    <cellStyle name="쉼표 [0] 2 2 4 2 4" xfId="5932"/>
    <cellStyle name="쉼표 [0] 2 2 4 3" xfId="3928"/>
    <cellStyle name="쉼표 [0] 2 2 4 3 2" xfId="5661"/>
    <cellStyle name="쉼표 [0] 2 2 4 3 3" xfId="5933"/>
    <cellStyle name="쉼표 [0] 2 2 4 4" xfId="5673"/>
    <cellStyle name="쉼표 [0] 2 2 5" xfId="3929"/>
    <cellStyle name="쉼표 [0] 2 2 5 2" xfId="3930"/>
    <cellStyle name="쉼표 [0] 2 2 5 2 2" xfId="5680"/>
    <cellStyle name="쉼표 [0] 2 2 5 2 3" xfId="5934"/>
    <cellStyle name="쉼표 [0] 2 2 5 3" xfId="3931"/>
    <cellStyle name="쉼표 [0] 2 2 5 3 2" xfId="5935"/>
    <cellStyle name="쉼표 [0] 2 2 5 3 3" xfId="5807"/>
    <cellStyle name="쉼표 [0] 2 2 5 4" xfId="5657"/>
    <cellStyle name="쉼표 [0] 2 2 6" xfId="3932"/>
    <cellStyle name="쉼표 [0] 2 2 6 2" xfId="5681"/>
    <cellStyle name="쉼표 [0] 2 2 6 3" xfId="5936"/>
    <cellStyle name="쉼표 [0] 2 2 7" xfId="3933"/>
    <cellStyle name="쉼표 [0] 2 2 7 2" xfId="5937"/>
    <cellStyle name="쉼표 [0] 2 2 7 3" xfId="5806"/>
    <cellStyle name="쉼표 [0] 2 2 8" xfId="5654"/>
    <cellStyle name="쉼표 [0] 2 3" xfId="1125"/>
    <cellStyle name="쉼표 [0] 2 3 2" xfId="1126"/>
    <cellStyle name="쉼표 [0] 2 3 2 2" xfId="5684"/>
    <cellStyle name="쉼표 [0] 2 3 2 2 2" xfId="5685"/>
    <cellStyle name="쉼표 [0] 2 3 2 2 2 2" xfId="5686"/>
    <cellStyle name="쉼표 [0] 2 3 2 2 3" xfId="5687"/>
    <cellStyle name="쉼표 [0] 2 3 2 3" xfId="5688"/>
    <cellStyle name="쉼표 [0] 2 3 2 3 2" xfId="5689"/>
    <cellStyle name="쉼표 [0] 2 3 2 4" xfId="5690"/>
    <cellStyle name="쉼표 [0] 2 3 2 5" xfId="5683"/>
    <cellStyle name="쉼표 [0] 2 3 3" xfId="1127"/>
    <cellStyle name="쉼표 [0] 2 3 3 2" xfId="1821"/>
    <cellStyle name="쉼표 [0] 2 3 3 2 2" xfId="3934"/>
    <cellStyle name="쉼표 [0] 2 3 3 2 2 2" xfId="5693"/>
    <cellStyle name="쉼표 [0] 2 3 3 2 2 3" xfId="5938"/>
    <cellStyle name="쉼표 [0] 2 3 3 2 3" xfId="3935"/>
    <cellStyle name="쉼표 [0] 2 3 3 2 3 2" xfId="5939"/>
    <cellStyle name="쉼표 [0] 2 3 3 2 3 3" xfId="5814"/>
    <cellStyle name="쉼표 [0] 2 3 3 2 4" xfId="5692"/>
    <cellStyle name="쉼표 [0] 2 3 3 3" xfId="3936"/>
    <cellStyle name="쉼표 [0] 2 3 3 3 2" xfId="3937"/>
    <cellStyle name="쉼표 [0] 2 3 3 3 2 2" xfId="5940"/>
    <cellStyle name="쉼표 [0] 2 3 3 3 2 3" xfId="5815"/>
    <cellStyle name="쉼표 [0] 2 3 3 3 3" xfId="3938"/>
    <cellStyle name="쉼표 [0] 2 3 3 3 4" xfId="5694"/>
    <cellStyle name="쉼표 [0] 2 3 3 4" xfId="3939"/>
    <cellStyle name="쉼표 [0] 2 3 3 4 2" xfId="5941"/>
    <cellStyle name="쉼표 [0] 2 3 3 4 3" xfId="5813"/>
    <cellStyle name="쉼표 [0] 2 3 3 5" xfId="3940"/>
    <cellStyle name="쉼표 [0] 2 3 3 6" xfId="5691"/>
    <cellStyle name="쉼표 [0] 2 3 4" xfId="1820"/>
    <cellStyle name="쉼표 [0] 2 3 4 2" xfId="3941"/>
    <cellStyle name="쉼표 [0] 2 3 4 2 2" xfId="5696"/>
    <cellStyle name="쉼표 [0] 2 3 4 2 3" xfId="5942"/>
    <cellStyle name="쉼표 [0] 2 3 4 3" xfId="3942"/>
    <cellStyle name="쉼표 [0] 2 3 4 3 2" xfId="5943"/>
    <cellStyle name="쉼표 [0] 2 3 4 3 3" xfId="5816"/>
    <cellStyle name="쉼표 [0] 2 3 4 4" xfId="5695"/>
    <cellStyle name="쉼표 [0] 2 3 5" xfId="3943"/>
    <cellStyle name="쉼표 [0] 2 3 5 2" xfId="3944"/>
    <cellStyle name="쉼표 [0] 2 3 5 2 2" xfId="5944"/>
    <cellStyle name="쉼표 [0] 2 3 5 2 3" xfId="5817"/>
    <cellStyle name="쉼표 [0] 2 3 5 3" xfId="3945"/>
    <cellStyle name="쉼표 [0] 2 3 5 4" xfId="5697"/>
    <cellStyle name="쉼표 [0] 2 3 6" xfId="3946"/>
    <cellStyle name="쉼표 [0] 2 3 6 2" xfId="5945"/>
    <cellStyle name="쉼표 [0] 2 3 6 3" xfId="5812"/>
    <cellStyle name="쉼표 [0] 2 3 7" xfId="3947"/>
    <cellStyle name="쉼표 [0] 2 3 8" xfId="5682"/>
    <cellStyle name="쉼표 [0] 2 4" xfId="1128"/>
    <cellStyle name="쉼표 [0] 2 4 2" xfId="5698"/>
    <cellStyle name="쉼표 [0] 2 4 2 2" xfId="5699"/>
    <cellStyle name="쉼표 [0] 2 4 2 2 2" xfId="5700"/>
    <cellStyle name="쉼표 [0] 2 4 2 3" xfId="5701"/>
    <cellStyle name="쉼표 [0] 2 4 3" xfId="5702"/>
    <cellStyle name="쉼표 [0] 2 4 3 2" xfId="5703"/>
    <cellStyle name="쉼표 [0] 2 4 4" xfId="5704"/>
    <cellStyle name="쉼표 [0] 2 5" xfId="1129"/>
    <cellStyle name="쉼표 [0] 2 5 2" xfId="1130"/>
    <cellStyle name="쉼표 [0] 2 5 2 2" xfId="1819"/>
    <cellStyle name="쉼표 [0] 2 5 2 2 2" xfId="3948"/>
    <cellStyle name="쉼표 [0] 2 5 2 2 2 2" xfId="5946"/>
    <cellStyle name="쉼표 [0] 2 5 2 2 2 3" xfId="5820"/>
    <cellStyle name="쉼표 [0] 2 5 2 2 3" xfId="3949"/>
    <cellStyle name="쉼표 [0] 2 5 2 2 4" xfId="5707"/>
    <cellStyle name="쉼표 [0] 2 5 2 3" xfId="3950"/>
    <cellStyle name="쉼표 [0] 2 5 2 3 2" xfId="3951"/>
    <cellStyle name="쉼표 [0] 2 5 2 3 3" xfId="3952"/>
    <cellStyle name="쉼표 [0] 2 5 2 4" xfId="3953"/>
    <cellStyle name="쉼표 [0] 2 5 2 4 2" xfId="5947"/>
    <cellStyle name="쉼표 [0] 2 5 2 4 3" xfId="5819"/>
    <cellStyle name="쉼표 [0] 2 5 2 5" xfId="3954"/>
    <cellStyle name="쉼표 [0] 2 5 2 6" xfId="5706"/>
    <cellStyle name="쉼표 [0] 2 5 3" xfId="1818"/>
    <cellStyle name="쉼표 [0] 2 5 3 2" xfId="3955"/>
    <cellStyle name="쉼표 [0] 2 5 3 2 2" xfId="5948"/>
    <cellStyle name="쉼표 [0] 2 5 3 2 3" xfId="5821"/>
    <cellStyle name="쉼표 [0] 2 5 3 3" xfId="3956"/>
    <cellStyle name="쉼표 [0] 2 5 3 4" xfId="5708"/>
    <cellStyle name="쉼표 [0] 2 5 4" xfId="3957"/>
    <cellStyle name="쉼표 [0] 2 5 4 2" xfId="3958"/>
    <cellStyle name="쉼표 [0] 2 5 4 3" xfId="3959"/>
    <cellStyle name="쉼표 [0] 2 5 5" xfId="3960"/>
    <cellStyle name="쉼표 [0] 2 5 5 2" xfId="5949"/>
    <cellStyle name="쉼표 [0] 2 5 5 3" xfId="5818"/>
    <cellStyle name="쉼표 [0] 2 5 6" xfId="3961"/>
    <cellStyle name="쉼표 [0] 2 5 7" xfId="5705"/>
    <cellStyle name="쉼표 [0] 2 6" xfId="1131"/>
    <cellStyle name="쉼표 [0] 2 6 2" xfId="1817"/>
    <cellStyle name="쉼표 [0] 2 6 2 2" xfId="3962"/>
    <cellStyle name="쉼표 [0] 2 6 2 2 2" xfId="5950"/>
    <cellStyle name="쉼표 [0] 2 6 2 2 3" xfId="5823"/>
    <cellStyle name="쉼표 [0] 2 6 2 3" xfId="3963"/>
    <cellStyle name="쉼표 [0] 2 6 2 4" xfId="5710"/>
    <cellStyle name="쉼표 [0] 2 6 3" xfId="3964"/>
    <cellStyle name="쉼표 [0] 2 6 3 2" xfId="3965"/>
    <cellStyle name="쉼표 [0] 2 6 3 3" xfId="3966"/>
    <cellStyle name="쉼표 [0] 2 6 4" xfId="3967"/>
    <cellStyle name="쉼표 [0] 2 6 4 2" xfId="5951"/>
    <cellStyle name="쉼표 [0] 2 6 4 3" xfId="5822"/>
    <cellStyle name="쉼표 [0] 2 6 5" xfId="3968"/>
    <cellStyle name="쉼표 [0] 2 6 6" xfId="5709"/>
    <cellStyle name="쉼표 [0] 2 7" xfId="1816"/>
    <cellStyle name="쉼표 [0] 2 7 2" xfId="3969"/>
    <cellStyle name="쉼표 [0] 2 7 2 2" xfId="5952"/>
    <cellStyle name="쉼표 [0] 2 7 2 3" xfId="5824"/>
    <cellStyle name="쉼표 [0] 2 7 3" xfId="3970"/>
    <cellStyle name="쉼표 [0] 2 7 4" xfId="5711"/>
    <cellStyle name="쉼표 [0] 2 8" xfId="3971"/>
    <cellStyle name="쉼표 [0] 2 8 2" xfId="3972"/>
    <cellStyle name="쉼표 [0] 2 8 2 2" xfId="5953"/>
    <cellStyle name="쉼표 [0] 2 8 2 3" xfId="5879"/>
    <cellStyle name="쉼표 [0] 2 8 3" xfId="3973"/>
    <cellStyle name="쉼표 [0] 2 8 4" xfId="5790"/>
    <cellStyle name="쉼표 [0] 2 9" xfId="3974"/>
    <cellStyle name="쉼표 [0] 2 9 2" xfId="5954"/>
    <cellStyle name="쉼표 [0] 2 9 3" xfId="5799"/>
    <cellStyle name="쉼표 [0] 20" xfId="1132"/>
    <cellStyle name="쉼표 [0] 20 2" xfId="1777"/>
    <cellStyle name="쉼표 [0] 20 2 2" xfId="3975"/>
    <cellStyle name="쉼표 [0] 20 2 3" xfId="3976"/>
    <cellStyle name="쉼표 [0] 20 3" xfId="3977"/>
    <cellStyle name="쉼표 [0] 20 3 2" xfId="3978"/>
    <cellStyle name="쉼표 [0] 20 3 3" xfId="3979"/>
    <cellStyle name="쉼표 [0] 20 4" xfId="3980"/>
    <cellStyle name="쉼표 [0] 20 5" xfId="3981"/>
    <cellStyle name="쉼표 [0] 21" xfId="1133"/>
    <cellStyle name="쉼표 [0] 21 2" xfId="3983"/>
    <cellStyle name="쉼표 [0] 21 2 2" xfId="5237"/>
    <cellStyle name="쉼표 [0] 21 3" xfId="3984"/>
    <cellStyle name="쉼표 [0] 21 3 2" xfId="5194"/>
    <cellStyle name="쉼표 [0] 21 3 3" xfId="5363"/>
    <cellStyle name="쉼표 [0] 21 4" xfId="3985"/>
    <cellStyle name="쉼표 [0] 21 5" xfId="4790"/>
    <cellStyle name="쉼표 [0] 21 6" xfId="3982"/>
    <cellStyle name="쉼표 [0] 22" xfId="1134"/>
    <cellStyle name="쉼표 [0] 22 2" xfId="1815"/>
    <cellStyle name="쉼표 [0] 22 2 2" xfId="3986"/>
    <cellStyle name="쉼표 [0] 22 2 3" xfId="3987"/>
    <cellStyle name="쉼표 [0] 22 3" xfId="3988"/>
    <cellStyle name="쉼표 [0] 22 3 2" xfId="3989"/>
    <cellStyle name="쉼표 [0] 22 3 3" xfId="3990"/>
    <cellStyle name="쉼표 [0] 22 4" xfId="3991"/>
    <cellStyle name="쉼표 [0] 22 5" xfId="3992"/>
    <cellStyle name="쉼표 [0] 23" xfId="1135"/>
    <cellStyle name="쉼표 [0] 23 2" xfId="1136"/>
    <cellStyle name="쉼표 [0] 23 2 2" xfId="3995"/>
    <cellStyle name="쉼표 [0] 23 2 2 2" xfId="5238"/>
    <cellStyle name="쉼표 [0] 23 2 3" xfId="3996"/>
    <cellStyle name="쉼표 [0] 23 2 3 2" xfId="5196"/>
    <cellStyle name="쉼표 [0] 23 2 3 3" xfId="5364"/>
    <cellStyle name="쉼표 [0] 23 2 4" xfId="3997"/>
    <cellStyle name="쉼표 [0] 23 2 5" xfId="4792"/>
    <cellStyle name="쉼표 [0] 23 2 6" xfId="3994"/>
    <cellStyle name="쉼표 [0] 23 3" xfId="1137"/>
    <cellStyle name="쉼표 [0] 23 3 10" xfId="3999"/>
    <cellStyle name="쉼표 [0] 23 3 11" xfId="4793"/>
    <cellStyle name="쉼표 [0] 23 3 12" xfId="3998"/>
    <cellStyle name="쉼표 [0] 23 3 2" xfId="1138"/>
    <cellStyle name="쉼표 [0] 23 3 2 2" xfId="4001"/>
    <cellStyle name="쉼표 [0] 23 3 2 2 2" xfId="5239"/>
    <cellStyle name="쉼표 [0] 23 3 2 3" xfId="4002"/>
    <cellStyle name="쉼표 [0] 23 3 2 3 2" xfId="5198"/>
    <cellStyle name="쉼표 [0] 23 3 2 3 3" xfId="5365"/>
    <cellStyle name="쉼표 [0] 23 3 2 4" xfId="4003"/>
    <cellStyle name="쉼표 [0] 23 3 2 5" xfId="4794"/>
    <cellStyle name="쉼표 [0] 23 3 2 6" xfId="4000"/>
    <cellStyle name="쉼표 [0] 23 3 3" xfId="1139"/>
    <cellStyle name="쉼표 [0] 23 3 3 2" xfId="4005"/>
    <cellStyle name="쉼표 [0] 23 3 3 2 2" xfId="5240"/>
    <cellStyle name="쉼표 [0] 23 3 3 3" xfId="4006"/>
    <cellStyle name="쉼표 [0] 23 3 3 3 2" xfId="5199"/>
    <cellStyle name="쉼표 [0] 23 3 3 3 3" xfId="5366"/>
    <cellStyle name="쉼표 [0] 23 3 3 4" xfId="4007"/>
    <cellStyle name="쉼표 [0] 23 3 3 5" xfId="4795"/>
    <cellStyle name="쉼표 [0] 23 3 3 6" xfId="4004"/>
    <cellStyle name="쉼표 [0] 23 3 4" xfId="1140"/>
    <cellStyle name="쉼표 [0] 23 3 4 2" xfId="4009"/>
    <cellStyle name="쉼표 [0] 23 3 4 2 2" xfId="5241"/>
    <cellStyle name="쉼표 [0] 23 3 4 3" xfId="4010"/>
    <cellStyle name="쉼표 [0] 23 3 4 3 2" xfId="5200"/>
    <cellStyle name="쉼표 [0] 23 3 4 3 3" xfId="5367"/>
    <cellStyle name="쉼표 [0] 23 3 4 4" xfId="4011"/>
    <cellStyle name="쉼표 [0] 23 3 4 5" xfId="4796"/>
    <cellStyle name="쉼표 [0] 23 3 4 6" xfId="4008"/>
    <cellStyle name="쉼표 [0] 23 3 5" xfId="1141"/>
    <cellStyle name="쉼표 [0] 23 3 5 2" xfId="4013"/>
    <cellStyle name="쉼표 [0] 23 3 5 2 2" xfId="5242"/>
    <cellStyle name="쉼표 [0] 23 3 5 3" xfId="4014"/>
    <cellStyle name="쉼표 [0] 23 3 5 3 2" xfId="5201"/>
    <cellStyle name="쉼표 [0] 23 3 5 3 3" xfId="5368"/>
    <cellStyle name="쉼표 [0] 23 3 5 4" xfId="4015"/>
    <cellStyle name="쉼표 [0] 23 3 5 5" xfId="4797"/>
    <cellStyle name="쉼표 [0] 23 3 5 6" xfId="4012"/>
    <cellStyle name="쉼표 [0] 23 3 6" xfId="1749"/>
    <cellStyle name="쉼표 [0] 23 3 6 2" xfId="4017"/>
    <cellStyle name="쉼표 [0] 23 3 6 2 2" xfId="5243"/>
    <cellStyle name="쉼표 [0] 23 3 6 3" xfId="4018"/>
    <cellStyle name="쉼표 [0] 23 3 6 3 2" xfId="5202"/>
    <cellStyle name="쉼표 [0] 23 3 6 3 3" xfId="5369"/>
    <cellStyle name="쉼표 [0] 23 3 6 4" xfId="4019"/>
    <cellStyle name="쉼표 [0] 23 3 6 5" xfId="5059"/>
    <cellStyle name="쉼표 [0] 23 3 6 6" xfId="4016"/>
    <cellStyle name="쉼표 [0] 23 3 7" xfId="1728"/>
    <cellStyle name="쉼표 [0] 23 3 7 10" xfId="5901"/>
    <cellStyle name="쉼표 [0] 23 3 7 2" xfId="4021"/>
    <cellStyle name="쉼표 [0] 23 3 7 2 2" xfId="4022"/>
    <cellStyle name="쉼표 [0] 23 3 7 3" xfId="4023"/>
    <cellStyle name="쉼표 [0] 23 3 7 3 2" xfId="5244"/>
    <cellStyle name="쉼표 [0] 23 3 7 4" xfId="4024"/>
    <cellStyle name="쉼표 [0] 23 3 7 4 2" xfId="5203"/>
    <cellStyle name="쉼표 [0] 23 3 7 4 3" xfId="5370"/>
    <cellStyle name="쉼표 [0] 23 3 7 5" xfId="4025"/>
    <cellStyle name="쉼표 [0] 23 3 7 6" xfId="5038"/>
    <cellStyle name="쉼표 [0] 23 3 7 7" xfId="4020"/>
    <cellStyle name="쉼표 [0] 23 3 7 8" xfId="2290"/>
    <cellStyle name="쉼표 [0] 23 3 7 9" xfId="5322"/>
    <cellStyle name="쉼표 [0] 23 3 8" xfId="4026"/>
    <cellStyle name="쉼표 [0] 23 3 8 2" xfId="5245"/>
    <cellStyle name="쉼표 [0] 23 3 9" xfId="4027"/>
    <cellStyle name="쉼표 [0] 23 3 9 2" xfId="5197"/>
    <cellStyle name="쉼표 [0] 23 3 9 3" xfId="5371"/>
    <cellStyle name="쉼표 [0] 23 4" xfId="4028"/>
    <cellStyle name="쉼표 [0] 23 4 2" xfId="5246"/>
    <cellStyle name="쉼표 [0] 23 5" xfId="4029"/>
    <cellStyle name="쉼표 [0] 23 5 2" xfId="5195"/>
    <cellStyle name="쉼표 [0] 23 5 3" xfId="5372"/>
    <cellStyle name="쉼표 [0] 23 6" xfId="4030"/>
    <cellStyle name="쉼표 [0] 23 7" xfId="4791"/>
    <cellStyle name="쉼표 [0] 23 8" xfId="3993"/>
    <cellStyle name="쉼표 [0] 24" xfId="1142"/>
    <cellStyle name="쉼표 [0] 24 2" xfId="4032"/>
    <cellStyle name="쉼표 [0] 24 2 2" xfId="5247"/>
    <cellStyle name="쉼표 [0] 24 3" xfId="4033"/>
    <cellStyle name="쉼표 [0] 24 3 2" xfId="5204"/>
    <cellStyle name="쉼표 [0] 24 3 3" xfId="5373"/>
    <cellStyle name="쉼표 [0] 24 4" xfId="4034"/>
    <cellStyle name="쉼표 [0] 24 5" xfId="4798"/>
    <cellStyle name="쉼표 [0] 24 6" xfId="4031"/>
    <cellStyle name="쉼표 [0] 25" xfId="1143"/>
    <cellStyle name="쉼표 [0] 25 10" xfId="4799"/>
    <cellStyle name="쉼표 [0] 25 2" xfId="1144"/>
    <cellStyle name="쉼표 [0] 25 2 2" xfId="4036"/>
    <cellStyle name="쉼표 [0] 25 2 2 2" xfId="5248"/>
    <cellStyle name="쉼표 [0] 25 2 3" xfId="4037"/>
    <cellStyle name="쉼표 [0] 25 2 3 2" xfId="5206"/>
    <cellStyle name="쉼표 [0] 25 2 3 3" xfId="5374"/>
    <cellStyle name="쉼표 [0] 25 2 4" xfId="4038"/>
    <cellStyle name="쉼표 [0] 25 2 5" xfId="4800"/>
    <cellStyle name="쉼표 [0] 25 2 6" xfId="4035"/>
    <cellStyle name="쉼표 [0] 25 3" xfId="1145"/>
    <cellStyle name="쉼표 [0] 25 3 2" xfId="4040"/>
    <cellStyle name="쉼표 [0] 25 3 2 2" xfId="5249"/>
    <cellStyle name="쉼표 [0] 25 3 3" xfId="4041"/>
    <cellStyle name="쉼표 [0] 25 3 3 2" xfId="5207"/>
    <cellStyle name="쉼표 [0] 25 3 3 3" xfId="5375"/>
    <cellStyle name="쉼표 [0] 25 3 4" xfId="4042"/>
    <cellStyle name="쉼표 [0] 25 3 5" xfId="4801"/>
    <cellStyle name="쉼표 [0] 25 3 6" xfId="4039"/>
    <cellStyle name="쉼표 [0] 25 4" xfId="1146"/>
    <cellStyle name="쉼표 [0] 25 4 2" xfId="4044"/>
    <cellStyle name="쉼표 [0] 25 4 2 2" xfId="5250"/>
    <cellStyle name="쉼표 [0] 25 4 3" xfId="4045"/>
    <cellStyle name="쉼표 [0] 25 4 3 2" xfId="5208"/>
    <cellStyle name="쉼표 [0] 25 4 3 3" xfId="5376"/>
    <cellStyle name="쉼표 [0] 25 4 4" xfId="4046"/>
    <cellStyle name="쉼표 [0] 25 4 5" xfId="4802"/>
    <cellStyle name="쉼표 [0] 25 4 6" xfId="4043"/>
    <cellStyle name="쉼표 [0] 25 5" xfId="1147"/>
    <cellStyle name="쉼표 [0] 25 5 2" xfId="4048"/>
    <cellStyle name="쉼표 [0] 25 5 2 2" xfId="5251"/>
    <cellStyle name="쉼표 [0] 25 5 3" xfId="4049"/>
    <cellStyle name="쉼표 [0] 25 5 3 2" xfId="5209"/>
    <cellStyle name="쉼표 [0] 25 5 3 3" xfId="5377"/>
    <cellStyle name="쉼표 [0] 25 5 4" xfId="4050"/>
    <cellStyle name="쉼표 [0] 25 5 5" xfId="4803"/>
    <cellStyle name="쉼표 [0] 25 5 6" xfId="4047"/>
    <cellStyle name="쉼표 [0] 25 6" xfId="1814"/>
    <cellStyle name="쉼표 [0] 25 6 2" xfId="4051"/>
    <cellStyle name="쉼표 [0] 25 6 3" xfId="4052"/>
    <cellStyle name="쉼표 [0] 25 7" xfId="4053"/>
    <cellStyle name="쉼표 [0] 25 7 2" xfId="5252"/>
    <cellStyle name="쉼표 [0] 25 8" xfId="4054"/>
    <cellStyle name="쉼표 [0] 25 8 2" xfId="5205"/>
    <cellStyle name="쉼표 [0] 25 8 3" xfId="5378"/>
    <cellStyle name="쉼표 [0] 25 9" xfId="4055"/>
    <cellStyle name="쉼표 [0] 26" xfId="1148"/>
    <cellStyle name="쉼표 [0] 26 2" xfId="4057"/>
    <cellStyle name="쉼표 [0] 26 2 2" xfId="5253"/>
    <cellStyle name="쉼표 [0] 26 3" xfId="4058"/>
    <cellStyle name="쉼표 [0] 26 3 2" xfId="5210"/>
    <cellStyle name="쉼표 [0] 26 3 3" xfId="5379"/>
    <cellStyle name="쉼표 [0] 26 4" xfId="4059"/>
    <cellStyle name="쉼표 [0] 26 5" xfId="4804"/>
    <cellStyle name="쉼표 [0] 26 6" xfId="4056"/>
    <cellStyle name="쉼표 [0] 27" xfId="1107"/>
    <cellStyle name="쉼표 [0] 27 2" xfId="4060"/>
    <cellStyle name="쉼표 [0] 27 2 2" xfId="4061"/>
    <cellStyle name="쉼표 [0] 27 2 3" xfId="4062"/>
    <cellStyle name="쉼표 [0] 27 3" xfId="4063"/>
    <cellStyle name="쉼표 [0] 27 4" xfId="4064"/>
    <cellStyle name="쉼표 [0] 28" xfId="4065"/>
    <cellStyle name="쉼표 [0] 28 2" xfId="4066"/>
    <cellStyle name="쉼표 [0] 28 2 2" xfId="5254"/>
    <cellStyle name="쉼표 [0] 28 3" xfId="4067"/>
    <cellStyle name="쉼표 [0] 28 3 2" xfId="5255"/>
    <cellStyle name="쉼표 [0] 28 4" xfId="4068"/>
    <cellStyle name="쉼표 [0] 28 4 2" xfId="5256"/>
    <cellStyle name="쉼표 [0] 28 5" xfId="4069"/>
    <cellStyle name="쉼표 [0] 28 5 2" xfId="5211"/>
    <cellStyle name="쉼표 [0] 28 5 3" xfId="5380"/>
    <cellStyle name="쉼표 [0] 28 6" xfId="4070"/>
    <cellStyle name="쉼표 [0] 28 7" xfId="2275"/>
    <cellStyle name="쉼표 [0] 28 8" xfId="5955"/>
    <cellStyle name="쉼표 [0] 29" xfId="4071"/>
    <cellStyle name="쉼표 [0] 29 2" xfId="5257"/>
    <cellStyle name="쉼표 [0] 29 3" xfId="5638"/>
    <cellStyle name="쉼표 [0] 29 4" xfId="5956"/>
    <cellStyle name="쉼표 [0] 3" xfId="1149"/>
    <cellStyle name="쉼표 [0] 3 10" xfId="4072"/>
    <cellStyle name="쉼표 [0] 3 11" xfId="5712"/>
    <cellStyle name="쉼표 [0] 3 2" xfId="1150"/>
    <cellStyle name="쉼표 [0] 3 2 2" xfId="1151"/>
    <cellStyle name="쉼표 [0] 3 2 2 2" xfId="1152"/>
    <cellStyle name="쉼표 [0] 3 2 2 2 2" xfId="1813"/>
    <cellStyle name="쉼표 [0] 3 2 2 2 2 2" xfId="4073"/>
    <cellStyle name="쉼표 [0] 3 2 2 2 2 2 2" xfId="5713"/>
    <cellStyle name="쉼표 [0] 3 2 2 2 2 3" xfId="4074"/>
    <cellStyle name="쉼표 [0] 3 2 2 2 3" xfId="4075"/>
    <cellStyle name="쉼표 [0] 3 2 2 2 3 2" xfId="4076"/>
    <cellStyle name="쉼표 [0] 3 2 2 2 3 3" xfId="4077"/>
    <cellStyle name="쉼표 [0] 3 2 2 2 4" xfId="4078"/>
    <cellStyle name="쉼표 [0] 3 2 2 2 5" xfId="4079"/>
    <cellStyle name="쉼표 [0] 3 2 2 3" xfId="1807"/>
    <cellStyle name="쉼표 [0] 3 2 2 3 2" xfId="4080"/>
    <cellStyle name="쉼표 [0] 3 2 2 3 2 2" xfId="5714"/>
    <cellStyle name="쉼표 [0] 3 2 2 3 3" xfId="4081"/>
    <cellStyle name="쉼표 [0] 3 2 2 4" xfId="4082"/>
    <cellStyle name="쉼표 [0] 3 2 2 4 2" xfId="4083"/>
    <cellStyle name="쉼표 [0] 3 2 2 4 3" xfId="4084"/>
    <cellStyle name="쉼표 [0] 3 2 2 5" xfId="4085"/>
    <cellStyle name="쉼표 [0] 3 2 2 6" xfId="4086"/>
    <cellStyle name="쉼표 [0] 3 2 3" xfId="1153"/>
    <cellStyle name="쉼표 [0] 3 2 3 2" xfId="1812"/>
    <cellStyle name="쉼표 [0] 3 2 3 2 2" xfId="4087"/>
    <cellStyle name="쉼표 [0] 3 2 3 2 2 2" xfId="5715"/>
    <cellStyle name="쉼표 [0] 3 2 3 2 3" xfId="4088"/>
    <cellStyle name="쉼표 [0] 3 2 3 3" xfId="4089"/>
    <cellStyle name="쉼표 [0] 3 2 3 3 2" xfId="4090"/>
    <cellStyle name="쉼표 [0] 3 2 3 3 3" xfId="4091"/>
    <cellStyle name="쉼표 [0] 3 2 3 4" xfId="4092"/>
    <cellStyle name="쉼표 [0] 3 2 3 5" xfId="4093"/>
    <cellStyle name="쉼표 [0] 3 2 4" xfId="1811"/>
    <cellStyle name="쉼표 [0] 3 2 4 2" xfId="4094"/>
    <cellStyle name="쉼표 [0] 3 2 4 2 2" xfId="5716"/>
    <cellStyle name="쉼표 [0] 3 2 4 3" xfId="4095"/>
    <cellStyle name="쉼표 [0] 3 2 5" xfId="4096"/>
    <cellStyle name="쉼표 [0] 3 2 5 2" xfId="4097"/>
    <cellStyle name="쉼표 [0] 3 2 5 3" xfId="4098"/>
    <cellStyle name="쉼표 [0] 3 2 6" xfId="4099"/>
    <cellStyle name="쉼표 [0] 3 2 7" xfId="4100"/>
    <cellStyle name="쉼표 [0] 3 3" xfId="1154"/>
    <cellStyle name="쉼표 [0] 3 3 2" xfId="1155"/>
    <cellStyle name="쉼표 [0] 3 3 2 2" xfId="1810"/>
    <cellStyle name="쉼표 [0] 3 3 2 2 2" xfId="4101"/>
    <cellStyle name="쉼표 [0] 3 3 2 2 2 2" xfId="5721"/>
    <cellStyle name="쉼표 [0] 3 3 2 2 2 3" xfId="5720"/>
    <cellStyle name="쉼표 [0] 3 3 2 2 2 4" xfId="5957"/>
    <cellStyle name="쉼표 [0] 3 3 2 2 3" xfId="4102"/>
    <cellStyle name="쉼표 [0] 3 3 2 2 3 2" xfId="5722"/>
    <cellStyle name="쉼표 [0] 3 3 2 2 3 3" xfId="5958"/>
    <cellStyle name="쉼표 [0] 3 3 2 2 4" xfId="5719"/>
    <cellStyle name="쉼표 [0] 3 3 2 3" xfId="4103"/>
    <cellStyle name="쉼표 [0] 3 3 2 3 2" xfId="4104"/>
    <cellStyle name="쉼표 [0] 3 3 2 3 2 2" xfId="5724"/>
    <cellStyle name="쉼표 [0] 3 3 2 3 2 3" xfId="5959"/>
    <cellStyle name="쉼표 [0] 3 3 2 3 3" xfId="4105"/>
    <cellStyle name="쉼표 [0] 3 3 2 3 3 2" xfId="5960"/>
    <cellStyle name="쉼표 [0] 3 3 2 3 3 3" xfId="5828"/>
    <cellStyle name="쉼표 [0] 3 3 2 3 4" xfId="5723"/>
    <cellStyle name="쉼표 [0] 3 3 2 4" xfId="4106"/>
    <cellStyle name="쉼표 [0] 3 3 2 4 2" xfId="5725"/>
    <cellStyle name="쉼표 [0] 3 3 2 4 3" xfId="5961"/>
    <cellStyle name="쉼표 [0] 3 3 2 5" xfId="4107"/>
    <cellStyle name="쉼표 [0] 3 3 2 5 2" xfId="5962"/>
    <cellStyle name="쉼표 [0] 3 3 2 5 3" xfId="5827"/>
    <cellStyle name="쉼표 [0] 3 3 2 6" xfId="5718"/>
    <cellStyle name="쉼표 [0] 3 3 3" xfId="1809"/>
    <cellStyle name="쉼표 [0] 3 3 3 2" xfId="4108"/>
    <cellStyle name="쉼표 [0] 3 3 3 2 2" xfId="5728"/>
    <cellStyle name="쉼표 [0] 3 3 3 2 3" xfId="5727"/>
    <cellStyle name="쉼표 [0] 3 3 3 2 4" xfId="5963"/>
    <cellStyle name="쉼표 [0] 3 3 3 3" xfId="4109"/>
    <cellStyle name="쉼표 [0] 3 3 3 3 2" xfId="5729"/>
    <cellStyle name="쉼표 [0] 3 3 3 3 3" xfId="5964"/>
    <cellStyle name="쉼표 [0] 3 3 3 4" xfId="5726"/>
    <cellStyle name="쉼표 [0] 3 3 4" xfId="4110"/>
    <cellStyle name="쉼표 [0] 3 3 4 2" xfId="4111"/>
    <cellStyle name="쉼표 [0] 3 3 4 2 2" xfId="5731"/>
    <cellStyle name="쉼표 [0] 3 3 4 2 3" xfId="5965"/>
    <cellStyle name="쉼표 [0] 3 3 4 3" xfId="4112"/>
    <cellStyle name="쉼표 [0] 3 3 4 3 2" xfId="5966"/>
    <cellStyle name="쉼표 [0] 3 3 4 3 3" xfId="5829"/>
    <cellStyle name="쉼표 [0] 3 3 4 4" xfId="5730"/>
    <cellStyle name="쉼표 [0] 3 3 5" xfId="4113"/>
    <cellStyle name="쉼표 [0] 3 3 5 2" xfId="5732"/>
    <cellStyle name="쉼표 [0] 3 3 5 3" xfId="5967"/>
    <cellStyle name="쉼표 [0] 3 3 6" xfId="4114"/>
    <cellStyle name="쉼표 [0] 3 3 6 2" xfId="5968"/>
    <cellStyle name="쉼표 [0] 3 3 6 3" xfId="5826"/>
    <cellStyle name="쉼표 [0] 3 3 7" xfId="5717"/>
    <cellStyle name="쉼표 [0] 3 4" xfId="1156"/>
    <cellStyle name="쉼표 [0] 3 4 2" xfId="5733"/>
    <cellStyle name="쉼표 [0] 3 4 2 2" xfId="5734"/>
    <cellStyle name="쉼표 [0] 3 4 2 2 2" xfId="5735"/>
    <cellStyle name="쉼표 [0] 3 4 2 3" xfId="5736"/>
    <cellStyle name="쉼표 [0] 3 4 3" xfId="5737"/>
    <cellStyle name="쉼표 [0] 3 4 3 2" xfId="5738"/>
    <cellStyle name="쉼표 [0] 3 4 4" xfId="5739"/>
    <cellStyle name="쉼표 [0] 3 5" xfId="1157"/>
    <cellStyle name="쉼표 [0] 3 5 2" xfId="1158"/>
    <cellStyle name="쉼표 [0] 3 5 2 2" xfId="1808"/>
    <cellStyle name="쉼표 [0] 3 5 2 2 2" xfId="4115"/>
    <cellStyle name="쉼표 [0] 3 5 2 2 2 2" xfId="5969"/>
    <cellStyle name="쉼표 [0] 3 5 2 2 2 3" xfId="5832"/>
    <cellStyle name="쉼표 [0] 3 5 2 2 3" xfId="4116"/>
    <cellStyle name="쉼표 [0] 3 5 2 2 4" xfId="5742"/>
    <cellStyle name="쉼표 [0] 3 5 2 3" xfId="4117"/>
    <cellStyle name="쉼표 [0] 3 5 2 3 2" xfId="4118"/>
    <cellStyle name="쉼표 [0] 3 5 2 3 3" xfId="4119"/>
    <cellStyle name="쉼표 [0] 3 5 2 4" xfId="4120"/>
    <cellStyle name="쉼표 [0] 3 5 2 4 2" xfId="5970"/>
    <cellStyle name="쉼표 [0] 3 5 2 4 3" xfId="5831"/>
    <cellStyle name="쉼표 [0] 3 5 2 5" xfId="4121"/>
    <cellStyle name="쉼표 [0] 3 5 2 6" xfId="5741"/>
    <cellStyle name="쉼표 [0] 3 5 3" xfId="1776"/>
    <cellStyle name="쉼표 [0] 3 5 3 2" xfId="4122"/>
    <cellStyle name="쉼표 [0] 3 5 3 2 2" xfId="5971"/>
    <cellStyle name="쉼표 [0] 3 5 3 2 3" xfId="5833"/>
    <cellStyle name="쉼표 [0] 3 5 3 3" xfId="4123"/>
    <cellStyle name="쉼표 [0] 3 5 3 4" xfId="5743"/>
    <cellStyle name="쉼표 [0] 3 5 4" xfId="4124"/>
    <cellStyle name="쉼표 [0] 3 5 4 2" xfId="4125"/>
    <cellStyle name="쉼표 [0] 3 5 4 3" xfId="4126"/>
    <cellStyle name="쉼표 [0] 3 5 5" xfId="4127"/>
    <cellStyle name="쉼표 [0] 3 5 5 2" xfId="5972"/>
    <cellStyle name="쉼표 [0] 3 5 5 3" xfId="5830"/>
    <cellStyle name="쉼표 [0] 3 5 6" xfId="4128"/>
    <cellStyle name="쉼표 [0] 3 5 7" xfId="5740"/>
    <cellStyle name="쉼표 [0] 3 6" xfId="1159"/>
    <cellStyle name="쉼표 [0] 3 6 2" xfId="1806"/>
    <cellStyle name="쉼표 [0] 3 6 2 2" xfId="4129"/>
    <cellStyle name="쉼표 [0] 3 6 2 2 2" xfId="5973"/>
    <cellStyle name="쉼표 [0] 3 6 2 2 3" xfId="5835"/>
    <cellStyle name="쉼표 [0] 3 6 2 3" xfId="4130"/>
    <cellStyle name="쉼표 [0] 3 6 2 4" xfId="5745"/>
    <cellStyle name="쉼표 [0] 3 6 3" xfId="4131"/>
    <cellStyle name="쉼표 [0] 3 6 3 2" xfId="4132"/>
    <cellStyle name="쉼표 [0] 3 6 3 3" xfId="4133"/>
    <cellStyle name="쉼표 [0] 3 6 4" xfId="4134"/>
    <cellStyle name="쉼표 [0] 3 6 4 2" xfId="5974"/>
    <cellStyle name="쉼표 [0] 3 6 4 3" xfId="5834"/>
    <cellStyle name="쉼표 [0] 3 6 5" xfId="4135"/>
    <cellStyle name="쉼표 [0] 3 6 6" xfId="5744"/>
    <cellStyle name="쉼표 [0] 3 7" xfId="1805"/>
    <cellStyle name="쉼표 [0] 3 7 2" xfId="4136"/>
    <cellStyle name="쉼표 [0] 3 7 2 2" xfId="5975"/>
    <cellStyle name="쉼표 [0] 3 7 2 3" xfId="5836"/>
    <cellStyle name="쉼표 [0] 3 7 3" xfId="4137"/>
    <cellStyle name="쉼표 [0] 3 7 4" xfId="5746"/>
    <cellStyle name="쉼표 [0] 3 8" xfId="4138"/>
    <cellStyle name="쉼표 [0] 3 8 2" xfId="4139"/>
    <cellStyle name="쉼표 [0] 3 8 2 2" xfId="5976"/>
    <cellStyle name="쉼표 [0] 3 8 2 3" xfId="5880"/>
    <cellStyle name="쉼표 [0] 3 8 3" xfId="4140"/>
    <cellStyle name="쉼표 [0] 3 8 4" xfId="5791"/>
    <cellStyle name="쉼표 [0] 3 9" xfId="4141"/>
    <cellStyle name="쉼표 [0] 3 9 2" xfId="5977"/>
    <cellStyle name="쉼표 [0] 3 9 3" xfId="5825"/>
    <cellStyle name="쉼표 [0] 30" xfId="4142"/>
    <cellStyle name="쉼표 [0] 30 2" xfId="5258"/>
    <cellStyle name="쉼표 [0] 31" xfId="4143"/>
    <cellStyle name="쉼표 [0] 31 2" xfId="5193"/>
    <cellStyle name="쉼표 [0] 31 3" xfId="5381"/>
    <cellStyle name="쉼표 [0] 32" xfId="4773"/>
    <cellStyle name="쉼표 [0] 32 2" xfId="5448"/>
    <cellStyle name="쉼표 [0] 32 2 2" xfId="5599"/>
    <cellStyle name="쉼표 [0] 32 3" xfId="5493"/>
    <cellStyle name="쉼표 [0] 33" xfId="5097"/>
    <cellStyle name="쉼표 [0] 33 2" xfId="5463"/>
    <cellStyle name="쉼표 [0] 33 2 2" xfId="5618"/>
    <cellStyle name="쉼표 [0] 33 3" xfId="5508"/>
    <cellStyle name="쉼표 [0] 34" xfId="5286"/>
    <cellStyle name="쉼표 [0] 34 2" xfId="5550"/>
    <cellStyle name="쉼표 [0] 35" xfId="5301"/>
    <cellStyle name="쉼표 [0] 35 2" xfId="5565"/>
    <cellStyle name="쉼표 [0] 36" xfId="5316"/>
    <cellStyle name="쉼표 [0] 36 2" xfId="5580"/>
    <cellStyle name="쉼표 [0] 37" xfId="5478"/>
    <cellStyle name="쉼표 [0] 4" xfId="1160"/>
    <cellStyle name="쉼표 [0] 4 10" xfId="4144"/>
    <cellStyle name="쉼표 [0] 4 11" xfId="5747"/>
    <cellStyle name="쉼표 [0] 4 2" xfId="1161"/>
    <cellStyle name="쉼표 [0] 4 2 2" xfId="1162"/>
    <cellStyle name="쉼표 [0] 4 2 2 2" xfId="1804"/>
    <cellStyle name="쉼표 [0] 4 2 2 2 2" xfId="4145"/>
    <cellStyle name="쉼표 [0] 4 2 2 2 2 2" xfId="5978"/>
    <cellStyle name="쉼표 [0] 4 2 2 2 2 3" xfId="5840"/>
    <cellStyle name="쉼표 [0] 4 2 2 2 3" xfId="4146"/>
    <cellStyle name="쉼표 [0] 4 2 2 2 4" xfId="5750"/>
    <cellStyle name="쉼표 [0] 4 2 2 3" xfId="4147"/>
    <cellStyle name="쉼표 [0] 4 2 2 3 2" xfId="4148"/>
    <cellStyle name="쉼표 [0] 4 2 2 3 3" xfId="4149"/>
    <cellStyle name="쉼표 [0] 4 2 2 4" xfId="4150"/>
    <cellStyle name="쉼표 [0] 4 2 2 4 2" xfId="5979"/>
    <cellStyle name="쉼표 [0] 4 2 2 4 3" xfId="5839"/>
    <cellStyle name="쉼표 [0] 4 2 2 5" xfId="4151"/>
    <cellStyle name="쉼표 [0] 4 2 2 6" xfId="5749"/>
    <cellStyle name="쉼표 [0] 4 2 3" xfId="1803"/>
    <cellStyle name="쉼표 [0] 4 2 3 2" xfId="4152"/>
    <cellStyle name="쉼표 [0] 4 2 3 2 2" xfId="5980"/>
    <cellStyle name="쉼표 [0] 4 2 3 2 3" xfId="5841"/>
    <cellStyle name="쉼표 [0] 4 2 3 3" xfId="4153"/>
    <cellStyle name="쉼표 [0] 4 2 3 4" xfId="5751"/>
    <cellStyle name="쉼표 [0] 4 2 4" xfId="4154"/>
    <cellStyle name="쉼표 [0] 4 2 4 2" xfId="4155"/>
    <cellStyle name="쉼표 [0] 4 2 4 3" xfId="4156"/>
    <cellStyle name="쉼표 [0] 4 2 5" xfId="4157"/>
    <cellStyle name="쉼표 [0] 4 2 5 2" xfId="5981"/>
    <cellStyle name="쉼표 [0] 4 2 5 3" xfId="5838"/>
    <cellStyle name="쉼표 [0] 4 2 6" xfId="4158"/>
    <cellStyle name="쉼표 [0] 4 2 7" xfId="5748"/>
    <cellStyle name="쉼표 [0] 4 3" xfId="1163"/>
    <cellStyle name="쉼표 [0] 4 3 2" xfId="1164"/>
    <cellStyle name="쉼표 [0] 4 3 2 2" xfId="1802"/>
    <cellStyle name="쉼표 [0] 4 3 2 2 2" xfId="4159"/>
    <cellStyle name="쉼표 [0] 4 3 2 2 3" xfId="4160"/>
    <cellStyle name="쉼표 [0] 4 3 2 3" xfId="4161"/>
    <cellStyle name="쉼표 [0] 4 3 2 3 2" xfId="4162"/>
    <cellStyle name="쉼표 [0] 4 3 2 3 3" xfId="4163"/>
    <cellStyle name="쉼표 [0] 4 3 2 4" xfId="4164"/>
    <cellStyle name="쉼표 [0] 4 3 2 4 2" xfId="5982"/>
    <cellStyle name="쉼표 [0] 4 3 2 4 3" xfId="5843"/>
    <cellStyle name="쉼표 [0] 4 3 2 5" xfId="4165"/>
    <cellStyle name="쉼표 [0] 4 3 2 6" xfId="5753"/>
    <cellStyle name="쉼표 [0] 4 3 3" xfId="1795"/>
    <cellStyle name="쉼표 [0] 4 3 3 2" xfId="4166"/>
    <cellStyle name="쉼표 [0] 4 3 3 3" xfId="4167"/>
    <cellStyle name="쉼표 [0] 4 3 4" xfId="4168"/>
    <cellStyle name="쉼표 [0] 4 3 4 2" xfId="4169"/>
    <cellStyle name="쉼표 [0] 4 3 4 3" xfId="4170"/>
    <cellStyle name="쉼표 [0] 4 3 5" xfId="4171"/>
    <cellStyle name="쉼표 [0] 4 3 5 2" xfId="5983"/>
    <cellStyle name="쉼표 [0] 4 3 5 3" xfId="5842"/>
    <cellStyle name="쉼표 [0] 4 3 6" xfId="4172"/>
    <cellStyle name="쉼표 [0] 4 3 7" xfId="5752"/>
    <cellStyle name="쉼표 [0] 4 4" xfId="1165"/>
    <cellStyle name="쉼표 [0] 4 4 2" xfId="1166"/>
    <cellStyle name="쉼표 [0] 4 4 2 2" xfId="1801"/>
    <cellStyle name="쉼표 [0] 4 4 2 2 2" xfId="4173"/>
    <cellStyle name="쉼표 [0] 4 4 2 2 3" xfId="4174"/>
    <cellStyle name="쉼표 [0] 4 4 2 3" xfId="4175"/>
    <cellStyle name="쉼표 [0] 4 4 2 3 2" xfId="4176"/>
    <cellStyle name="쉼표 [0] 4 4 2 3 3" xfId="4177"/>
    <cellStyle name="쉼표 [0] 4 4 2 4" xfId="4178"/>
    <cellStyle name="쉼표 [0] 4 4 2 5" xfId="4179"/>
    <cellStyle name="쉼표 [0] 4 4 3" xfId="1800"/>
    <cellStyle name="쉼표 [0] 4 4 3 2" xfId="4180"/>
    <cellStyle name="쉼표 [0] 4 4 3 3" xfId="4181"/>
    <cellStyle name="쉼표 [0] 4 4 4" xfId="4182"/>
    <cellStyle name="쉼표 [0] 4 4 4 2" xfId="4183"/>
    <cellStyle name="쉼표 [0] 4 4 4 3" xfId="4184"/>
    <cellStyle name="쉼표 [0] 4 4 5" xfId="4185"/>
    <cellStyle name="쉼표 [0] 4 4 5 2" xfId="5984"/>
    <cellStyle name="쉼표 [0] 4 4 5 3" xfId="5844"/>
    <cellStyle name="쉼표 [0] 4 4 6" xfId="4186"/>
    <cellStyle name="쉼표 [0] 4 4 7" xfId="5754"/>
    <cellStyle name="쉼표 [0] 4 5" xfId="1167"/>
    <cellStyle name="쉼표 [0] 4 5 2" xfId="1168"/>
    <cellStyle name="쉼표 [0] 4 5 2 2" xfId="1799"/>
    <cellStyle name="쉼표 [0] 4 5 2 2 2" xfId="4187"/>
    <cellStyle name="쉼표 [0] 4 5 2 2 3" xfId="4188"/>
    <cellStyle name="쉼표 [0] 4 5 2 3" xfId="4189"/>
    <cellStyle name="쉼표 [0] 4 5 2 3 2" xfId="4190"/>
    <cellStyle name="쉼표 [0] 4 5 2 3 3" xfId="4191"/>
    <cellStyle name="쉼표 [0] 4 5 2 4" xfId="4192"/>
    <cellStyle name="쉼표 [0] 4 5 2 5" xfId="4193"/>
    <cellStyle name="쉼표 [0] 4 5 3" xfId="1798"/>
    <cellStyle name="쉼표 [0] 4 5 3 2" xfId="4194"/>
    <cellStyle name="쉼표 [0] 4 5 3 3" xfId="4195"/>
    <cellStyle name="쉼표 [0] 4 5 4" xfId="4196"/>
    <cellStyle name="쉼표 [0] 4 5 4 2" xfId="4197"/>
    <cellStyle name="쉼표 [0] 4 5 4 3" xfId="4198"/>
    <cellStyle name="쉼표 [0] 4 5 5" xfId="4199"/>
    <cellStyle name="쉼표 [0] 4 5 6" xfId="4200"/>
    <cellStyle name="쉼표 [0] 4 6" xfId="1169"/>
    <cellStyle name="쉼표 [0] 4 6 2" xfId="1797"/>
    <cellStyle name="쉼표 [0] 4 6 2 2" xfId="4201"/>
    <cellStyle name="쉼표 [0] 4 6 2 3" xfId="4202"/>
    <cellStyle name="쉼표 [0] 4 6 3" xfId="4203"/>
    <cellStyle name="쉼표 [0] 4 6 3 2" xfId="4204"/>
    <cellStyle name="쉼표 [0] 4 6 3 3" xfId="4205"/>
    <cellStyle name="쉼표 [0] 4 6 4" xfId="4206"/>
    <cellStyle name="쉼표 [0] 4 6 5" xfId="4207"/>
    <cellStyle name="쉼표 [0] 4 7" xfId="1796"/>
    <cellStyle name="쉼표 [0] 4 7 2" xfId="4208"/>
    <cellStyle name="쉼표 [0] 4 7 3" xfId="4209"/>
    <cellStyle name="쉼표 [0] 4 8" xfId="4210"/>
    <cellStyle name="쉼표 [0] 4 8 2" xfId="4211"/>
    <cellStyle name="쉼표 [0] 4 8 3" xfId="4212"/>
    <cellStyle name="쉼표 [0] 4 9" xfId="4213"/>
    <cellStyle name="쉼표 [0] 4 9 2" xfId="5985"/>
    <cellStyle name="쉼표 [0] 4 9 3" xfId="5837"/>
    <cellStyle name="쉼표 [0] 5" xfId="1170"/>
    <cellStyle name="쉼표 [0] 5 2" xfId="1171"/>
    <cellStyle name="쉼표 [0] 5 2 2" xfId="5757"/>
    <cellStyle name="쉼표 [0] 5 2 3" xfId="5756"/>
    <cellStyle name="쉼표 [0] 5 3" xfId="1172"/>
    <cellStyle name="쉼표 [0] 5 3 2" xfId="1794"/>
    <cellStyle name="쉼표 [0] 5 3 2 2" xfId="4214"/>
    <cellStyle name="쉼표 [0] 5 3 2 3" xfId="4215"/>
    <cellStyle name="쉼표 [0] 5 3 3" xfId="4216"/>
    <cellStyle name="쉼표 [0] 5 3 3 2" xfId="4217"/>
    <cellStyle name="쉼표 [0] 5 3 3 3" xfId="4218"/>
    <cellStyle name="쉼표 [0] 5 3 4" xfId="4219"/>
    <cellStyle name="쉼표 [0] 5 3 4 2" xfId="5986"/>
    <cellStyle name="쉼표 [0] 5 3 4 3" xfId="5846"/>
    <cellStyle name="쉼표 [0] 5 3 5" xfId="4220"/>
    <cellStyle name="쉼표 [0] 5 3 6" xfId="5758"/>
    <cellStyle name="쉼표 [0] 5 4" xfId="1793"/>
    <cellStyle name="쉼표 [0] 5 4 2" xfId="4221"/>
    <cellStyle name="쉼표 [0] 5 4 3" xfId="4222"/>
    <cellStyle name="쉼표 [0] 5 5" xfId="4223"/>
    <cellStyle name="쉼표 [0] 5 5 2" xfId="4224"/>
    <cellStyle name="쉼표 [0] 5 5 3" xfId="4225"/>
    <cellStyle name="쉼표 [0] 5 6" xfId="4226"/>
    <cellStyle name="쉼표 [0] 5 6 2" xfId="5987"/>
    <cellStyle name="쉼표 [0] 5 6 3" xfId="5845"/>
    <cellStyle name="쉼표 [0] 5 7" xfId="4227"/>
    <cellStyle name="쉼표 [0] 5 8" xfId="5755"/>
    <cellStyle name="쉼표 [0] 6" xfId="1173"/>
    <cellStyle name="쉼표 [0] 6 2" xfId="1174"/>
    <cellStyle name="쉼표 [0] 6 2 2" xfId="1792"/>
    <cellStyle name="쉼표 [0] 6 2 2 2" xfId="4228"/>
    <cellStyle name="쉼표 [0] 6 2 2 3" xfId="4229"/>
    <cellStyle name="쉼표 [0] 6 2 3" xfId="4230"/>
    <cellStyle name="쉼표 [0] 6 2 3 2" xfId="4231"/>
    <cellStyle name="쉼표 [0] 6 2 3 3" xfId="4232"/>
    <cellStyle name="쉼표 [0] 6 2 4" xfId="4233"/>
    <cellStyle name="쉼표 [0] 6 2 4 2" xfId="5988"/>
    <cellStyle name="쉼표 [0] 6 2 4 3" xfId="5848"/>
    <cellStyle name="쉼표 [0] 6 2 5" xfId="4234"/>
    <cellStyle name="쉼표 [0] 6 2 6" xfId="5760"/>
    <cellStyle name="쉼표 [0] 6 3" xfId="1791"/>
    <cellStyle name="쉼표 [0] 6 3 2" xfId="4235"/>
    <cellStyle name="쉼표 [0] 6 3 3" xfId="4236"/>
    <cellStyle name="쉼표 [0] 6 4" xfId="4237"/>
    <cellStyle name="쉼표 [0] 6 4 2" xfId="4238"/>
    <cellStyle name="쉼표 [0] 6 4 3" xfId="4239"/>
    <cellStyle name="쉼표 [0] 6 5" xfId="4240"/>
    <cellStyle name="쉼표 [0] 6 5 2" xfId="5989"/>
    <cellStyle name="쉼표 [0] 6 5 3" xfId="5847"/>
    <cellStyle name="쉼표 [0] 6 6" xfId="4241"/>
    <cellStyle name="쉼표 [0] 6 7" xfId="5759"/>
    <cellStyle name="쉼표 [0] 7" xfId="1175"/>
    <cellStyle name="쉼표 [0] 7 2" xfId="1176"/>
    <cellStyle name="쉼표 [0] 7 3" xfId="1177"/>
    <cellStyle name="쉼표 [0] 7 3 2" xfId="1790"/>
    <cellStyle name="쉼표 [0] 7 3 2 2" xfId="4242"/>
    <cellStyle name="쉼표 [0] 7 3 2 3" xfId="4243"/>
    <cellStyle name="쉼표 [0] 7 3 3" xfId="4244"/>
    <cellStyle name="쉼표 [0] 7 3 3 2" xfId="4245"/>
    <cellStyle name="쉼표 [0] 7 3 3 3" xfId="4246"/>
    <cellStyle name="쉼표 [0] 7 3 4" xfId="4247"/>
    <cellStyle name="쉼표 [0] 7 3 5" xfId="4248"/>
    <cellStyle name="쉼표 [0] 7 4" xfId="1789"/>
    <cellStyle name="쉼표 [0] 7 4 2" xfId="4249"/>
    <cellStyle name="쉼표 [0] 7 4 3" xfId="4250"/>
    <cellStyle name="쉼표 [0] 7 5" xfId="4251"/>
    <cellStyle name="쉼표 [0] 7 5 2" xfId="4252"/>
    <cellStyle name="쉼표 [0] 7 5 3" xfId="4253"/>
    <cellStyle name="쉼표 [0] 7 6" xfId="4254"/>
    <cellStyle name="쉼표 [0] 7 6 2" xfId="5990"/>
    <cellStyle name="쉼표 [0] 7 6 3" xfId="5849"/>
    <cellStyle name="쉼표 [0] 7 7" xfId="4255"/>
    <cellStyle name="쉼표 [0] 7 8" xfId="5761"/>
    <cellStyle name="쉼표 [0] 8" xfId="1178"/>
    <cellStyle name="쉼표 [0] 8 2" xfId="5762"/>
    <cellStyle name="쉼표 [0] 9" xfId="1179"/>
    <cellStyle name="쉼표 [0] 9 2" xfId="1180"/>
    <cellStyle name="쉼표 [0] 9 2 2" xfId="1788"/>
    <cellStyle name="쉼표 [0] 9 2 2 2" xfId="4256"/>
    <cellStyle name="쉼표 [0] 9 2 2 3" xfId="4257"/>
    <cellStyle name="쉼표 [0] 9 2 3" xfId="4258"/>
    <cellStyle name="쉼표 [0] 9 2 3 2" xfId="4259"/>
    <cellStyle name="쉼표 [0] 9 2 3 3" xfId="4260"/>
    <cellStyle name="쉼표 [0] 9 2 4" xfId="4261"/>
    <cellStyle name="쉼표 [0] 9 2 4 2" xfId="5991"/>
    <cellStyle name="쉼표 [0] 9 2 4 3" xfId="5881"/>
    <cellStyle name="쉼표 [0] 9 2 5" xfId="4262"/>
    <cellStyle name="쉼표 [0] 9 2 6" xfId="5792"/>
    <cellStyle name="쉼표 [0] 9 3" xfId="1787"/>
    <cellStyle name="쉼표 [0] 9 3 2" xfId="4263"/>
    <cellStyle name="쉼표 [0] 9 3 3" xfId="4264"/>
    <cellStyle name="쉼표 [0] 9 4" xfId="4265"/>
    <cellStyle name="쉼표 [0] 9 4 2" xfId="4266"/>
    <cellStyle name="쉼표 [0] 9 4 3" xfId="4267"/>
    <cellStyle name="쉼표 [0] 9 5" xfId="4268"/>
    <cellStyle name="쉼표 [0] 9 5 2" xfId="5992"/>
    <cellStyle name="쉼표 [0] 9 5 3" xfId="5850"/>
    <cellStyle name="쉼표 [0] 9 6" xfId="4269"/>
    <cellStyle name="쉼표 [0] 9 7" xfId="5763"/>
    <cellStyle name="스타일 1" xfId="1181"/>
    <cellStyle name="연결된 셀" xfId="12"/>
    <cellStyle name="연결된 셀 10" xfId="1183"/>
    <cellStyle name="연결된 셀 11" xfId="1184"/>
    <cellStyle name="연결된 셀 12" xfId="1185"/>
    <cellStyle name="연결된 셀 13" xfId="1186"/>
    <cellStyle name="연결된 셀 13 2" xfId="1187"/>
    <cellStyle name="연결된 셀 13 3" xfId="1188"/>
    <cellStyle name="연결된 셀 13 4" xfId="1189"/>
    <cellStyle name="연결된 셀 13 5" xfId="1190"/>
    <cellStyle name="연결된 셀 14" xfId="1191"/>
    <cellStyle name="연결된 셀 15" xfId="1192"/>
    <cellStyle name="연결된 셀 16" xfId="1193"/>
    <cellStyle name="연결된 셀 17" xfId="1182"/>
    <cellStyle name="연결된 셀 18" xfId="4270"/>
    <cellStyle name="연결된 셀 18 2" xfId="4271"/>
    <cellStyle name="연결된 셀 18 3" xfId="4272"/>
    <cellStyle name="연결된 셀 19" xfId="4273"/>
    <cellStyle name="연결된 셀 2" xfId="1194"/>
    <cellStyle name="연결된 셀 2 2" xfId="1195"/>
    <cellStyle name="연결된 셀 2 2 2" xfId="1196"/>
    <cellStyle name="연결된 셀 2 2 2 2" xfId="4274"/>
    <cellStyle name="연결된 셀 2 2 2 3" xfId="4275"/>
    <cellStyle name="연결된 셀 2 2 3" xfId="4276"/>
    <cellStyle name="연결된 셀 2 2 4" xfId="4277"/>
    <cellStyle name="연결된 셀 20" xfId="4743"/>
    <cellStyle name="연결된 셀 3" xfId="1197"/>
    <cellStyle name="연결된 셀 4" xfId="1198"/>
    <cellStyle name="연결된 셀 5" xfId="1199"/>
    <cellStyle name="연결된 셀 5 2" xfId="1200"/>
    <cellStyle name="연결된 셀 6" xfId="1201"/>
    <cellStyle name="연결된 셀 7" xfId="1202"/>
    <cellStyle name="연결된 셀 7 2" xfId="1203"/>
    <cellStyle name="연결된 셀 7 2 2" xfId="4278"/>
    <cellStyle name="연결된 셀 7 2 3" xfId="4279"/>
    <cellStyle name="연결된 셀 7 3" xfId="4280"/>
    <cellStyle name="연결된 셀 7 4" xfId="4281"/>
    <cellStyle name="연결된 셀 8" xfId="1204"/>
    <cellStyle name="연결된 셀 9" xfId="1205"/>
    <cellStyle name="요약" xfId="17"/>
    <cellStyle name="요약 10" xfId="1207"/>
    <cellStyle name="요약 11" xfId="1208"/>
    <cellStyle name="요약 12" xfId="1209"/>
    <cellStyle name="요약 13" xfId="1210"/>
    <cellStyle name="요약 13 2" xfId="1211"/>
    <cellStyle name="요약 13 3" xfId="1212"/>
    <cellStyle name="요약 13 4" xfId="1213"/>
    <cellStyle name="요약 13 5" xfId="1214"/>
    <cellStyle name="요약 14" xfId="1215"/>
    <cellStyle name="요약 15" xfId="1216"/>
    <cellStyle name="요약 16" xfId="1217"/>
    <cellStyle name="요약 17" xfId="1206"/>
    <cellStyle name="요약 18" xfId="4282"/>
    <cellStyle name="요약 18 2" xfId="4283"/>
    <cellStyle name="요약 18 3" xfId="4284"/>
    <cellStyle name="요약 19" xfId="4285"/>
    <cellStyle name="요약 2" xfId="1218"/>
    <cellStyle name="요약 2 2" xfId="1219"/>
    <cellStyle name="요약 20" xfId="4748"/>
    <cellStyle name="요약 3" xfId="1220"/>
    <cellStyle name="요약 4" xfId="1221"/>
    <cellStyle name="요약 5" xfId="1222"/>
    <cellStyle name="요약 5 2" xfId="1223"/>
    <cellStyle name="요약 6" xfId="1224"/>
    <cellStyle name="요약 7" xfId="1225"/>
    <cellStyle name="요약 7 2" xfId="1226"/>
    <cellStyle name="요약 7 2 2" xfId="4286"/>
    <cellStyle name="요약 7 2 3" xfId="4287"/>
    <cellStyle name="요약 7 3" xfId="4288"/>
    <cellStyle name="요약 7 4" xfId="4289"/>
    <cellStyle name="요약 8" xfId="1227"/>
    <cellStyle name="요약 9" xfId="1228"/>
    <cellStyle name="입력" xfId="9"/>
    <cellStyle name="입력 10" xfId="1230"/>
    <cellStyle name="입력 11" xfId="1231"/>
    <cellStyle name="입력 12" xfId="1232"/>
    <cellStyle name="입력 13" xfId="1233"/>
    <cellStyle name="입력 13 2" xfId="1234"/>
    <cellStyle name="입력 13 3" xfId="1235"/>
    <cellStyle name="입력 13 4" xfId="1236"/>
    <cellStyle name="입력 13 5" xfId="1237"/>
    <cellStyle name="입력 14" xfId="1238"/>
    <cellStyle name="입력 15" xfId="1239"/>
    <cellStyle name="입력 16" xfId="1240"/>
    <cellStyle name="입력 17" xfId="1229"/>
    <cellStyle name="입력 18" xfId="4290"/>
    <cellStyle name="입력 18 2" xfId="4291"/>
    <cellStyle name="입력 18 3" xfId="4292"/>
    <cellStyle name="입력 19" xfId="4293"/>
    <cellStyle name="입력 2" xfId="1241"/>
    <cellStyle name="입력 2 2" xfId="1242"/>
    <cellStyle name="입력 20" xfId="4740"/>
    <cellStyle name="입력 3" xfId="1243"/>
    <cellStyle name="입력 4" xfId="1244"/>
    <cellStyle name="입력 5" xfId="1245"/>
    <cellStyle name="입력 5 2" xfId="1246"/>
    <cellStyle name="입력 6" xfId="1247"/>
    <cellStyle name="입력 7" xfId="1248"/>
    <cellStyle name="입력 7 2" xfId="1249"/>
    <cellStyle name="입력 7 2 2" xfId="4294"/>
    <cellStyle name="입력 7 2 3" xfId="4295"/>
    <cellStyle name="입력 7 3" xfId="4296"/>
    <cellStyle name="입력 7 4" xfId="4297"/>
    <cellStyle name="입력 8" xfId="1250"/>
    <cellStyle name="입력 9" xfId="1251"/>
    <cellStyle name="제목" xfId="1"/>
    <cellStyle name="제목 1" xfId="2"/>
    <cellStyle name="제목 1 10" xfId="1254"/>
    <cellStyle name="제목 1 11" xfId="1255"/>
    <cellStyle name="제목 1 12" xfId="1256"/>
    <cellStyle name="제목 1 13" xfId="1257"/>
    <cellStyle name="제목 1 13 2" xfId="1258"/>
    <cellStyle name="제목 1 13 3" xfId="1259"/>
    <cellStyle name="제목 1 13 4" xfId="1260"/>
    <cellStyle name="제목 1 13 5" xfId="1261"/>
    <cellStyle name="제목 1 14" xfId="1262"/>
    <cellStyle name="제목 1 15" xfId="1263"/>
    <cellStyle name="제목 1 16" xfId="1264"/>
    <cellStyle name="제목 1 17" xfId="1253"/>
    <cellStyle name="제목 1 18" xfId="4298"/>
    <cellStyle name="제목 1 18 2" xfId="4299"/>
    <cellStyle name="제목 1 18 3" xfId="4300"/>
    <cellStyle name="제목 1 19" xfId="4301"/>
    <cellStyle name="제목 1 2" xfId="1265"/>
    <cellStyle name="제목 1 2 2" xfId="1266"/>
    <cellStyle name="제목 1 20" xfId="4733"/>
    <cellStyle name="제목 1 3" xfId="1267"/>
    <cellStyle name="제목 1 4" xfId="1268"/>
    <cellStyle name="제목 1 5" xfId="1269"/>
    <cellStyle name="제목 1 5 2" xfId="1270"/>
    <cellStyle name="제목 1 6" xfId="1271"/>
    <cellStyle name="제목 1 7" xfId="1272"/>
    <cellStyle name="제목 1 7 2" xfId="1273"/>
    <cellStyle name="제목 1 7 2 2" xfId="4302"/>
    <cellStyle name="제목 1 7 2 3" xfId="4303"/>
    <cellStyle name="제목 1 7 3" xfId="4304"/>
    <cellStyle name="제목 1 7 4" xfId="4305"/>
    <cellStyle name="제목 1 8" xfId="1274"/>
    <cellStyle name="제목 1 9" xfId="1275"/>
    <cellStyle name="제목 10" xfId="1276"/>
    <cellStyle name="제목 10 2" xfId="1277"/>
    <cellStyle name="제목 10 2 2" xfId="4306"/>
    <cellStyle name="제목 10 2 3" xfId="4307"/>
    <cellStyle name="제목 10 3" xfId="4308"/>
    <cellStyle name="제목 10 4" xfId="4309"/>
    <cellStyle name="제목 11" xfId="1278"/>
    <cellStyle name="제목 12" xfId="1279"/>
    <cellStyle name="제목 13" xfId="1280"/>
    <cellStyle name="제목 14" xfId="1281"/>
    <cellStyle name="제목 15" xfId="1282"/>
    <cellStyle name="제목 16" xfId="1283"/>
    <cellStyle name="제목 16 2" xfId="1284"/>
    <cellStyle name="제목 16 3" xfId="1285"/>
    <cellStyle name="제목 16 4" xfId="1286"/>
    <cellStyle name="제목 16 5" xfId="1287"/>
    <cellStyle name="제목 17" xfId="1288"/>
    <cellStyle name="제목 18" xfId="1289"/>
    <cellStyle name="제목 19" xfId="1290"/>
    <cellStyle name="제목 2" xfId="3"/>
    <cellStyle name="제목 2 10" xfId="1292"/>
    <cellStyle name="제목 2 11" xfId="1293"/>
    <cellStyle name="제목 2 12" xfId="1294"/>
    <cellStyle name="제목 2 13" xfId="1295"/>
    <cellStyle name="제목 2 13 2" xfId="1296"/>
    <cellStyle name="제목 2 13 3" xfId="1297"/>
    <cellStyle name="제목 2 13 4" xfId="1298"/>
    <cellStyle name="제목 2 13 5" xfId="1299"/>
    <cellStyle name="제목 2 14" xfId="1300"/>
    <cellStyle name="제목 2 15" xfId="1301"/>
    <cellStyle name="제목 2 16" xfId="1302"/>
    <cellStyle name="제목 2 17" xfId="1291"/>
    <cellStyle name="제목 2 18" xfId="4310"/>
    <cellStyle name="제목 2 18 2" xfId="4311"/>
    <cellStyle name="제목 2 18 3" xfId="4312"/>
    <cellStyle name="제목 2 19" xfId="4313"/>
    <cellStyle name="제목 2 2" xfId="1303"/>
    <cellStyle name="제목 2 2 2" xfId="1304"/>
    <cellStyle name="제목 2 20" xfId="4734"/>
    <cellStyle name="제목 2 3" xfId="1305"/>
    <cellStyle name="제목 2 4" xfId="1306"/>
    <cellStyle name="제목 2 5" xfId="1307"/>
    <cellStyle name="제목 2 5 2" xfId="1308"/>
    <cellStyle name="제목 2 6" xfId="1309"/>
    <cellStyle name="제목 2 7" xfId="1310"/>
    <cellStyle name="제목 2 7 2" xfId="1311"/>
    <cellStyle name="제목 2 7 2 2" xfId="4314"/>
    <cellStyle name="제목 2 7 2 3" xfId="4315"/>
    <cellStyle name="제목 2 7 3" xfId="4316"/>
    <cellStyle name="제목 2 7 4" xfId="4317"/>
    <cellStyle name="제목 2 8" xfId="1312"/>
    <cellStyle name="제목 2 9" xfId="1313"/>
    <cellStyle name="제목 20" xfId="1252"/>
    <cellStyle name="제목 21" xfId="4318"/>
    <cellStyle name="제목 21 2" xfId="4319"/>
    <cellStyle name="제목 21 3" xfId="4320"/>
    <cellStyle name="제목 22" xfId="4321"/>
    <cellStyle name="제목 23" xfId="4732"/>
    <cellStyle name="제목 3" xfId="4"/>
    <cellStyle name="제목 3 10" xfId="1315"/>
    <cellStyle name="제목 3 11" xfId="1316"/>
    <cellStyle name="제목 3 12" xfId="1317"/>
    <cellStyle name="제목 3 13" xfId="1318"/>
    <cellStyle name="제목 3 13 2" xfId="1319"/>
    <cellStyle name="제목 3 13 3" xfId="1320"/>
    <cellStyle name="제목 3 13 4" xfId="1321"/>
    <cellStyle name="제목 3 13 5" xfId="1322"/>
    <cellStyle name="제목 3 14" xfId="1323"/>
    <cellStyle name="제목 3 15" xfId="1324"/>
    <cellStyle name="제목 3 16" xfId="1325"/>
    <cellStyle name="제목 3 17" xfId="1314"/>
    <cellStyle name="제목 3 18" xfId="4322"/>
    <cellStyle name="제목 3 18 2" xfId="4323"/>
    <cellStyle name="제목 3 18 3" xfId="4324"/>
    <cellStyle name="제목 3 19" xfId="4325"/>
    <cellStyle name="제목 3 2" xfId="1326"/>
    <cellStyle name="제목 3 2 2" xfId="1327"/>
    <cellStyle name="제목 3 20" xfId="4735"/>
    <cellStyle name="제목 3 3" xfId="1328"/>
    <cellStyle name="제목 3 4" xfId="1329"/>
    <cellStyle name="제목 3 5" xfId="1330"/>
    <cellStyle name="제목 3 5 2" xfId="1331"/>
    <cellStyle name="제목 3 6" xfId="1332"/>
    <cellStyle name="제목 3 7" xfId="1333"/>
    <cellStyle name="제목 3 7 2" xfId="1334"/>
    <cellStyle name="제목 3 7 2 2" xfId="4326"/>
    <cellStyle name="제목 3 7 2 3" xfId="4327"/>
    <cellStyle name="제목 3 7 3" xfId="4328"/>
    <cellStyle name="제목 3 7 4" xfId="4329"/>
    <cellStyle name="제목 3 8" xfId="1335"/>
    <cellStyle name="제목 3 9" xfId="1336"/>
    <cellStyle name="제목 4" xfId="5"/>
    <cellStyle name="제목 4 10" xfId="1338"/>
    <cellStyle name="제목 4 11" xfId="1339"/>
    <cellStyle name="제목 4 12" xfId="1340"/>
    <cellStyle name="제목 4 13" xfId="1341"/>
    <cellStyle name="제목 4 13 2" xfId="1342"/>
    <cellStyle name="제목 4 13 3" xfId="1343"/>
    <cellStyle name="제목 4 13 4" xfId="1344"/>
    <cellStyle name="제목 4 13 5" xfId="1345"/>
    <cellStyle name="제목 4 14" xfId="1346"/>
    <cellStyle name="제목 4 15" xfId="1347"/>
    <cellStyle name="제목 4 16" xfId="1348"/>
    <cellStyle name="제목 4 17" xfId="1337"/>
    <cellStyle name="제목 4 18" xfId="4330"/>
    <cellStyle name="제목 4 18 2" xfId="4331"/>
    <cellStyle name="제목 4 18 3" xfId="4332"/>
    <cellStyle name="제목 4 19" xfId="4333"/>
    <cellStyle name="제목 4 2" xfId="1349"/>
    <cellStyle name="제목 4 2 2" xfId="1350"/>
    <cellStyle name="제목 4 20" xfId="4736"/>
    <cellStyle name="제목 4 3" xfId="1351"/>
    <cellStyle name="제목 4 4" xfId="1352"/>
    <cellStyle name="제목 4 5" xfId="1353"/>
    <cellStyle name="제목 4 5 2" xfId="1354"/>
    <cellStyle name="제목 4 6" xfId="1355"/>
    <cellStyle name="제목 4 7" xfId="1356"/>
    <cellStyle name="제목 4 7 2" xfId="1357"/>
    <cellStyle name="제목 4 7 2 2" xfId="4334"/>
    <cellStyle name="제목 4 7 2 3" xfId="4335"/>
    <cellStyle name="제목 4 7 3" xfId="4336"/>
    <cellStyle name="제목 4 7 4" xfId="4337"/>
    <cellStyle name="제목 4 8" xfId="1358"/>
    <cellStyle name="제목 4 9" xfId="1359"/>
    <cellStyle name="제목 5" xfId="1360"/>
    <cellStyle name="제목 5 2" xfId="1361"/>
    <cellStyle name="제목 5 3" xfId="6040"/>
    <cellStyle name="제목 5 4" xfId="6062"/>
    <cellStyle name="제목 6" xfId="1362"/>
    <cellStyle name="제목 6 2" xfId="6032"/>
    <cellStyle name="제목 6 3" xfId="6063"/>
    <cellStyle name="제목 7" xfId="1363"/>
    <cellStyle name="제목 8" xfId="1364"/>
    <cellStyle name="제목 8 2" xfId="1365"/>
    <cellStyle name="제목 9" xfId="1366"/>
    <cellStyle name="좋음" xfId="6"/>
    <cellStyle name="좋음 10" xfId="1368"/>
    <cellStyle name="좋음 11" xfId="1369"/>
    <cellStyle name="좋음 12" xfId="1370"/>
    <cellStyle name="좋음 13" xfId="1371"/>
    <cellStyle name="좋음 13 2" xfId="1372"/>
    <cellStyle name="좋음 13 3" xfId="1373"/>
    <cellStyle name="좋음 13 4" xfId="1374"/>
    <cellStyle name="좋음 13 5" xfId="1375"/>
    <cellStyle name="좋음 14" xfId="1376"/>
    <cellStyle name="좋음 15" xfId="1377"/>
    <cellStyle name="좋음 16" xfId="1378"/>
    <cellStyle name="좋음 17" xfId="1367"/>
    <cellStyle name="좋음 18" xfId="4338"/>
    <cellStyle name="좋음 18 2" xfId="4339"/>
    <cellStyle name="좋음 18 3" xfId="4340"/>
    <cellStyle name="좋음 19" xfId="4341"/>
    <cellStyle name="좋음 2" xfId="1379"/>
    <cellStyle name="좋음 2 2" xfId="1380"/>
    <cellStyle name="좋음 20" xfId="4737"/>
    <cellStyle name="좋음 3" xfId="1381"/>
    <cellStyle name="좋음 4" xfId="1382"/>
    <cellStyle name="좋음 5" xfId="1383"/>
    <cellStyle name="좋음 5 2" xfId="1384"/>
    <cellStyle name="좋음 6" xfId="1385"/>
    <cellStyle name="좋음 7" xfId="1386"/>
    <cellStyle name="좋음 7 2" xfId="1387"/>
    <cellStyle name="좋음 7 2 2" xfId="4342"/>
    <cellStyle name="좋음 7 2 3" xfId="4343"/>
    <cellStyle name="좋음 7 3" xfId="4344"/>
    <cellStyle name="좋음 7 4" xfId="4345"/>
    <cellStyle name="좋음 8" xfId="1388"/>
    <cellStyle name="좋음 9" xfId="1389"/>
    <cellStyle name="출력" xfId="10"/>
    <cellStyle name="출력 10" xfId="1391"/>
    <cellStyle name="출력 11" xfId="1392"/>
    <cellStyle name="출력 12" xfId="1393"/>
    <cellStyle name="출력 13" xfId="1394"/>
    <cellStyle name="출력 13 2" xfId="1395"/>
    <cellStyle name="출력 13 3" xfId="1396"/>
    <cellStyle name="출력 13 4" xfId="1397"/>
    <cellStyle name="출력 13 5" xfId="1398"/>
    <cellStyle name="출력 14" xfId="1399"/>
    <cellStyle name="출력 15" xfId="1400"/>
    <cellStyle name="출력 16" xfId="1401"/>
    <cellStyle name="출력 17" xfId="1390"/>
    <cellStyle name="출력 18" xfId="4346"/>
    <cellStyle name="출력 18 2" xfId="4347"/>
    <cellStyle name="출력 18 3" xfId="4348"/>
    <cellStyle name="출력 19" xfId="4349"/>
    <cellStyle name="출력 2" xfId="1402"/>
    <cellStyle name="출력 2 2" xfId="1403"/>
    <cellStyle name="출력 20" xfId="4741"/>
    <cellStyle name="출력 3" xfId="1404"/>
    <cellStyle name="출력 4" xfId="1405"/>
    <cellStyle name="출력 5" xfId="1406"/>
    <cellStyle name="출력 5 2" xfId="1407"/>
    <cellStyle name="출력 6" xfId="1408"/>
    <cellStyle name="출력 7" xfId="1409"/>
    <cellStyle name="출력 7 2" xfId="1410"/>
    <cellStyle name="출력 7 2 2" xfId="4350"/>
    <cellStyle name="출력 7 2 3" xfId="4351"/>
    <cellStyle name="출력 7 3" xfId="4352"/>
    <cellStyle name="출력 7 4" xfId="4353"/>
    <cellStyle name="출력 8" xfId="1411"/>
    <cellStyle name="출력 9" xfId="1412"/>
    <cellStyle name="콤마 [0]_공사비예산서" xfId="1413"/>
    <cellStyle name="콤마_공사비예산서" xfId="1414"/>
    <cellStyle name="통화 [0] 2" xfId="1415"/>
    <cellStyle name="통화 [0] 2 2" xfId="1416"/>
    <cellStyle name="통화 [0] 2 2 2" xfId="1786"/>
    <cellStyle name="통화 [0] 2 2 2 2" xfId="4354"/>
    <cellStyle name="통화 [0] 2 2 2 3" xfId="4355"/>
    <cellStyle name="통화 [0] 2 2 3" xfId="4356"/>
    <cellStyle name="통화 [0] 2 2 3 2" xfId="4357"/>
    <cellStyle name="통화 [0] 2 2 3 3" xfId="4358"/>
    <cellStyle name="통화 [0] 2 2 4" xfId="4359"/>
    <cellStyle name="통화 [0] 2 2 5" xfId="4360"/>
    <cellStyle name="통화 [0] 2 3" xfId="1785"/>
    <cellStyle name="통화 [0] 2 3 2" xfId="4361"/>
    <cellStyle name="통화 [0] 2 3 3" xfId="4362"/>
    <cellStyle name="통화 [0] 2 4" xfId="4363"/>
    <cellStyle name="통화 [0] 2 4 2" xfId="4364"/>
    <cellStyle name="통화 [0] 2 4 3" xfId="4365"/>
    <cellStyle name="통화 [0] 2 5" xfId="4366"/>
    <cellStyle name="통화 [0] 2 6" xfId="4367"/>
    <cellStyle name="통화 [0] 3" xfId="1417"/>
    <cellStyle name="표준" xfId="0" builtinId="0"/>
    <cellStyle name="표준 10" xfId="1418"/>
    <cellStyle name="표준 10 2" xfId="1419"/>
    <cellStyle name="표준 10 3" xfId="1420"/>
    <cellStyle name="표준 100" xfId="1421"/>
    <cellStyle name="표준 100 2" xfId="1422"/>
    <cellStyle name="표준 100 3" xfId="1423"/>
    <cellStyle name="표준 100 4" xfId="1424"/>
    <cellStyle name="표준 100 5" xfId="1425"/>
    <cellStyle name="표준 100 6" xfId="1426"/>
    <cellStyle name="표준 100 7" xfId="1750"/>
    <cellStyle name="표준 100 8" xfId="1736"/>
    <cellStyle name="표준 100 8 2" xfId="4369"/>
    <cellStyle name="표준 100 8 3" xfId="5046"/>
    <cellStyle name="표준 100 8 4" xfId="4368"/>
    <cellStyle name="표준 100 8 5" xfId="5330"/>
    <cellStyle name="표준 100 8 6" xfId="5894"/>
    <cellStyle name="표준 100 9" xfId="4370"/>
    <cellStyle name="표준 101" xfId="1427"/>
    <cellStyle name="표준 101 2" xfId="1428"/>
    <cellStyle name="표준 101 3" xfId="1429"/>
    <cellStyle name="표준 101 4" xfId="1430"/>
    <cellStyle name="표준 101 5" xfId="1431"/>
    <cellStyle name="표준 102" xfId="1432"/>
    <cellStyle name="표준 103" xfId="1433"/>
    <cellStyle name="표준 104" xfId="1434"/>
    <cellStyle name="표준 105" xfId="1435"/>
    <cellStyle name="표준 106" xfId="43"/>
    <cellStyle name="표준 107" xfId="4371"/>
    <cellStyle name="표준 107 2" xfId="4372"/>
    <cellStyle name="표준 107 3" xfId="4373"/>
    <cellStyle name="표준 108" xfId="4374"/>
    <cellStyle name="표준 109" xfId="4731"/>
    <cellStyle name="표준 109 2" xfId="5434"/>
    <cellStyle name="표준 109 2 2" xfId="5585"/>
    <cellStyle name="표준 109 3" xfId="5492"/>
    <cellStyle name="표준 11" xfId="1436"/>
    <cellStyle name="표준 11 2" xfId="1437"/>
    <cellStyle name="표준 11 3" xfId="1438"/>
    <cellStyle name="표준 110" xfId="5083"/>
    <cellStyle name="표준 110 2" xfId="5449"/>
    <cellStyle name="표준 110 2 2" xfId="5604"/>
    <cellStyle name="표준 110 3" xfId="5507"/>
    <cellStyle name="표준 111" xfId="5259"/>
    <cellStyle name="표준 111 2" xfId="5464"/>
    <cellStyle name="표준 111 2 2" xfId="5624"/>
    <cellStyle name="표준 111 3" xfId="5522"/>
    <cellStyle name="표준 112" xfId="1439"/>
    <cellStyle name="표준 113" xfId="5272"/>
    <cellStyle name="표준 113 2" xfId="5536"/>
    <cellStyle name="표준 114" xfId="5287"/>
    <cellStyle name="표준 114 2" xfId="5551"/>
    <cellStyle name="표준 115" xfId="5302"/>
    <cellStyle name="표준 115 2" xfId="5566"/>
    <cellStyle name="표준 116" xfId="5477"/>
    <cellStyle name="표준 12" xfId="1440"/>
    <cellStyle name="표준 12 2" xfId="1441"/>
    <cellStyle name="표준 12 3" xfId="1442"/>
    <cellStyle name="표준 13" xfId="1443"/>
    <cellStyle name="표준 13 2" xfId="1444"/>
    <cellStyle name="표준 13 3" xfId="1445"/>
    <cellStyle name="표준 13 4" xfId="1446"/>
    <cellStyle name="표준 13 4 2" xfId="1447"/>
    <cellStyle name="표준 13 4 2 2" xfId="1784"/>
    <cellStyle name="표준 13 4 2 2 2" xfId="4375"/>
    <cellStyle name="표준 13 4 2 2 3" xfId="4376"/>
    <cellStyle name="표준 13 4 2 3" xfId="4377"/>
    <cellStyle name="표준 13 4 2 3 2" xfId="4378"/>
    <cellStyle name="표준 13 4 2 3 3" xfId="4379"/>
    <cellStyle name="표준 13 4 2 4" xfId="4380"/>
    <cellStyle name="표준 13 4 2 5" xfId="4381"/>
    <cellStyle name="표준 13 4 3" xfId="1783"/>
    <cellStyle name="표준 13 4 3 2" xfId="4382"/>
    <cellStyle name="표준 13 4 3 3" xfId="4383"/>
    <cellStyle name="표준 13 4 4" xfId="4384"/>
    <cellStyle name="표준 13 4 4 2" xfId="4385"/>
    <cellStyle name="표준 13 4 4 3" xfId="4386"/>
    <cellStyle name="표준 13 4 5" xfId="4387"/>
    <cellStyle name="표준 13 4 6" xfId="4388"/>
    <cellStyle name="표준 14" xfId="1448"/>
    <cellStyle name="표준 14 2" xfId="1449"/>
    <cellStyle name="표준 14 3" xfId="1450"/>
    <cellStyle name="표준 15" xfId="1451"/>
    <cellStyle name="표준 15 2" xfId="1452"/>
    <cellStyle name="표준 15 3" xfId="1453"/>
    <cellStyle name="표준 15 3 2" xfId="4805"/>
    <cellStyle name="표준 15 3 3" xfId="4389"/>
    <cellStyle name="표준 15 4" xfId="1454"/>
    <cellStyle name="표준 15 4 2" xfId="1455"/>
    <cellStyle name="표준 15 4 2 2" xfId="1782"/>
    <cellStyle name="표준 15 4 2 2 2" xfId="4393"/>
    <cellStyle name="표준 15 4 2 2 2 2" xfId="5125"/>
    <cellStyle name="표준 15 4 2 2 2 3" xfId="5382"/>
    <cellStyle name="표준 15 4 2 2 3" xfId="4394"/>
    <cellStyle name="표준 15 4 2 2 4" xfId="5082"/>
    <cellStyle name="표준 15 4 2 2 5" xfId="4392"/>
    <cellStyle name="표준 15 4 2 3" xfId="4395"/>
    <cellStyle name="표준 15 4 2 3 2" xfId="4396"/>
    <cellStyle name="표준 15 4 2 3 2 2" xfId="5126"/>
    <cellStyle name="표준 15 4 2 3 2 3" xfId="5384"/>
    <cellStyle name="표준 15 4 2 3 3" xfId="4397"/>
    <cellStyle name="표준 15 4 2 3 4" xfId="5102"/>
    <cellStyle name="표준 15 4 2 3 5" xfId="5383"/>
    <cellStyle name="표준 15 4 2 3 6" xfId="5993"/>
    <cellStyle name="표준 15 4 2 4" xfId="4398"/>
    <cellStyle name="표준 15 4 2 4 2" xfId="5127"/>
    <cellStyle name="표준 15 4 2 4 3" xfId="5385"/>
    <cellStyle name="표준 15 4 2 5" xfId="4399"/>
    <cellStyle name="표준 15 4 2 6" xfId="4807"/>
    <cellStyle name="표준 15 4 2 7" xfId="4391"/>
    <cellStyle name="표준 15 4 3" xfId="1781"/>
    <cellStyle name="표준 15 4 3 2" xfId="4401"/>
    <cellStyle name="표준 15 4 3 2 2" xfId="5128"/>
    <cellStyle name="표준 15 4 3 2 3" xfId="5386"/>
    <cellStyle name="표준 15 4 3 3" xfId="4402"/>
    <cellStyle name="표준 15 4 3 4" xfId="5081"/>
    <cellStyle name="표준 15 4 3 5" xfId="4400"/>
    <cellStyle name="표준 15 4 4" xfId="4403"/>
    <cellStyle name="표준 15 4 4 2" xfId="4404"/>
    <cellStyle name="표준 15 4 4 2 2" xfId="5129"/>
    <cellStyle name="표준 15 4 4 2 3" xfId="5388"/>
    <cellStyle name="표준 15 4 4 3" xfId="4405"/>
    <cellStyle name="표준 15 4 4 4" xfId="5103"/>
    <cellStyle name="표준 15 4 4 5" xfId="5387"/>
    <cellStyle name="표준 15 4 4 6" xfId="5994"/>
    <cellStyle name="표준 15 4 5" xfId="4406"/>
    <cellStyle name="표준 15 4 5 2" xfId="5130"/>
    <cellStyle name="표준 15 4 5 3" xfId="5389"/>
    <cellStyle name="표준 15 4 6" xfId="4407"/>
    <cellStyle name="표준 15 4 7" xfId="4806"/>
    <cellStyle name="표준 15 4 8" xfId="4390"/>
    <cellStyle name="표준 16" xfId="1456"/>
    <cellStyle name="표준 16 2" xfId="1457"/>
    <cellStyle name="표준 16 2 2" xfId="4809"/>
    <cellStyle name="표준 16 2 3" xfId="4409"/>
    <cellStyle name="표준 16 3" xfId="4808"/>
    <cellStyle name="표준 16 4" xfId="4408"/>
    <cellStyle name="표준 17" xfId="1458"/>
    <cellStyle name="표준 17 2" xfId="1459"/>
    <cellStyle name="표준 17 2 2" xfId="4810"/>
    <cellStyle name="표준 17 2 3" xfId="4410"/>
    <cellStyle name="표준 18" xfId="1460"/>
    <cellStyle name="표준 18 2" xfId="4811"/>
    <cellStyle name="표준 18 3" xfId="4411"/>
    <cellStyle name="표준 19" xfId="1461"/>
    <cellStyle name="표준 19 2" xfId="4812"/>
    <cellStyle name="표준 19 3" xfId="4412"/>
    <cellStyle name="표준 2" xfId="1462"/>
    <cellStyle name="표준 2 10" xfId="1463"/>
    <cellStyle name="표준 2 11" xfId="1464"/>
    <cellStyle name="표준 2 11 2" xfId="4813"/>
    <cellStyle name="표준 2 11 3" xfId="4413"/>
    <cellStyle name="표준 2 12" xfId="1465"/>
    <cellStyle name="표준 2 12 2" xfId="4814"/>
    <cellStyle name="표준 2 12 3" xfId="4414"/>
    <cellStyle name="표준 2 13" xfId="4415"/>
    <cellStyle name="표준 2 13 2" xfId="5213"/>
    <cellStyle name="표준 2 14" xfId="4416"/>
    <cellStyle name="표준 2 14 2" xfId="5131"/>
    <cellStyle name="표준 2 14 3" xfId="5390"/>
    <cellStyle name="표준 2 15" xfId="5641"/>
    <cellStyle name="표준 2 2" xfId="1466"/>
    <cellStyle name="표준 2 2 10" xfId="1467"/>
    <cellStyle name="표준 2 2 10 2" xfId="4816"/>
    <cellStyle name="표준 2 2 10 3" xfId="4418"/>
    <cellStyle name="표준 2 2 11" xfId="4815"/>
    <cellStyle name="표준 2 2 11 2" xfId="6002"/>
    <cellStyle name="표준 2 2 11 3" xfId="5851"/>
    <cellStyle name="표준 2 2 12" xfId="4417"/>
    <cellStyle name="표준 2 2 2" xfId="1468"/>
    <cellStyle name="표준 2 2 2 2" xfId="1469"/>
    <cellStyle name="표준 2 2 2 2 2" xfId="4818"/>
    <cellStyle name="표준 2 2 2 2 3" xfId="4420"/>
    <cellStyle name="표준 2 2 2 3" xfId="1470"/>
    <cellStyle name="표준 2 2 2 3 2" xfId="1780"/>
    <cellStyle name="표준 2 2 2 3 2 2" xfId="4423"/>
    <cellStyle name="표준 2 2 2 3 2 2 2" xfId="5132"/>
    <cellStyle name="표준 2 2 2 3 2 2 3" xfId="5391"/>
    <cellStyle name="표준 2 2 2 3 2 3" xfId="4424"/>
    <cellStyle name="표준 2 2 2 3 2 4" xfId="5080"/>
    <cellStyle name="표준 2 2 2 3 2 5" xfId="4422"/>
    <cellStyle name="표준 2 2 2 3 3" xfId="4425"/>
    <cellStyle name="표준 2 2 2 3 3 2" xfId="4426"/>
    <cellStyle name="표준 2 2 2 3 3 2 2" xfId="5133"/>
    <cellStyle name="표준 2 2 2 3 3 2 3" xfId="5393"/>
    <cellStyle name="표준 2 2 2 3 3 3" xfId="4427"/>
    <cellStyle name="표준 2 2 2 3 3 4" xfId="5104"/>
    <cellStyle name="표준 2 2 2 3 3 5" xfId="5392"/>
    <cellStyle name="표준 2 2 2 3 3 6" xfId="5995"/>
    <cellStyle name="표준 2 2 2 3 4" xfId="4428"/>
    <cellStyle name="표준 2 2 2 3 4 2" xfId="5134"/>
    <cellStyle name="표준 2 2 2 3 4 3" xfId="5394"/>
    <cellStyle name="표준 2 2 2 3 5" xfId="4429"/>
    <cellStyle name="표준 2 2 2 3 6" xfId="4819"/>
    <cellStyle name="표준 2 2 2 3 7" xfId="4421"/>
    <cellStyle name="표준 2 2 2 4" xfId="1779"/>
    <cellStyle name="표준 2 2 2 4 2" xfId="4431"/>
    <cellStyle name="표준 2 2 2 4 2 2" xfId="5135"/>
    <cellStyle name="표준 2 2 2 4 2 3" xfId="5395"/>
    <cellStyle name="표준 2 2 2 4 3" xfId="4432"/>
    <cellStyle name="표준 2 2 2 4 4" xfId="5079"/>
    <cellStyle name="표준 2 2 2 4 5" xfId="4430"/>
    <cellStyle name="표준 2 2 2 5" xfId="4433"/>
    <cellStyle name="표준 2 2 2 5 2" xfId="4434"/>
    <cellStyle name="표준 2 2 2 5 2 2" xfId="5136"/>
    <cellStyle name="표준 2 2 2 5 2 3" xfId="5397"/>
    <cellStyle name="표준 2 2 2 5 3" xfId="4435"/>
    <cellStyle name="표준 2 2 2 5 4" xfId="5105"/>
    <cellStyle name="표준 2 2 2 5 5" xfId="5396"/>
    <cellStyle name="표준 2 2 2 5 6" xfId="5996"/>
    <cellStyle name="표준 2 2 2 6" xfId="4436"/>
    <cellStyle name="표준 2 2 2 6 2" xfId="5137"/>
    <cellStyle name="표준 2 2 2 6 3" xfId="5398"/>
    <cellStyle name="표준 2 2 2 7" xfId="4437"/>
    <cellStyle name="표준 2 2 2 8" xfId="4817"/>
    <cellStyle name="표준 2 2 2 9" xfId="4419"/>
    <cellStyle name="표준 2 2 2_표본설계용-전수조사 지역은 별도 표시 없음" xfId="1471"/>
    <cellStyle name="표준 2 2 3" xfId="1472"/>
    <cellStyle name="표준 2 2 3 2" xfId="4820"/>
    <cellStyle name="표준 2 2 3 3" xfId="4438"/>
    <cellStyle name="표준 2 2 4" xfId="1473"/>
    <cellStyle name="표준 2 2 4 2" xfId="4821"/>
    <cellStyle name="표준 2 2 4 3" xfId="4439"/>
    <cellStyle name="표준 2 2 5" xfId="1474"/>
    <cellStyle name="표준 2 2 5 2" xfId="4822"/>
    <cellStyle name="표준 2 2 5 3" xfId="4440"/>
    <cellStyle name="표준 2 2 6" xfId="1475"/>
    <cellStyle name="표준 2 2 6 2" xfId="4823"/>
    <cellStyle name="표준 2 2 6 3" xfId="4441"/>
    <cellStyle name="표준 2 2 7" xfId="1476"/>
    <cellStyle name="표준 2 2 7 2" xfId="4824"/>
    <cellStyle name="표준 2 2 7 3" xfId="4442"/>
    <cellStyle name="표준 2 2 8" xfId="1477"/>
    <cellStyle name="표준 2 2 8 2" xfId="4825"/>
    <cellStyle name="표준 2 2 8 3" xfId="4443"/>
    <cellStyle name="표준 2 2 9" xfId="1478"/>
    <cellStyle name="표준 2 2 9 2" xfId="4826"/>
    <cellStyle name="표준 2 2 9 3" xfId="4444"/>
    <cellStyle name="표준 2 2_업체수, 생산, 수출, 고용(완료)" xfId="1479"/>
    <cellStyle name="표준 2 3" xfId="1480"/>
    <cellStyle name="표준 2 3 2" xfId="1481"/>
    <cellStyle name="표준 2 3 2 2" xfId="4828"/>
    <cellStyle name="표준 2 3 2 3" xfId="4446"/>
    <cellStyle name="표준 2 3 3" xfId="4827"/>
    <cellStyle name="표준 2 3 3 2" xfId="6003"/>
    <cellStyle name="표준 2 3 3 3" xfId="5852"/>
    <cellStyle name="표준 2 3 4" xfId="4445"/>
    <cellStyle name="표준 2 4" xfId="1482"/>
    <cellStyle name="표준 2 5" xfId="1483"/>
    <cellStyle name="표준 2 5 2" xfId="5764"/>
    <cellStyle name="표준 2 6" xfId="1484"/>
    <cellStyle name="표준 2 7" xfId="1485"/>
    <cellStyle name="표준 2 8" xfId="1486"/>
    <cellStyle name="표준 2 9" xfId="1487"/>
    <cellStyle name="표준 2_(국해부)시도별_산업단지_분양현황(2010.12)(1)" xfId="1488"/>
    <cellStyle name="표준 20" xfId="1489"/>
    <cellStyle name="표준 20 2" xfId="4829"/>
    <cellStyle name="표준 20 3" xfId="4447"/>
    <cellStyle name="표준 21" xfId="1490"/>
    <cellStyle name="표준 21 2" xfId="4830"/>
    <cellStyle name="표준 21 3" xfId="4448"/>
    <cellStyle name="표준 22" xfId="1491"/>
    <cellStyle name="표준 22 2" xfId="4831"/>
    <cellStyle name="표준 22 3" xfId="4449"/>
    <cellStyle name="표준 23" xfId="1492"/>
    <cellStyle name="표준 23 2" xfId="4832"/>
    <cellStyle name="표준 23 3" xfId="4450"/>
    <cellStyle name="표준 24" xfId="1493"/>
    <cellStyle name="표준 24 2" xfId="4833"/>
    <cellStyle name="표준 24 3" xfId="4451"/>
    <cellStyle name="표준 25" xfId="1494"/>
    <cellStyle name="표준 25 2" xfId="4834"/>
    <cellStyle name="표준 25 3" xfId="4452"/>
    <cellStyle name="표준 26" xfId="1495"/>
    <cellStyle name="표준 26 2" xfId="4835"/>
    <cellStyle name="표준 26 3" xfId="4453"/>
    <cellStyle name="표준 27" xfId="1496"/>
    <cellStyle name="표준 27 2" xfId="4836"/>
    <cellStyle name="표준 27 3" xfId="4454"/>
    <cellStyle name="표준 28" xfId="1497"/>
    <cellStyle name="표준 28 2" xfId="4837"/>
    <cellStyle name="표준 28 3" xfId="4455"/>
    <cellStyle name="표준 29" xfId="1498"/>
    <cellStyle name="표준 29 2" xfId="4838"/>
    <cellStyle name="표준 29 3" xfId="4456"/>
    <cellStyle name="표준 3" xfId="1499"/>
    <cellStyle name="표준 3 2" xfId="1500"/>
    <cellStyle name="표준 3 2 2" xfId="4839"/>
    <cellStyle name="표준 3 2 2 2" xfId="6004"/>
    <cellStyle name="표준 3 2 2 3" xfId="5853"/>
    <cellStyle name="표준 3 2 3" xfId="4457"/>
    <cellStyle name="표준 3 3" xfId="1501"/>
    <cellStyle name="표준 3 3 2" xfId="5765"/>
    <cellStyle name="표준 3 4" xfId="1502"/>
    <cellStyle name="표준 3 4 2" xfId="4840"/>
    <cellStyle name="표준 3 4 2 2" xfId="6005"/>
    <cellStyle name="표준 3 4 2 3" xfId="5854"/>
    <cellStyle name="표준 3 4 3" xfId="4458"/>
    <cellStyle name="표준 3 4 4" xfId="5766"/>
    <cellStyle name="표준 30" xfId="1503"/>
    <cellStyle name="표준 30 2" xfId="4841"/>
    <cellStyle name="표준 30 3" xfId="4459"/>
    <cellStyle name="표준 31" xfId="1504"/>
    <cellStyle name="표준 31 2" xfId="4842"/>
    <cellStyle name="표준 31 2 2" xfId="6006"/>
    <cellStyle name="표준 31 2 3" xfId="5855"/>
    <cellStyle name="표준 31 3" xfId="4460"/>
    <cellStyle name="표준 31 4" xfId="5767"/>
    <cellStyle name="표준 32" xfId="1505"/>
    <cellStyle name="표준 32 2" xfId="4843"/>
    <cellStyle name="표준 32 2 2" xfId="6007"/>
    <cellStyle name="표준 32 2 3" xfId="5856"/>
    <cellStyle name="표준 32 3" xfId="4461"/>
    <cellStyle name="표준 32 4" xfId="5768"/>
    <cellStyle name="표준 33" xfId="1506"/>
    <cellStyle name="표준 33 2" xfId="4844"/>
    <cellStyle name="표준 33 3" xfId="4462"/>
    <cellStyle name="표준 34" xfId="1507"/>
    <cellStyle name="표준 34 2" xfId="4845"/>
    <cellStyle name="표준 34 3" xfId="4463"/>
    <cellStyle name="표준 35" xfId="1508"/>
    <cellStyle name="표준 35 2" xfId="4846"/>
    <cellStyle name="표준 35 3" xfId="4464"/>
    <cellStyle name="표준 36" xfId="1509"/>
    <cellStyle name="표준 36 2" xfId="4847"/>
    <cellStyle name="표준 36 3" xfId="4465"/>
    <cellStyle name="표준 37" xfId="1510"/>
    <cellStyle name="표준 37 2" xfId="4848"/>
    <cellStyle name="표준 37 3" xfId="4466"/>
    <cellStyle name="표준 38" xfId="1511"/>
    <cellStyle name="표준 38 2" xfId="4849"/>
    <cellStyle name="표준 38 3" xfId="4467"/>
    <cellStyle name="표준 39" xfId="1512"/>
    <cellStyle name="표준 39 2" xfId="4850"/>
    <cellStyle name="표준 39 3" xfId="4468"/>
    <cellStyle name="표준 4" xfId="1513"/>
    <cellStyle name="표준 4 2" xfId="1514"/>
    <cellStyle name="표준 4 2 2" xfId="1515"/>
    <cellStyle name="표준 4 2 2 2" xfId="4852"/>
    <cellStyle name="표준 4 2 2 3" xfId="4470"/>
    <cellStyle name="표준 4 2 3" xfId="4851"/>
    <cellStyle name="표준 4 2 4" xfId="4469"/>
    <cellStyle name="표준 4 3" xfId="1516"/>
    <cellStyle name="표준 4 3 2" xfId="4853"/>
    <cellStyle name="표준 4 3 3" xfId="4471"/>
    <cellStyle name="표준 4 4" xfId="1517"/>
    <cellStyle name="표준 4 5" xfId="1518"/>
    <cellStyle name="표준 4 5 2" xfId="4854"/>
    <cellStyle name="표준 4 5 3" xfId="4472"/>
    <cellStyle name="표준 40" xfId="1519"/>
    <cellStyle name="표준 40 2" xfId="4855"/>
    <cellStyle name="표준 40 3" xfId="4473"/>
    <cellStyle name="표준 41" xfId="1520"/>
    <cellStyle name="표준 41 2" xfId="4856"/>
    <cellStyle name="표준 41 2 2" xfId="6008"/>
    <cellStyle name="표준 41 2 3" xfId="5857"/>
    <cellStyle name="표준 41 3" xfId="4474"/>
    <cellStyle name="표준 41 4" xfId="5769"/>
    <cellStyle name="표준 42" xfId="1521"/>
    <cellStyle name="표준 42 2" xfId="4857"/>
    <cellStyle name="표준 42 2 2" xfId="6009"/>
    <cellStyle name="표준 42 2 3" xfId="5858"/>
    <cellStyle name="표준 42 3" xfId="4475"/>
    <cellStyle name="표준 42 4" xfId="5770"/>
    <cellStyle name="표준 43" xfId="1522"/>
    <cellStyle name="표준 43 2" xfId="4858"/>
    <cellStyle name="표준 43 2 2" xfId="6010"/>
    <cellStyle name="표준 43 2 3" xfId="5859"/>
    <cellStyle name="표준 43 3" xfId="4476"/>
    <cellStyle name="표준 43 4" xfId="5771"/>
    <cellStyle name="표준 44" xfId="1523"/>
    <cellStyle name="표준 44 2" xfId="4859"/>
    <cellStyle name="표준 44 2 2" xfId="6011"/>
    <cellStyle name="표준 44 2 3" xfId="5860"/>
    <cellStyle name="표준 44 3" xfId="4477"/>
    <cellStyle name="표준 44 4" xfId="5772"/>
    <cellStyle name="표준 45" xfId="1524"/>
    <cellStyle name="표준 45 2" xfId="4860"/>
    <cellStyle name="표준 45 2 2" xfId="6012"/>
    <cellStyle name="표준 45 2 3" xfId="5861"/>
    <cellStyle name="표준 45 3" xfId="4478"/>
    <cellStyle name="표준 45 4" xfId="5773"/>
    <cellStyle name="표준 46" xfId="1525"/>
    <cellStyle name="표준 46 2" xfId="4861"/>
    <cellStyle name="표준 46 2 2" xfId="6013"/>
    <cellStyle name="표준 46 2 3" xfId="5862"/>
    <cellStyle name="표준 46 3" xfId="4479"/>
    <cellStyle name="표준 47" xfId="1526"/>
    <cellStyle name="표준 47 2" xfId="4862"/>
    <cellStyle name="표준 47 2 2" xfId="6014"/>
    <cellStyle name="표준 47 2 3" xfId="5863"/>
    <cellStyle name="표준 47 3" xfId="4480"/>
    <cellStyle name="표준 47 4" xfId="5774"/>
    <cellStyle name="표준 48" xfId="1527"/>
    <cellStyle name="표준 48 2" xfId="4863"/>
    <cellStyle name="표준 48 3" xfId="4481"/>
    <cellStyle name="표준 49" xfId="1528"/>
    <cellStyle name="표준 49 2" xfId="4864"/>
    <cellStyle name="표준 49 2 2" xfId="6015"/>
    <cellStyle name="표준 49 2 3" xfId="5864"/>
    <cellStyle name="표준 49 3" xfId="4482"/>
    <cellStyle name="표준 49 4" xfId="5775"/>
    <cellStyle name="표준 5" xfId="1529"/>
    <cellStyle name="표준 5 2" xfId="1530"/>
    <cellStyle name="표준 5 2 2" xfId="4866"/>
    <cellStyle name="표준 5 2 3" xfId="4484"/>
    <cellStyle name="표준 5 3" xfId="1531"/>
    <cellStyle name="표준 5 3 2" xfId="4867"/>
    <cellStyle name="표준 5 3 3" xfId="4485"/>
    <cellStyle name="표준 5 4" xfId="1532"/>
    <cellStyle name="표준 5 4 2" xfId="4868"/>
    <cellStyle name="표준 5 4 3" xfId="4486"/>
    <cellStyle name="표준 5 5" xfId="4487"/>
    <cellStyle name="표준 5 6" xfId="4865"/>
    <cellStyle name="표준 5 7" xfId="4483"/>
    <cellStyle name="표준 50" xfId="1533"/>
    <cellStyle name="표준 50 2" xfId="4869"/>
    <cellStyle name="표준 50 2 2" xfId="6016"/>
    <cellStyle name="표준 50 2 3" xfId="5865"/>
    <cellStyle name="표준 50 3" xfId="4488"/>
    <cellStyle name="표준 50 4" xfId="5776"/>
    <cellStyle name="표준 51" xfId="1534"/>
    <cellStyle name="표준 51 2" xfId="4870"/>
    <cellStyle name="표준 51 2 2" xfId="6017"/>
    <cellStyle name="표준 51 2 3" xfId="5866"/>
    <cellStyle name="표준 51 3" xfId="4489"/>
    <cellStyle name="표준 51 4" xfId="5777"/>
    <cellStyle name="표준 52" xfId="1535"/>
    <cellStyle name="표준 52 2" xfId="4871"/>
    <cellStyle name="표준 52 2 2" xfId="6018"/>
    <cellStyle name="표준 52 2 3" xfId="5867"/>
    <cellStyle name="표준 52 3" xfId="4490"/>
    <cellStyle name="표준 53" xfId="1536"/>
    <cellStyle name="표준 53 2" xfId="4872"/>
    <cellStyle name="표준 53 2 2" xfId="5793"/>
    <cellStyle name="표준 53 2 3" xfId="6019"/>
    <cellStyle name="표준 53 3" xfId="4491"/>
    <cellStyle name="표준 53 3 2" xfId="5997"/>
    <cellStyle name="표준 53 3 3" xfId="5868"/>
    <cellStyle name="표준 53 4" xfId="5778"/>
    <cellStyle name="표준 54" xfId="1537"/>
    <cellStyle name="표준 54 2" xfId="4873"/>
    <cellStyle name="표준 54 2 2" xfId="6020"/>
    <cellStyle name="표준 54 2 3" xfId="5869"/>
    <cellStyle name="표준 54 3" xfId="4492"/>
    <cellStyle name="표준 55" xfId="1538"/>
    <cellStyle name="표준 55 2" xfId="4874"/>
    <cellStyle name="표준 55 2 2" xfId="5794"/>
    <cellStyle name="표준 55 2 3" xfId="6021"/>
    <cellStyle name="표준 55 3" xfId="4493"/>
    <cellStyle name="표준 55 3 2" xfId="5998"/>
    <cellStyle name="표준 55 3 3" xfId="5870"/>
    <cellStyle name="표준 55 4" xfId="5779"/>
    <cellStyle name="표준 56" xfId="1539"/>
    <cellStyle name="표준 56 2" xfId="4875"/>
    <cellStyle name="표준 56 2 2" xfId="5780"/>
    <cellStyle name="표준 56 2 3" xfId="6022"/>
    <cellStyle name="표준 56 3" xfId="4494"/>
    <cellStyle name="표준 57" xfId="1540"/>
    <cellStyle name="표준 57 2" xfId="4876"/>
    <cellStyle name="표준 57 2 2" xfId="6023"/>
    <cellStyle name="표준 57 2 3" xfId="5871"/>
    <cellStyle name="표준 57 3" xfId="4495"/>
    <cellStyle name="표준 58" xfId="1541"/>
    <cellStyle name="표준 58 2" xfId="4877"/>
    <cellStyle name="표준 58 2 2" xfId="5796"/>
    <cellStyle name="표준 58 2 3" xfId="5782"/>
    <cellStyle name="표준 58 2 4" xfId="6024"/>
    <cellStyle name="표준 58 3" xfId="4496"/>
    <cellStyle name="표준 58 3 2" xfId="5797"/>
    <cellStyle name="표준 58 3 3" xfId="5783"/>
    <cellStyle name="표준 58 3 4" xfId="5999"/>
    <cellStyle name="표준 58 4" xfId="5795"/>
    <cellStyle name="표준 58 5" xfId="5781"/>
    <cellStyle name="표준 59" xfId="1542"/>
    <cellStyle name="표준 59 2" xfId="4878"/>
    <cellStyle name="표준 59 2 2" xfId="6025"/>
    <cellStyle name="표준 59 2 3" xfId="5872"/>
    <cellStyle name="표준 59 3" xfId="4497"/>
    <cellStyle name="표준 6" xfId="1543"/>
    <cellStyle name="표준 6 2" xfId="1544"/>
    <cellStyle name="표준 6 2 2" xfId="4880"/>
    <cellStyle name="표준 6 2 3" xfId="4499"/>
    <cellStyle name="표준 6 3" xfId="1545"/>
    <cellStyle name="표준 6 3 2" xfId="4881"/>
    <cellStyle name="표준 6 3 3" xfId="4500"/>
    <cellStyle name="표준 6 4" xfId="4879"/>
    <cellStyle name="표준 6 5" xfId="4498"/>
    <cellStyle name="표준 60" xfId="1546"/>
    <cellStyle name="표준 60 2" xfId="4882"/>
    <cellStyle name="표준 60 2 2" xfId="5798"/>
    <cellStyle name="표준 60 2 3" xfId="6026"/>
    <cellStyle name="표준 60 3" xfId="4501"/>
    <cellStyle name="표준 60 3 2" xfId="6000"/>
    <cellStyle name="표준 60 3 3" xfId="5873"/>
    <cellStyle name="표준 60 4" xfId="5784"/>
    <cellStyle name="표준 61" xfId="1547"/>
    <cellStyle name="표준 61 2" xfId="1548"/>
    <cellStyle name="표준 61 2 2" xfId="4884"/>
    <cellStyle name="표준 61 2 3" xfId="4503"/>
    <cellStyle name="표준 61 3" xfId="4883"/>
    <cellStyle name="표준 61 3 2" xfId="6027"/>
    <cellStyle name="표준 61 3 3" xfId="5874"/>
    <cellStyle name="표준 61 4" xfId="4502"/>
    <cellStyle name="표준 62" xfId="1549"/>
    <cellStyle name="표준 62 2" xfId="1550"/>
    <cellStyle name="표준 62 2 2" xfId="4885"/>
    <cellStyle name="표준 62 2 3" xfId="4504"/>
    <cellStyle name="표준 63" xfId="1551"/>
    <cellStyle name="표준 63 2" xfId="1552"/>
    <cellStyle name="표준 63 2 2" xfId="4886"/>
    <cellStyle name="표준 63 2 3" xfId="4505"/>
    <cellStyle name="표준 63 3" xfId="5645"/>
    <cellStyle name="표준 64" xfId="1553"/>
    <cellStyle name="표준 64 2" xfId="1554"/>
    <cellStyle name="표준 64 2 2" xfId="4888"/>
    <cellStyle name="표준 64 2 3" xfId="4507"/>
    <cellStyle name="표준 64 3" xfId="4887"/>
    <cellStyle name="표준 64 4" xfId="4506"/>
    <cellStyle name="표준 65" xfId="1555"/>
    <cellStyle name="표준 65 2" xfId="1556"/>
    <cellStyle name="표준 65 2 2" xfId="4890"/>
    <cellStyle name="표준 65 2 3" xfId="4509"/>
    <cellStyle name="표준 65 3" xfId="4889"/>
    <cellStyle name="표준 65 4" xfId="4508"/>
    <cellStyle name="표준 66" xfId="1557"/>
    <cellStyle name="표준 66 2" xfId="1558"/>
    <cellStyle name="표준 66 2 2" xfId="4892"/>
    <cellStyle name="표준 66 2 3" xfId="4511"/>
    <cellStyle name="표준 66 3" xfId="4891"/>
    <cellStyle name="표준 66 4" xfId="4510"/>
    <cellStyle name="표준 67" xfId="1559"/>
    <cellStyle name="표준 67 2" xfId="1560"/>
    <cellStyle name="표준 67 2 2" xfId="4894"/>
    <cellStyle name="표준 67 2 3" xfId="4513"/>
    <cellStyle name="표준 67 3" xfId="4893"/>
    <cellStyle name="표준 67 4" xfId="4512"/>
    <cellStyle name="표준 68" xfId="1561"/>
    <cellStyle name="표준 68 2" xfId="4895"/>
    <cellStyle name="표준 68 3" xfId="4514"/>
    <cellStyle name="표준 69" xfId="1562"/>
    <cellStyle name="표준 69 2" xfId="4896"/>
    <cellStyle name="표준 69 3" xfId="4515"/>
    <cellStyle name="표준 7" xfId="1563"/>
    <cellStyle name="표준 7 2" xfId="1564"/>
    <cellStyle name="표준 7 2 2" xfId="4898"/>
    <cellStyle name="표준 7 2 2 2" xfId="6028"/>
    <cellStyle name="표준 7 2 2 3" xfId="5875"/>
    <cellStyle name="표준 7 2 3" xfId="4517"/>
    <cellStyle name="표준 7 3" xfId="1565"/>
    <cellStyle name="표준 7 3 2" xfId="4899"/>
    <cellStyle name="표준 7 3 3" xfId="4518"/>
    <cellStyle name="표준 7 4" xfId="4897"/>
    <cellStyle name="표준 7 5" xfId="4516"/>
    <cellStyle name="표준 70" xfId="1566"/>
    <cellStyle name="표준 70 2" xfId="4900"/>
    <cellStyle name="표준 70 3" xfId="4519"/>
    <cellStyle name="표준 71" xfId="1567"/>
    <cellStyle name="표준 71 2" xfId="4901"/>
    <cellStyle name="표준 71 3" xfId="4520"/>
    <cellStyle name="표준 72" xfId="1568"/>
    <cellStyle name="표준 72 2" xfId="4902"/>
    <cellStyle name="표준 72 3" xfId="4521"/>
    <cellStyle name="표준 73" xfId="1569"/>
    <cellStyle name="표준 73 2" xfId="4903"/>
    <cellStyle name="표준 73 3" xfId="4522"/>
    <cellStyle name="표준 74" xfId="1570"/>
    <cellStyle name="표준 74 2" xfId="4904"/>
    <cellStyle name="표준 74 3" xfId="4523"/>
    <cellStyle name="표준 75" xfId="1571"/>
    <cellStyle name="표준 75 2" xfId="4905"/>
    <cellStyle name="표준 75 3" xfId="4524"/>
    <cellStyle name="표준 76" xfId="1572"/>
    <cellStyle name="표준 76 2" xfId="1573"/>
    <cellStyle name="표준 76 2 2" xfId="4907"/>
    <cellStyle name="표준 76 2 3" xfId="4526"/>
    <cellStyle name="표준 76 3" xfId="4906"/>
    <cellStyle name="표준 76 4" xfId="4525"/>
    <cellStyle name="표준 77" xfId="1574"/>
    <cellStyle name="표준 77 2" xfId="1575"/>
    <cellStyle name="표준 77 2 2" xfId="4909"/>
    <cellStyle name="표준 77 2 3" xfId="4528"/>
    <cellStyle name="표준 77 3" xfId="4908"/>
    <cellStyle name="표준 77 4" xfId="4527"/>
    <cellStyle name="표준 78" xfId="1576"/>
    <cellStyle name="표준 78 2" xfId="1577"/>
    <cellStyle name="표준 78 3" xfId="1578"/>
    <cellStyle name="표준 78 3 2" xfId="1579"/>
    <cellStyle name="표준 78 3 3" xfId="1580"/>
    <cellStyle name="표준 78 3 4" xfId="1581"/>
    <cellStyle name="표준 78 3 5" xfId="1582"/>
    <cellStyle name="표준 78 3 6" xfId="1751"/>
    <cellStyle name="표준 78 3 7" xfId="1725"/>
    <cellStyle name="표준 78 3 7 2" xfId="4530"/>
    <cellStyle name="표준 78 3 7 3" xfId="5035"/>
    <cellStyle name="표준 78 3 7 3 2" xfId="5602"/>
    <cellStyle name="표준 78 3 7 4" xfId="5100"/>
    <cellStyle name="표준 78 3 7 4 2" xfId="5621"/>
    <cellStyle name="표준 78 3 7 5" xfId="4529"/>
    <cellStyle name="표준 78 3 7 6" xfId="5319"/>
    <cellStyle name="표준 78 3 7 6 2" xfId="5583"/>
    <cellStyle name="표준 78 3 7 7" xfId="5904"/>
    <cellStyle name="표준 78 4" xfId="1583"/>
    <cellStyle name="표준 78 4 2" xfId="4910"/>
    <cellStyle name="표준 78 4 3" xfId="4531"/>
    <cellStyle name="표준 79" xfId="1584"/>
    <cellStyle name="표준 79 2" xfId="1585"/>
    <cellStyle name="표준 79 3" xfId="1586"/>
    <cellStyle name="표준 79 3 2" xfId="1587"/>
    <cellStyle name="표준 79 3 3" xfId="1588"/>
    <cellStyle name="표준 79 3 4" xfId="1589"/>
    <cellStyle name="표준 79 3 5" xfId="1590"/>
    <cellStyle name="표준 79 3 6" xfId="1752"/>
    <cellStyle name="표준 79 3 7" xfId="1724"/>
    <cellStyle name="표준 79 3 7 2" xfId="4533"/>
    <cellStyle name="표준 79 3 7 3" xfId="5034"/>
    <cellStyle name="표준 79 3 7 3 2" xfId="5601"/>
    <cellStyle name="표준 79 3 7 4" xfId="5099"/>
    <cellStyle name="표준 79 3 7 4 2" xfId="5620"/>
    <cellStyle name="표준 79 3 7 5" xfId="4532"/>
    <cellStyle name="표준 79 3 7 6" xfId="5318"/>
    <cellStyle name="표준 79 3 7 6 2" xfId="5582"/>
    <cellStyle name="표준 79 3 7 7" xfId="5905"/>
    <cellStyle name="표준 79 4" xfId="1591"/>
    <cellStyle name="표준 79 4 2" xfId="4911"/>
    <cellStyle name="표준 79 4 3" xfId="4534"/>
    <cellStyle name="표준 8" xfId="1592"/>
    <cellStyle name="표준 8 2" xfId="1593"/>
    <cellStyle name="표준 8 2 2" xfId="4912"/>
    <cellStyle name="표준 8 2 3" xfId="4535"/>
    <cellStyle name="표준 8 3" xfId="1594"/>
    <cellStyle name="표준 8 3 2" xfId="4913"/>
    <cellStyle name="표준 8 3 3" xfId="4536"/>
    <cellStyle name="표준 80" xfId="1595"/>
    <cellStyle name="표준 80 2" xfId="1596"/>
    <cellStyle name="표준 80 3" xfId="1597"/>
    <cellStyle name="표준 80 3 2" xfId="1598"/>
    <cellStyle name="표준 80 3 3" xfId="1599"/>
    <cellStyle name="표준 80 3 4" xfId="1600"/>
    <cellStyle name="표준 80 3 5" xfId="1601"/>
    <cellStyle name="표준 80 3 6" xfId="1753"/>
    <cellStyle name="표준 80 3 7" xfId="1723"/>
    <cellStyle name="표준 80 3 7 2" xfId="4538"/>
    <cellStyle name="표준 80 3 7 3" xfId="5033"/>
    <cellStyle name="표준 80 3 7 3 2" xfId="5600"/>
    <cellStyle name="표준 80 3 7 4" xfId="5098"/>
    <cellStyle name="표준 80 3 7 4 2" xfId="5619"/>
    <cellStyle name="표준 80 3 7 5" xfId="4537"/>
    <cellStyle name="표준 80 3 7 6" xfId="5317"/>
    <cellStyle name="표준 80 3 7 6 2" xfId="5581"/>
    <cellStyle name="표준 80 3 7 7" xfId="5906"/>
    <cellStyle name="표준 80 4" xfId="1602"/>
    <cellStyle name="표준 80 4 2" xfId="4914"/>
    <cellStyle name="표준 80 4 3" xfId="4539"/>
    <cellStyle name="표준 81" xfId="1603"/>
    <cellStyle name="표준 81 2" xfId="1604"/>
    <cellStyle name="표준 81 2 2" xfId="4916"/>
    <cellStyle name="표준 81 2 3" xfId="4541"/>
    <cellStyle name="표준 81 3" xfId="1605"/>
    <cellStyle name="표준 81 3 2" xfId="1606"/>
    <cellStyle name="표준 81 3 2 2" xfId="4918"/>
    <cellStyle name="표준 81 3 2 3" xfId="4543"/>
    <cellStyle name="표준 81 3 3" xfId="1607"/>
    <cellStyle name="표준 81 3 3 2" xfId="4919"/>
    <cellStyle name="표준 81 3 3 3" xfId="4544"/>
    <cellStyle name="표준 81 3 4" xfId="1608"/>
    <cellStyle name="표준 81 3 4 2" xfId="4920"/>
    <cellStyle name="표준 81 3 4 3" xfId="4545"/>
    <cellStyle name="표준 81 3 5" xfId="1609"/>
    <cellStyle name="표준 81 3 5 2" xfId="4921"/>
    <cellStyle name="표준 81 3 5 3" xfId="4546"/>
    <cellStyle name="표준 81 3 6" xfId="1754"/>
    <cellStyle name="표준 81 3 6 2" xfId="5060"/>
    <cellStyle name="표준 81 3 6 3" xfId="4547"/>
    <cellStyle name="표준 81 3 7" xfId="1727"/>
    <cellStyle name="표준 81 3 7 2" xfId="4549"/>
    <cellStyle name="표준 81 3 7 2 2" xfId="5138"/>
    <cellStyle name="표준 81 3 7 2 3" xfId="5399"/>
    <cellStyle name="표준 81 3 7 3" xfId="5037"/>
    <cellStyle name="표준 81 3 7 4" xfId="4548"/>
    <cellStyle name="표준 81 3 7 5" xfId="5106"/>
    <cellStyle name="표준 81 3 7 6" xfId="5321"/>
    <cellStyle name="표준 81 3 7 7" xfId="5902"/>
    <cellStyle name="표준 81 3 8" xfId="4917"/>
    <cellStyle name="표준 81 3 9" xfId="4542"/>
    <cellStyle name="표준 81 4" xfId="1610"/>
    <cellStyle name="표준 81 4 2" xfId="4922"/>
    <cellStyle name="표준 81 4 3" xfId="4550"/>
    <cellStyle name="표준 81 5" xfId="4915"/>
    <cellStyle name="표준 81 6" xfId="4540"/>
    <cellStyle name="표준 82" xfId="1611"/>
    <cellStyle name="표준 82 2" xfId="1612"/>
    <cellStyle name="표준 82 2 2" xfId="4924"/>
    <cellStyle name="표준 82 2 3" xfId="4552"/>
    <cellStyle name="표준 82 3" xfId="1613"/>
    <cellStyle name="표준 82 3 2" xfId="1614"/>
    <cellStyle name="표준 82 3 2 2" xfId="4926"/>
    <cellStyle name="표준 82 3 2 3" xfId="4554"/>
    <cellStyle name="표준 82 3 3" xfId="1615"/>
    <cellStyle name="표준 82 3 3 2" xfId="4927"/>
    <cellStyle name="표준 82 3 3 3" xfId="4555"/>
    <cellStyle name="표준 82 3 4" xfId="1616"/>
    <cellStyle name="표준 82 3 4 2" xfId="4928"/>
    <cellStyle name="표준 82 3 4 3" xfId="4556"/>
    <cellStyle name="표준 82 3 5" xfId="1617"/>
    <cellStyle name="표준 82 3 5 2" xfId="4929"/>
    <cellStyle name="표준 82 3 5 3" xfId="4557"/>
    <cellStyle name="표준 82 3 6" xfId="1755"/>
    <cellStyle name="표준 82 3 6 2" xfId="5061"/>
    <cellStyle name="표준 82 3 6 3" xfId="4558"/>
    <cellStyle name="표준 82 3 7" xfId="1726"/>
    <cellStyle name="표준 82 3 7 2" xfId="4560"/>
    <cellStyle name="표준 82 3 7 2 2" xfId="5139"/>
    <cellStyle name="표준 82 3 7 2 3" xfId="5400"/>
    <cellStyle name="표준 82 3 7 3" xfId="5036"/>
    <cellStyle name="표준 82 3 7 4" xfId="4559"/>
    <cellStyle name="표준 82 3 7 5" xfId="5107"/>
    <cellStyle name="표준 82 3 7 6" xfId="5320"/>
    <cellStyle name="표준 82 3 7 7" xfId="5903"/>
    <cellStyle name="표준 82 3 8" xfId="4925"/>
    <cellStyle name="표준 82 3 9" xfId="4553"/>
    <cellStyle name="표준 82 4" xfId="1618"/>
    <cellStyle name="표준 82 4 2" xfId="4930"/>
    <cellStyle name="표준 82 4 3" xfId="4561"/>
    <cellStyle name="표준 82 5" xfId="4923"/>
    <cellStyle name="표준 82 6" xfId="4551"/>
    <cellStyle name="표준 83" xfId="1619"/>
    <cellStyle name="표준 83 2" xfId="1620"/>
    <cellStyle name="표준 83 2 2" xfId="4932"/>
    <cellStyle name="표준 83 2 3" xfId="4563"/>
    <cellStyle name="표준 83 3" xfId="1621"/>
    <cellStyle name="표준 83 3 2" xfId="1622"/>
    <cellStyle name="표준 83 3 2 2" xfId="4934"/>
    <cellStyle name="표준 83 3 2 3" xfId="4565"/>
    <cellStyle name="표준 83 3 3" xfId="1623"/>
    <cellStyle name="표준 83 3 3 2" xfId="4935"/>
    <cellStyle name="표준 83 3 3 3" xfId="4566"/>
    <cellStyle name="표준 83 3 4" xfId="1624"/>
    <cellStyle name="표준 83 3 4 2" xfId="4936"/>
    <cellStyle name="표준 83 3 4 3" xfId="4567"/>
    <cellStyle name="표준 83 3 5" xfId="1625"/>
    <cellStyle name="표준 83 3 5 2" xfId="4937"/>
    <cellStyle name="표준 83 3 5 3" xfId="4568"/>
    <cellStyle name="표준 83 3 6" xfId="1756"/>
    <cellStyle name="표준 83 3 6 2" xfId="5062"/>
    <cellStyle name="표준 83 3 6 3" xfId="4569"/>
    <cellStyle name="표준 83 3 7" xfId="1743"/>
    <cellStyle name="표준 83 3 7 2" xfId="4571"/>
    <cellStyle name="표준 83 3 7 2 2" xfId="5140"/>
    <cellStyle name="표준 83 3 7 2 3" xfId="5401"/>
    <cellStyle name="표준 83 3 7 3" xfId="5053"/>
    <cellStyle name="표준 83 3 7 4" xfId="4570"/>
    <cellStyle name="표준 83 3 7 5" xfId="5108"/>
    <cellStyle name="표준 83 3 7 6" xfId="5337"/>
    <cellStyle name="표준 83 3 7 7" xfId="5887"/>
    <cellStyle name="표준 83 3 8" xfId="4933"/>
    <cellStyle name="표준 83 3 9" xfId="4564"/>
    <cellStyle name="표준 83 4" xfId="1626"/>
    <cellStyle name="표준 83 4 2" xfId="4938"/>
    <cellStyle name="표준 83 4 3" xfId="4572"/>
    <cellStyle name="표준 83 5" xfId="4931"/>
    <cellStyle name="표준 83 6" xfId="4562"/>
    <cellStyle name="표준 84" xfId="1627"/>
    <cellStyle name="표준 84 2" xfId="1628"/>
    <cellStyle name="표준 84 2 2" xfId="1629"/>
    <cellStyle name="표준 84 2 2 2" xfId="4940"/>
    <cellStyle name="표준 84 2 2 3" xfId="4574"/>
    <cellStyle name="표준 84 2 3" xfId="1630"/>
    <cellStyle name="표준 84 2 3 2" xfId="4941"/>
    <cellStyle name="표준 84 2 3 3" xfId="4575"/>
    <cellStyle name="표준 84 2 4" xfId="1631"/>
    <cellStyle name="표준 84 2 4 2" xfId="4942"/>
    <cellStyle name="표준 84 2 4 3" xfId="4576"/>
    <cellStyle name="표준 84 2 5" xfId="1632"/>
    <cellStyle name="표준 84 2 5 2" xfId="4943"/>
    <cellStyle name="표준 84 2 5 3" xfId="4577"/>
    <cellStyle name="표준 84 2 6" xfId="1757"/>
    <cellStyle name="표준 84 2 6 2" xfId="5063"/>
    <cellStyle name="표준 84 2 6 3" xfId="4578"/>
    <cellStyle name="표준 84 2 7" xfId="1731"/>
    <cellStyle name="표준 84 2 7 2" xfId="4580"/>
    <cellStyle name="표준 84 2 7 2 2" xfId="5141"/>
    <cellStyle name="표준 84 2 7 2 3" xfId="5402"/>
    <cellStyle name="표준 84 2 7 3" xfId="5041"/>
    <cellStyle name="표준 84 2 7 4" xfId="4579"/>
    <cellStyle name="표준 84 2 7 5" xfId="5109"/>
    <cellStyle name="표준 84 2 7 6" xfId="5325"/>
    <cellStyle name="표준 84 2 7 7" xfId="5898"/>
    <cellStyle name="표준 84 2 8" xfId="4939"/>
    <cellStyle name="표준 84 2 9" xfId="4573"/>
    <cellStyle name="표준 84 3" xfId="4581"/>
    <cellStyle name="표준 84 3 2" xfId="5142"/>
    <cellStyle name="표준 84 3 3" xfId="5403"/>
    <cellStyle name="표준 85" xfId="1633"/>
    <cellStyle name="표준 85 10" xfId="4582"/>
    <cellStyle name="표준 85 2" xfId="1634"/>
    <cellStyle name="표준 85 2 2" xfId="4945"/>
    <cellStyle name="표준 85 2 3" xfId="4583"/>
    <cellStyle name="표준 85 3" xfId="1635"/>
    <cellStyle name="표준 85 3 2" xfId="4946"/>
    <cellStyle name="표준 85 3 3" xfId="4584"/>
    <cellStyle name="표준 85 4" xfId="1636"/>
    <cellStyle name="표준 85 4 2" xfId="4947"/>
    <cellStyle name="표준 85 4 3" xfId="4585"/>
    <cellStyle name="표준 85 5" xfId="1637"/>
    <cellStyle name="표준 85 5 2" xfId="4948"/>
    <cellStyle name="표준 85 5 3" xfId="4586"/>
    <cellStyle name="표준 85 6" xfId="1758"/>
    <cellStyle name="표준 85 6 2" xfId="5064"/>
    <cellStyle name="표준 85 6 3" xfId="4587"/>
    <cellStyle name="표준 85 7" xfId="1742"/>
    <cellStyle name="표준 85 7 2" xfId="4589"/>
    <cellStyle name="표준 85 7 2 2" xfId="5143"/>
    <cellStyle name="표준 85 7 2 3" xfId="5404"/>
    <cellStyle name="표준 85 7 3" xfId="5052"/>
    <cellStyle name="표준 85 7 4" xfId="4588"/>
    <cellStyle name="표준 85 7 5" xfId="5110"/>
    <cellStyle name="표준 85 7 6" xfId="5336"/>
    <cellStyle name="표준 85 7 7" xfId="5888"/>
    <cellStyle name="표준 85 8" xfId="4590"/>
    <cellStyle name="표준 85 8 2" xfId="5144"/>
    <cellStyle name="표준 85 8 3" xfId="5405"/>
    <cellStyle name="표준 85 9" xfId="4944"/>
    <cellStyle name="표준 86" xfId="1638"/>
    <cellStyle name="표준 86 10" xfId="4591"/>
    <cellStyle name="표준 86 2" xfId="1639"/>
    <cellStyle name="표준 86 2 2" xfId="4950"/>
    <cellStyle name="표준 86 2 3" xfId="4592"/>
    <cellStyle name="표준 86 3" xfId="1640"/>
    <cellStyle name="표준 86 3 2" xfId="4951"/>
    <cellStyle name="표준 86 3 3" xfId="4593"/>
    <cellStyle name="표준 86 4" xfId="1641"/>
    <cellStyle name="표준 86 4 2" xfId="4952"/>
    <cellStyle name="표준 86 4 3" xfId="4594"/>
    <cellStyle name="표준 86 5" xfId="1642"/>
    <cellStyle name="표준 86 5 2" xfId="4953"/>
    <cellStyle name="표준 86 5 3" xfId="4595"/>
    <cellStyle name="표준 86 6" xfId="1759"/>
    <cellStyle name="표준 86 6 2" xfId="5065"/>
    <cellStyle name="표준 86 6 3" xfId="4596"/>
    <cellStyle name="표준 86 7" xfId="1744"/>
    <cellStyle name="표준 86 7 2" xfId="4598"/>
    <cellStyle name="표준 86 7 2 2" xfId="5145"/>
    <cellStyle name="표준 86 7 2 3" xfId="5406"/>
    <cellStyle name="표준 86 7 3" xfId="5054"/>
    <cellStyle name="표준 86 7 4" xfId="4597"/>
    <cellStyle name="표준 86 7 5" xfId="5111"/>
    <cellStyle name="표준 86 7 6" xfId="5338"/>
    <cellStyle name="표준 86 7 7" xfId="5886"/>
    <cellStyle name="표준 86 8" xfId="4599"/>
    <cellStyle name="표준 86 8 2" xfId="5146"/>
    <cellStyle name="표준 86 8 3" xfId="5407"/>
    <cellStyle name="표준 86 9" xfId="4949"/>
    <cellStyle name="표준 87" xfId="1643"/>
    <cellStyle name="표준 87 10" xfId="4600"/>
    <cellStyle name="표준 87 2" xfId="1644"/>
    <cellStyle name="표준 87 2 2" xfId="4955"/>
    <cellStyle name="표준 87 2 3" xfId="4601"/>
    <cellStyle name="표준 87 3" xfId="1645"/>
    <cellStyle name="표준 87 3 2" xfId="4956"/>
    <cellStyle name="표준 87 3 3" xfId="4602"/>
    <cellStyle name="표준 87 4" xfId="1646"/>
    <cellStyle name="표준 87 4 2" xfId="4957"/>
    <cellStyle name="표준 87 4 3" xfId="4603"/>
    <cellStyle name="표준 87 5" xfId="1647"/>
    <cellStyle name="표준 87 5 2" xfId="4958"/>
    <cellStyle name="표준 87 5 3" xfId="4604"/>
    <cellStyle name="표준 87 6" xfId="1760"/>
    <cellStyle name="표준 87 6 2" xfId="5066"/>
    <cellStyle name="표준 87 6 3" xfId="4605"/>
    <cellStyle name="표준 87 7" xfId="1741"/>
    <cellStyle name="표준 87 7 2" xfId="4607"/>
    <cellStyle name="표준 87 7 2 2" xfId="5147"/>
    <cellStyle name="표준 87 7 2 3" xfId="5408"/>
    <cellStyle name="표준 87 7 3" xfId="5051"/>
    <cellStyle name="표준 87 7 4" xfId="4606"/>
    <cellStyle name="표준 87 7 5" xfId="5112"/>
    <cellStyle name="표준 87 7 6" xfId="5335"/>
    <cellStyle name="표준 87 7 7" xfId="5889"/>
    <cellStyle name="표준 87 8" xfId="4608"/>
    <cellStyle name="표준 87 8 2" xfId="5148"/>
    <cellStyle name="표준 87 8 3" xfId="5409"/>
    <cellStyle name="표준 87 9" xfId="4954"/>
    <cellStyle name="표준 88" xfId="1648"/>
    <cellStyle name="표준 88 10" xfId="4959"/>
    <cellStyle name="표준 88 11" xfId="4609"/>
    <cellStyle name="표준 88 2" xfId="1649"/>
    <cellStyle name="표준 88 2 2" xfId="4960"/>
    <cellStyle name="표준 88 2 3" xfId="4610"/>
    <cellStyle name="표준 88 3" xfId="1650"/>
    <cellStyle name="표준 88 3 2" xfId="4961"/>
    <cellStyle name="표준 88 3 3" xfId="4611"/>
    <cellStyle name="표준 88 4" xfId="1651"/>
    <cellStyle name="표준 88 4 2" xfId="4962"/>
    <cellStyle name="표준 88 4 3" xfId="4612"/>
    <cellStyle name="표준 88 5" xfId="1652"/>
    <cellStyle name="표준 88 5 2" xfId="4963"/>
    <cellStyle name="표준 88 5 3" xfId="4613"/>
    <cellStyle name="표준 88 6" xfId="1653"/>
    <cellStyle name="표준 88 6 2" xfId="4964"/>
    <cellStyle name="표준 88 6 3" xfId="4614"/>
    <cellStyle name="표준 88 7" xfId="1761"/>
    <cellStyle name="표준 88 7 2" xfId="5067"/>
    <cellStyle name="표준 88 7 3" xfId="4615"/>
    <cellStyle name="표준 88 8" xfId="1745"/>
    <cellStyle name="표준 88 8 2" xfId="4617"/>
    <cellStyle name="표준 88 8 2 2" xfId="5149"/>
    <cellStyle name="표준 88 8 2 3" xfId="5410"/>
    <cellStyle name="표준 88 8 3" xfId="5055"/>
    <cellStyle name="표준 88 8 4" xfId="4616"/>
    <cellStyle name="표준 88 8 5" xfId="5113"/>
    <cellStyle name="표준 88 8 6" xfId="5339"/>
    <cellStyle name="표준 88 8 7" xfId="5885"/>
    <cellStyle name="표준 88 9" xfId="4618"/>
    <cellStyle name="표준 88 9 2" xfId="5150"/>
    <cellStyle name="표준 88 9 3" xfId="5411"/>
    <cellStyle name="표준 89" xfId="1654"/>
    <cellStyle name="표준 89 10" xfId="4965"/>
    <cellStyle name="표준 89 11" xfId="4619"/>
    <cellStyle name="표준 89 2" xfId="1655"/>
    <cellStyle name="표준 89 2 2" xfId="4966"/>
    <cellStyle name="표준 89 2 3" xfId="4620"/>
    <cellStyle name="표준 89 3" xfId="1656"/>
    <cellStyle name="표준 89 3 2" xfId="4967"/>
    <cellStyle name="표준 89 3 3" xfId="4621"/>
    <cellStyle name="표준 89 4" xfId="1657"/>
    <cellStyle name="표준 89 4 2" xfId="4968"/>
    <cellStyle name="표준 89 4 3" xfId="4622"/>
    <cellStyle name="표준 89 5" xfId="1658"/>
    <cellStyle name="표준 89 5 2" xfId="4969"/>
    <cellStyle name="표준 89 5 3" xfId="4623"/>
    <cellStyle name="표준 89 6" xfId="1659"/>
    <cellStyle name="표준 89 6 2" xfId="4970"/>
    <cellStyle name="표준 89 6 3" xfId="4624"/>
    <cellStyle name="표준 89 7" xfId="1762"/>
    <cellStyle name="표준 89 7 2" xfId="5068"/>
    <cellStyle name="표준 89 7 3" xfId="4625"/>
    <cellStyle name="표준 89 8" xfId="1740"/>
    <cellStyle name="표준 89 8 2" xfId="4627"/>
    <cellStyle name="표준 89 8 2 2" xfId="5151"/>
    <cellStyle name="표준 89 8 2 3" xfId="5412"/>
    <cellStyle name="표준 89 8 3" xfId="5050"/>
    <cellStyle name="표준 89 8 4" xfId="4626"/>
    <cellStyle name="표준 89 8 5" xfId="5114"/>
    <cellStyle name="표준 89 8 6" xfId="5334"/>
    <cellStyle name="표준 89 8 7" xfId="5890"/>
    <cellStyle name="표준 89 9" xfId="4628"/>
    <cellStyle name="표준 89 9 2" xfId="5152"/>
    <cellStyle name="표준 89 9 3" xfId="5413"/>
    <cellStyle name="표준 9" xfId="1660"/>
    <cellStyle name="표준 9 2" xfId="1661"/>
    <cellStyle name="표준 9 2 2" xfId="4972"/>
    <cellStyle name="표준 9 2 3" xfId="4630"/>
    <cellStyle name="표준 9 3" xfId="4971"/>
    <cellStyle name="표준 9 4" xfId="4629"/>
    <cellStyle name="표준 90" xfId="1662"/>
    <cellStyle name="표준 90 10" xfId="4973"/>
    <cellStyle name="표준 90 11" xfId="4631"/>
    <cellStyle name="표준 90 2" xfId="1663"/>
    <cellStyle name="표준 90 2 2" xfId="4974"/>
    <cellStyle name="표준 90 2 3" xfId="4632"/>
    <cellStyle name="표준 90 3" xfId="1664"/>
    <cellStyle name="표준 90 3 2" xfId="4975"/>
    <cellStyle name="표준 90 3 3" xfId="4633"/>
    <cellStyle name="표준 90 4" xfId="1665"/>
    <cellStyle name="표준 90 4 2" xfId="4976"/>
    <cellStyle name="표준 90 4 3" xfId="4634"/>
    <cellStyle name="표준 90 5" xfId="1666"/>
    <cellStyle name="표준 90 5 2" xfId="4977"/>
    <cellStyle name="표준 90 5 3" xfId="4635"/>
    <cellStyle name="표준 90 6" xfId="1667"/>
    <cellStyle name="표준 90 6 2" xfId="4978"/>
    <cellStyle name="표준 90 6 3" xfId="4636"/>
    <cellStyle name="표준 90 7" xfId="1763"/>
    <cellStyle name="표준 90 7 2" xfId="5069"/>
    <cellStyle name="표준 90 7 3" xfId="4637"/>
    <cellStyle name="표준 90 8" xfId="1732"/>
    <cellStyle name="표준 90 8 2" xfId="4639"/>
    <cellStyle name="표준 90 8 2 2" xfId="5153"/>
    <cellStyle name="표준 90 8 2 3" xfId="5414"/>
    <cellStyle name="표준 90 8 3" xfId="5042"/>
    <cellStyle name="표준 90 8 4" xfId="4638"/>
    <cellStyle name="표준 90 8 5" xfId="5115"/>
    <cellStyle name="표준 90 8 6" xfId="5326"/>
    <cellStyle name="표준 90 8 7" xfId="5897"/>
    <cellStyle name="표준 90 9" xfId="4640"/>
    <cellStyle name="표준 90 9 2" xfId="5154"/>
    <cellStyle name="표준 90 9 3" xfId="5415"/>
    <cellStyle name="표준 91" xfId="1668"/>
    <cellStyle name="표준 91 10" xfId="4641"/>
    <cellStyle name="표준 91 2" xfId="1669"/>
    <cellStyle name="표준 91 2 2" xfId="4980"/>
    <cellStyle name="표준 91 2 3" xfId="4642"/>
    <cellStyle name="표준 91 3" xfId="1670"/>
    <cellStyle name="표준 91 3 2" xfId="4981"/>
    <cellStyle name="표준 91 3 3" xfId="4643"/>
    <cellStyle name="표준 91 4" xfId="1671"/>
    <cellStyle name="표준 91 4 2" xfId="4982"/>
    <cellStyle name="표준 91 4 3" xfId="4644"/>
    <cellStyle name="표준 91 5" xfId="1672"/>
    <cellStyle name="표준 91 5 2" xfId="4983"/>
    <cellStyle name="표준 91 5 3" xfId="4645"/>
    <cellStyle name="표준 91 6" xfId="1764"/>
    <cellStyle name="표준 91 6 2" xfId="5070"/>
    <cellStyle name="표준 91 6 3" xfId="4646"/>
    <cellStyle name="표준 91 7" xfId="1746"/>
    <cellStyle name="표준 91 7 2" xfId="4648"/>
    <cellStyle name="표준 91 7 2 2" xfId="5155"/>
    <cellStyle name="표준 91 7 2 3" xfId="5416"/>
    <cellStyle name="표준 91 7 3" xfId="5056"/>
    <cellStyle name="표준 91 7 4" xfId="4647"/>
    <cellStyle name="표준 91 7 5" xfId="5116"/>
    <cellStyle name="표준 91 7 6" xfId="5340"/>
    <cellStyle name="표준 91 7 7" xfId="5884"/>
    <cellStyle name="표준 91 8" xfId="4649"/>
    <cellStyle name="표준 91 8 2" xfId="5156"/>
    <cellStyle name="표준 91 8 3" xfId="5417"/>
    <cellStyle name="표준 91 9" xfId="4979"/>
    <cellStyle name="표준 92" xfId="1673"/>
    <cellStyle name="표준 92 10" xfId="4650"/>
    <cellStyle name="표준 92 2" xfId="1674"/>
    <cellStyle name="표준 92 2 2" xfId="4985"/>
    <cellStyle name="표준 92 2 3" xfId="4651"/>
    <cellStyle name="표준 92 3" xfId="1675"/>
    <cellStyle name="표준 92 3 2" xfId="4986"/>
    <cellStyle name="표준 92 3 3" xfId="4652"/>
    <cellStyle name="표준 92 4" xfId="1676"/>
    <cellStyle name="표준 92 4 2" xfId="4987"/>
    <cellStyle name="표준 92 4 3" xfId="4653"/>
    <cellStyle name="표준 92 5" xfId="1677"/>
    <cellStyle name="표준 92 5 2" xfId="4988"/>
    <cellStyle name="표준 92 5 3" xfId="4654"/>
    <cellStyle name="표준 92 6" xfId="1765"/>
    <cellStyle name="표준 92 6 2" xfId="5071"/>
    <cellStyle name="표준 92 6 3" xfId="4655"/>
    <cellStyle name="표준 92 7" xfId="1734"/>
    <cellStyle name="표준 92 7 2" xfId="4657"/>
    <cellStyle name="표준 92 7 2 2" xfId="5157"/>
    <cellStyle name="표준 92 7 2 3" xfId="5418"/>
    <cellStyle name="표준 92 7 3" xfId="5044"/>
    <cellStyle name="표준 92 7 4" xfId="4656"/>
    <cellStyle name="표준 92 7 5" xfId="5117"/>
    <cellStyle name="표준 92 7 6" xfId="5328"/>
    <cellStyle name="표준 92 7 7" xfId="5896"/>
    <cellStyle name="표준 92 8" xfId="4658"/>
    <cellStyle name="표준 92 8 2" xfId="5158"/>
    <cellStyle name="표준 92 8 3" xfId="5419"/>
    <cellStyle name="표준 92 9" xfId="4984"/>
    <cellStyle name="표준 93" xfId="1678"/>
    <cellStyle name="표준 93 10" xfId="4659"/>
    <cellStyle name="표준 93 2" xfId="1679"/>
    <cellStyle name="표준 93 2 2" xfId="4990"/>
    <cellStyle name="표준 93 2 3" xfId="4660"/>
    <cellStyle name="표준 93 3" xfId="1680"/>
    <cellStyle name="표준 93 3 2" xfId="4991"/>
    <cellStyle name="표준 93 3 3" xfId="4661"/>
    <cellStyle name="표준 93 4" xfId="1681"/>
    <cellStyle name="표준 93 4 2" xfId="4992"/>
    <cellStyle name="표준 93 4 3" xfId="4662"/>
    <cellStyle name="표준 93 5" xfId="1682"/>
    <cellStyle name="표준 93 5 2" xfId="4993"/>
    <cellStyle name="표준 93 5 3" xfId="4663"/>
    <cellStyle name="표준 93 6" xfId="1766"/>
    <cellStyle name="표준 93 6 2" xfId="5072"/>
    <cellStyle name="표준 93 6 3" xfId="4664"/>
    <cellStyle name="표준 93 7" xfId="1730"/>
    <cellStyle name="표준 93 7 2" xfId="4666"/>
    <cellStyle name="표준 93 7 2 2" xfId="5159"/>
    <cellStyle name="표준 93 7 2 3" xfId="5420"/>
    <cellStyle name="표준 93 7 3" xfId="5040"/>
    <cellStyle name="표준 93 7 4" xfId="4665"/>
    <cellStyle name="표준 93 7 5" xfId="5118"/>
    <cellStyle name="표준 93 7 6" xfId="5324"/>
    <cellStyle name="표준 93 7 7" xfId="5899"/>
    <cellStyle name="표준 93 8" xfId="4667"/>
    <cellStyle name="표준 93 8 2" xfId="5160"/>
    <cellStyle name="표준 93 8 3" xfId="5421"/>
    <cellStyle name="표준 93 9" xfId="4989"/>
    <cellStyle name="표준 94" xfId="1683"/>
    <cellStyle name="표준 94 10" xfId="4668"/>
    <cellStyle name="표준 94 2" xfId="1684"/>
    <cellStyle name="표준 94 2 2" xfId="4995"/>
    <cellStyle name="표준 94 2 3" xfId="4669"/>
    <cellStyle name="표준 94 3" xfId="1685"/>
    <cellStyle name="표준 94 3 2" xfId="4996"/>
    <cellStyle name="표준 94 3 3" xfId="4670"/>
    <cellStyle name="표준 94 4" xfId="1686"/>
    <cellStyle name="표준 94 4 2" xfId="4997"/>
    <cellStyle name="표준 94 4 3" xfId="4671"/>
    <cellStyle name="표준 94 5" xfId="1687"/>
    <cellStyle name="표준 94 5 2" xfId="4998"/>
    <cellStyle name="표준 94 5 3" xfId="4672"/>
    <cellStyle name="표준 94 6" xfId="1767"/>
    <cellStyle name="표준 94 6 2" xfId="5073"/>
    <cellStyle name="표준 94 6 3" xfId="4673"/>
    <cellStyle name="표준 94 7" xfId="1735"/>
    <cellStyle name="표준 94 7 2" xfId="4675"/>
    <cellStyle name="표준 94 7 2 2" xfId="5161"/>
    <cellStyle name="표준 94 7 2 3" xfId="5422"/>
    <cellStyle name="표준 94 7 3" xfId="5045"/>
    <cellStyle name="표준 94 7 4" xfId="4674"/>
    <cellStyle name="표준 94 7 5" xfId="5119"/>
    <cellStyle name="표준 94 7 6" xfId="5329"/>
    <cellStyle name="표준 94 7 7" xfId="5895"/>
    <cellStyle name="표준 94 8" xfId="4676"/>
    <cellStyle name="표준 94 8 2" xfId="5162"/>
    <cellStyle name="표준 94 8 3" xfId="5423"/>
    <cellStyle name="표준 94 9" xfId="4994"/>
    <cellStyle name="표준 95" xfId="1688"/>
    <cellStyle name="표준 95 10" xfId="4677"/>
    <cellStyle name="표준 95 2" xfId="1689"/>
    <cellStyle name="표준 95 2 2" xfId="5000"/>
    <cellStyle name="표준 95 2 3" xfId="4678"/>
    <cellStyle name="표준 95 3" xfId="1690"/>
    <cellStyle name="표준 95 3 2" xfId="5001"/>
    <cellStyle name="표준 95 3 3" xfId="4679"/>
    <cellStyle name="표준 95 4" xfId="1691"/>
    <cellStyle name="표준 95 4 2" xfId="5002"/>
    <cellStyle name="표준 95 4 3" xfId="4680"/>
    <cellStyle name="표준 95 5" xfId="1692"/>
    <cellStyle name="표준 95 5 2" xfId="5003"/>
    <cellStyle name="표준 95 5 3" xfId="4681"/>
    <cellStyle name="표준 95 6" xfId="1768"/>
    <cellStyle name="표준 95 6 2" xfId="5074"/>
    <cellStyle name="표준 95 6 3" xfId="4682"/>
    <cellStyle name="표준 95 7" xfId="1738"/>
    <cellStyle name="표준 95 7 2" xfId="4684"/>
    <cellStyle name="표준 95 7 2 2" xfId="5163"/>
    <cellStyle name="표준 95 7 2 3" xfId="5424"/>
    <cellStyle name="표준 95 7 3" xfId="5048"/>
    <cellStyle name="표준 95 7 4" xfId="4683"/>
    <cellStyle name="표준 95 7 5" xfId="5120"/>
    <cellStyle name="표준 95 7 6" xfId="5332"/>
    <cellStyle name="표준 95 7 7" xfId="5892"/>
    <cellStyle name="표준 95 8" xfId="4685"/>
    <cellStyle name="표준 95 8 2" xfId="5164"/>
    <cellStyle name="표준 95 8 3" xfId="5425"/>
    <cellStyle name="표준 95 9" xfId="4999"/>
    <cellStyle name="표준 96" xfId="1693"/>
    <cellStyle name="표준 96 10" xfId="4686"/>
    <cellStyle name="표준 96 2" xfId="1694"/>
    <cellStyle name="표준 96 2 2" xfId="5005"/>
    <cellStyle name="표준 96 2 3" xfId="4687"/>
    <cellStyle name="표준 96 3" xfId="1695"/>
    <cellStyle name="표준 96 3 2" xfId="5006"/>
    <cellStyle name="표준 96 3 3" xfId="4688"/>
    <cellStyle name="표준 96 4" xfId="1696"/>
    <cellStyle name="표준 96 4 2" xfId="5007"/>
    <cellStyle name="표준 96 4 3" xfId="4689"/>
    <cellStyle name="표준 96 5" xfId="1697"/>
    <cellStyle name="표준 96 5 2" xfId="5008"/>
    <cellStyle name="표준 96 5 3" xfId="4690"/>
    <cellStyle name="표준 96 6" xfId="1769"/>
    <cellStyle name="표준 96 6 2" xfId="5075"/>
    <cellStyle name="표준 96 6 3" xfId="4691"/>
    <cellStyle name="표준 96 7" xfId="1733"/>
    <cellStyle name="표준 96 7 2" xfId="4693"/>
    <cellStyle name="표준 96 7 2 2" xfId="5165"/>
    <cellStyle name="표준 96 7 2 3" xfId="5426"/>
    <cellStyle name="표준 96 7 3" xfId="5043"/>
    <cellStyle name="표준 96 7 4" xfId="4692"/>
    <cellStyle name="표준 96 7 5" xfId="5121"/>
    <cellStyle name="표준 96 7 6" xfId="5327"/>
    <cellStyle name="표준 96 7 7" xfId="5883"/>
    <cellStyle name="표준 96 8" xfId="4694"/>
    <cellStyle name="표준 96 8 2" xfId="5166"/>
    <cellStyle name="표준 96 8 3" xfId="5427"/>
    <cellStyle name="표준 96 9" xfId="5004"/>
    <cellStyle name="표준 97" xfId="1698"/>
    <cellStyle name="표준 97 10" xfId="5009"/>
    <cellStyle name="표준 97 11" xfId="4695"/>
    <cellStyle name="표준 97 2" xfId="1699"/>
    <cellStyle name="표준 97 2 2" xfId="5010"/>
    <cellStyle name="표준 97 2 3" xfId="4696"/>
    <cellStyle name="표준 97 3" xfId="1700"/>
    <cellStyle name="표준 97 3 2" xfId="5011"/>
    <cellStyle name="표준 97 3 3" xfId="4697"/>
    <cellStyle name="표준 97 4" xfId="1701"/>
    <cellStyle name="표준 97 4 2" xfId="5012"/>
    <cellStyle name="표준 97 4 3" xfId="4698"/>
    <cellStyle name="표준 97 5" xfId="1702"/>
    <cellStyle name="표준 97 5 2" xfId="5013"/>
    <cellStyle name="표준 97 5 3" xfId="4699"/>
    <cellStyle name="표준 97 6" xfId="1703"/>
    <cellStyle name="표준 97 6 2" xfId="5014"/>
    <cellStyle name="표준 97 6 3" xfId="4700"/>
    <cellStyle name="표준 97 7" xfId="1770"/>
    <cellStyle name="표준 97 7 2" xfId="5076"/>
    <cellStyle name="표준 97 7 3" xfId="4701"/>
    <cellStyle name="표준 97 8" xfId="1739"/>
    <cellStyle name="표준 97 8 2" xfId="4703"/>
    <cellStyle name="표준 97 8 2 2" xfId="5167"/>
    <cellStyle name="표준 97 8 2 3" xfId="5428"/>
    <cellStyle name="표준 97 8 3" xfId="5049"/>
    <cellStyle name="표준 97 8 4" xfId="4702"/>
    <cellStyle name="표준 97 8 5" xfId="5122"/>
    <cellStyle name="표준 97 8 6" xfId="5333"/>
    <cellStyle name="표준 97 8 7" xfId="5891"/>
    <cellStyle name="표준 97 9" xfId="4704"/>
    <cellStyle name="표준 97 9 2" xfId="5168"/>
    <cellStyle name="표준 97 9 3" xfId="5429"/>
    <cellStyle name="표준 98" xfId="1704"/>
    <cellStyle name="표준 98 10" xfId="5015"/>
    <cellStyle name="표준 98 11" xfId="4705"/>
    <cellStyle name="표준 98 2" xfId="1705"/>
    <cellStyle name="표준 98 2 2" xfId="5016"/>
    <cellStyle name="표준 98 2 3" xfId="4706"/>
    <cellStyle name="표준 98 3" xfId="1706"/>
    <cellStyle name="표준 98 3 2" xfId="5017"/>
    <cellStyle name="표준 98 3 3" xfId="4707"/>
    <cellStyle name="표준 98 4" xfId="1707"/>
    <cellStyle name="표준 98 4 2" xfId="5018"/>
    <cellStyle name="표준 98 4 3" xfId="4708"/>
    <cellStyle name="표준 98 5" xfId="1708"/>
    <cellStyle name="표준 98 5 2" xfId="5019"/>
    <cellStyle name="표준 98 5 3" xfId="4709"/>
    <cellStyle name="표준 98 6" xfId="1709"/>
    <cellStyle name="표준 98 6 2" xfId="5020"/>
    <cellStyle name="표준 98 6 3" xfId="4710"/>
    <cellStyle name="표준 98 7" xfId="1771"/>
    <cellStyle name="표준 98 7 2" xfId="5077"/>
    <cellStyle name="표준 98 7 3" xfId="4711"/>
    <cellStyle name="표준 98 8" xfId="1747"/>
    <cellStyle name="표준 98 8 2" xfId="4713"/>
    <cellStyle name="표준 98 8 2 2" xfId="5169"/>
    <cellStyle name="표준 98 8 2 3" xfId="5430"/>
    <cellStyle name="표준 98 8 3" xfId="5057"/>
    <cellStyle name="표준 98 8 4" xfId="4712"/>
    <cellStyle name="표준 98 8 5" xfId="5123"/>
    <cellStyle name="표준 98 8 6" xfId="5341"/>
    <cellStyle name="표준 98 8 7" xfId="5882"/>
    <cellStyle name="표준 98 9" xfId="4714"/>
    <cellStyle name="표준 98 9 2" xfId="5170"/>
    <cellStyle name="표준 98 9 3" xfId="5431"/>
    <cellStyle name="표준 99" xfId="1710"/>
    <cellStyle name="표준 99 10" xfId="5021"/>
    <cellStyle name="표준 99 11" xfId="4715"/>
    <cellStyle name="표준 99 2" xfId="1711"/>
    <cellStyle name="표준 99 2 2" xfId="5022"/>
    <cellStyle name="표준 99 2 3" xfId="4716"/>
    <cellStyle name="표준 99 3" xfId="1712"/>
    <cellStyle name="표준 99 3 2" xfId="5023"/>
    <cellStyle name="표준 99 3 3" xfId="4717"/>
    <cellStyle name="표준 99 4" xfId="1713"/>
    <cellStyle name="표준 99 4 2" xfId="5024"/>
    <cellStyle name="표준 99 4 3" xfId="4718"/>
    <cellStyle name="표준 99 5" xfId="1714"/>
    <cellStyle name="표준 99 5 2" xfId="5025"/>
    <cellStyle name="표준 99 5 3" xfId="4719"/>
    <cellStyle name="표준 99 6" xfId="1715"/>
    <cellStyle name="표준 99 6 2" xfId="5026"/>
    <cellStyle name="표준 99 6 3" xfId="4720"/>
    <cellStyle name="표준 99 7" xfId="1772"/>
    <cellStyle name="표준 99 7 2" xfId="5078"/>
    <cellStyle name="표준 99 7 3" xfId="4721"/>
    <cellStyle name="표준 99 8" xfId="1737"/>
    <cellStyle name="표준 99 8 2" xfId="4723"/>
    <cellStyle name="표준 99 8 2 2" xfId="5171"/>
    <cellStyle name="표준 99 8 2 3" xfId="5432"/>
    <cellStyle name="표준 99 8 3" xfId="5047"/>
    <cellStyle name="표준 99 8 4" xfId="4722"/>
    <cellStyle name="표준 99 8 5" xfId="5124"/>
    <cellStyle name="표준 99 8 6" xfId="5331"/>
    <cellStyle name="표준 99 8 7" xfId="5893"/>
    <cellStyle name="표준 99 9" xfId="4724"/>
    <cellStyle name="표준 99 9 2" xfId="5172"/>
    <cellStyle name="표준 99 9 3" xfId="5433"/>
    <cellStyle name="표준_2011년_2분기_산업(농공)단지_신규지정_등록현황(1)" xfId="1773"/>
    <cellStyle name="표준_보고용(10.2분기)" xfId="1716"/>
    <cellStyle name="하이퍼링크 2" xfId="1717"/>
    <cellStyle name="하이퍼링크 2 2" xfId="1718"/>
    <cellStyle name="하이퍼링크 2 2 2" xfId="5028"/>
    <cellStyle name="하이퍼링크 2 2 3" xfId="4726"/>
    <cellStyle name="하이퍼링크 2 3" xfId="5027"/>
    <cellStyle name="하이퍼링크 2 3 2" xfId="6029"/>
    <cellStyle name="하이퍼링크 2 3 3" xfId="5877"/>
    <cellStyle name="하이퍼링크 2 4" xfId="4725"/>
    <cellStyle name="하이퍼링크 2 5" xfId="5786"/>
    <cellStyle name="하이퍼링크 3" xfId="1719"/>
    <cellStyle name="하이퍼링크 3 2" xfId="5029"/>
    <cellStyle name="하이퍼링크 3 2 2" xfId="5788"/>
    <cellStyle name="하이퍼링크 3 2 3" xfId="6030"/>
    <cellStyle name="하이퍼링크 3 3" xfId="4727"/>
    <cellStyle name="하이퍼링크 3 3 2" xfId="6001"/>
    <cellStyle name="하이퍼링크 3 3 3" xfId="5878"/>
    <cellStyle name="하이퍼링크 3 4" xfId="5787"/>
    <cellStyle name="하이퍼링크 4" xfId="1720"/>
    <cellStyle name="하이퍼링크 4 2" xfId="5030"/>
    <cellStyle name="하이퍼링크 4 2 2" xfId="6031"/>
    <cellStyle name="하이퍼링크 4 2 3" xfId="5876"/>
    <cellStyle name="하이퍼링크 4 3" xfId="4728"/>
    <cellStyle name="하이퍼링크 4 4" xfId="5785"/>
    <cellStyle name="하이퍼링크 5" xfId="1721"/>
    <cellStyle name="하이퍼링크 5 2" xfId="5031"/>
    <cellStyle name="하이퍼링크 5 3" xfId="4729"/>
    <cellStyle name="하이퍼링크 6" xfId="1722"/>
    <cellStyle name="하이퍼링크 6 2" xfId="5032"/>
    <cellStyle name="하이퍼링크 6 3" xfId="4730"/>
  </cellStyles>
  <dxfs count="0"/>
  <tableStyles count="0" defaultTableStyle="TableStyleMedium2" defaultPivotStyle="PivotStyleLight16"/>
  <colors>
    <mruColors>
      <color rgb="FF0000FF"/>
      <color rgb="FF009900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19051</xdr:rowOff>
    </xdr:from>
    <xdr:to>
      <xdr:col>0</xdr:col>
      <xdr:colOff>666750</xdr:colOff>
      <xdr:row>0</xdr:row>
      <xdr:rowOff>595313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724" t="14200" r="27711" b="12966"/>
        <a:stretch/>
      </xdr:blipFill>
      <xdr:spPr>
        <a:xfrm>
          <a:off x="19050" y="19051"/>
          <a:ext cx="647700" cy="576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3"/>
  <sheetViews>
    <sheetView tabSelected="1" zoomScaleNormal="100" zoomScaleSheetLayoutView="75" workbookViewId="0">
      <selection activeCell="B1" sqref="B1:I1"/>
    </sheetView>
  </sheetViews>
  <sheetFormatPr defaultColWidth="9" defaultRowHeight="16.5"/>
  <cols>
    <col min="2" max="3" width="14.25" bestFit="1" customWidth="1"/>
    <col min="4" max="4" width="11.625" customWidth="1"/>
    <col min="5" max="5" width="12.375" customWidth="1"/>
    <col min="6" max="6" width="13.125" customWidth="1"/>
    <col min="7" max="7" width="12.375" customWidth="1"/>
    <col min="8" max="8" width="11.625" customWidth="1"/>
    <col min="9" max="10" width="10.5" customWidth="1"/>
  </cols>
  <sheetData>
    <row r="1" spans="1:24" ht="49.5" customHeight="1">
      <c r="A1" s="186"/>
      <c r="B1" s="257" t="s">
        <v>1703</v>
      </c>
      <c r="C1" s="257"/>
      <c r="D1" s="257"/>
      <c r="E1" s="257"/>
      <c r="F1" s="257"/>
      <c r="G1" s="257"/>
      <c r="H1" s="257"/>
      <c r="I1" s="257"/>
      <c r="J1" s="13"/>
    </row>
    <row r="2" spans="1:24" ht="26.25">
      <c r="A2" s="17"/>
      <c r="B2" s="17"/>
      <c r="C2" s="17"/>
      <c r="D2" s="17"/>
      <c r="E2" s="17"/>
      <c r="F2" s="17"/>
      <c r="G2" s="17"/>
      <c r="H2" s="17"/>
      <c r="I2" s="17"/>
      <c r="J2" s="13"/>
    </row>
    <row r="3" spans="1:24">
      <c r="A3" s="42" t="s">
        <v>1137</v>
      </c>
      <c r="B3" s="77"/>
      <c r="C3" s="77"/>
      <c r="D3" s="77"/>
      <c r="E3" s="77"/>
      <c r="F3" s="77"/>
      <c r="G3" s="77"/>
      <c r="H3" s="77"/>
      <c r="I3" s="51" t="s">
        <v>1116</v>
      </c>
      <c r="J3" s="13"/>
    </row>
    <row r="4" spans="1:24">
      <c r="A4" s="264" t="s">
        <v>136</v>
      </c>
      <c r="B4" s="264" t="s">
        <v>258</v>
      </c>
      <c r="C4" s="264" t="s">
        <v>1225</v>
      </c>
      <c r="D4" s="264" t="s">
        <v>1235</v>
      </c>
      <c r="E4" s="266" t="s">
        <v>131</v>
      </c>
      <c r="F4" s="267"/>
      <c r="G4" s="267"/>
      <c r="H4" s="267"/>
      <c r="I4" s="268"/>
      <c r="J4" s="14"/>
    </row>
    <row r="5" spans="1:24">
      <c r="A5" s="265"/>
      <c r="B5" s="265"/>
      <c r="C5" s="265"/>
      <c r="D5" s="265"/>
      <c r="E5" s="54" t="s">
        <v>132</v>
      </c>
      <c r="F5" s="54" t="s">
        <v>1237</v>
      </c>
      <c r="G5" s="54" t="s">
        <v>693</v>
      </c>
      <c r="H5" s="54" t="s">
        <v>694</v>
      </c>
      <c r="I5" s="54" t="s">
        <v>144</v>
      </c>
      <c r="J5" s="14"/>
    </row>
    <row r="6" spans="1:24">
      <c r="A6" s="48" t="s">
        <v>675</v>
      </c>
      <c r="B6" s="58">
        <v>50</v>
      </c>
      <c r="C6" s="132">
        <v>787833</v>
      </c>
      <c r="D6" s="132">
        <v>481468</v>
      </c>
      <c r="E6" s="132">
        <v>305329</v>
      </c>
      <c r="F6" s="132">
        <v>280615</v>
      </c>
      <c r="G6" s="132">
        <v>274181</v>
      </c>
      <c r="H6" s="132">
        <v>6434</v>
      </c>
      <c r="I6" s="133">
        <v>97.71</v>
      </c>
      <c r="J6" s="19"/>
      <c r="R6" s="139"/>
      <c r="S6" s="139"/>
      <c r="T6" s="139"/>
      <c r="U6" s="139"/>
      <c r="V6" s="139"/>
      <c r="W6" s="139"/>
      <c r="X6" s="139"/>
    </row>
    <row r="7" spans="1:24">
      <c r="A7" s="48" t="s">
        <v>673</v>
      </c>
      <c r="B7" s="58">
        <v>731</v>
      </c>
      <c r="C7" s="132">
        <v>574163</v>
      </c>
      <c r="D7" s="132">
        <v>564655</v>
      </c>
      <c r="E7" s="132">
        <v>346090</v>
      </c>
      <c r="F7" s="132">
        <v>270826</v>
      </c>
      <c r="G7" s="132">
        <v>257904</v>
      </c>
      <c r="H7" s="132">
        <v>12922</v>
      </c>
      <c r="I7" s="133">
        <v>95.23</v>
      </c>
      <c r="J7" s="19"/>
      <c r="R7" s="139"/>
      <c r="S7" s="139"/>
      <c r="T7" s="139"/>
      <c r="U7" s="139"/>
      <c r="V7" s="139"/>
      <c r="W7" s="139"/>
      <c r="X7" s="139"/>
    </row>
    <row r="8" spans="1:24">
      <c r="A8" s="48" t="s">
        <v>1242</v>
      </c>
      <c r="B8" s="58">
        <v>44</v>
      </c>
      <c r="C8" s="132">
        <v>11311</v>
      </c>
      <c r="D8" s="132">
        <v>11286</v>
      </c>
      <c r="E8" s="132">
        <v>5016</v>
      </c>
      <c r="F8" s="132">
        <v>3472</v>
      </c>
      <c r="G8" s="132">
        <v>2729</v>
      </c>
      <c r="H8" s="132">
        <v>743</v>
      </c>
      <c r="I8" s="133">
        <v>78.599999999999994</v>
      </c>
      <c r="J8" s="19"/>
      <c r="R8" s="139"/>
      <c r="S8" s="139"/>
      <c r="T8" s="139"/>
      <c r="U8" s="139"/>
      <c r="V8" s="139"/>
      <c r="W8" s="139"/>
      <c r="X8" s="139"/>
    </row>
    <row r="9" spans="1:24">
      <c r="A9" s="48" t="s">
        <v>681</v>
      </c>
      <c r="B9" s="58">
        <v>481</v>
      </c>
      <c r="C9" s="132">
        <v>78139</v>
      </c>
      <c r="D9" s="132">
        <v>77644</v>
      </c>
      <c r="E9" s="132">
        <v>58897</v>
      </c>
      <c r="F9" s="132">
        <v>56487</v>
      </c>
      <c r="G9" s="132">
        <v>54543</v>
      </c>
      <c r="H9" s="132">
        <v>1944</v>
      </c>
      <c r="I9" s="133">
        <v>96.56</v>
      </c>
      <c r="J9" s="19"/>
      <c r="R9" s="139"/>
      <c r="S9" s="139"/>
      <c r="T9" s="139"/>
      <c r="U9" s="139"/>
      <c r="V9" s="139"/>
      <c r="W9" s="139"/>
      <c r="X9" s="139"/>
    </row>
    <row r="10" spans="1:24">
      <c r="A10" s="76" t="s">
        <v>684</v>
      </c>
      <c r="B10" s="55">
        <v>1306</v>
      </c>
      <c r="C10" s="134">
        <v>1451446</v>
      </c>
      <c r="D10" s="134">
        <v>1135053</v>
      </c>
      <c r="E10" s="134">
        <v>715332</v>
      </c>
      <c r="F10" s="134">
        <v>611400</v>
      </c>
      <c r="G10" s="134">
        <v>589357</v>
      </c>
      <c r="H10" s="134">
        <v>22043</v>
      </c>
      <c r="I10" s="135">
        <v>96.39</v>
      </c>
      <c r="J10" s="19"/>
      <c r="R10" s="139"/>
      <c r="S10" s="139"/>
      <c r="T10" s="139"/>
      <c r="U10" s="139"/>
      <c r="V10" s="139"/>
      <c r="W10" s="139"/>
      <c r="X10" s="139"/>
    </row>
    <row r="11" spans="1:24">
      <c r="A11" s="72" t="s">
        <v>122</v>
      </c>
      <c r="B11" s="72"/>
      <c r="C11" s="72"/>
      <c r="D11" s="72"/>
      <c r="E11" s="72"/>
      <c r="F11" s="72"/>
      <c r="G11" s="72"/>
      <c r="H11" s="72"/>
      <c r="I11" s="72"/>
      <c r="J11" s="14"/>
    </row>
    <row r="12" spans="1:24">
      <c r="A12" s="72" t="s">
        <v>450</v>
      </c>
      <c r="B12" s="72"/>
      <c r="C12" s="72"/>
      <c r="D12" s="72"/>
      <c r="E12" s="72"/>
      <c r="F12" s="72"/>
      <c r="G12" s="72"/>
      <c r="H12" s="72"/>
      <c r="I12" s="72"/>
      <c r="J12" s="14"/>
    </row>
    <row r="13" spans="1:24">
      <c r="A13" s="36"/>
      <c r="B13" s="64"/>
      <c r="C13" s="35"/>
      <c r="D13" s="35"/>
      <c r="E13" s="64"/>
      <c r="F13" s="64"/>
      <c r="G13" s="64"/>
      <c r="H13" s="64"/>
      <c r="I13" s="64"/>
      <c r="J13" s="14"/>
    </row>
    <row r="14" spans="1:24">
      <c r="A14" s="33" t="s">
        <v>1182</v>
      </c>
      <c r="B14" s="74"/>
      <c r="C14" s="74"/>
      <c r="D14" s="74"/>
      <c r="E14" s="74"/>
      <c r="F14" s="69" t="s">
        <v>1132</v>
      </c>
      <c r="G14" s="102"/>
      <c r="H14" s="84"/>
      <c r="I14" s="84"/>
      <c r="J14" s="15"/>
    </row>
    <row r="15" spans="1:24" ht="27">
      <c r="A15" s="47"/>
      <c r="B15" s="57" t="s">
        <v>1158</v>
      </c>
      <c r="C15" s="63" t="s">
        <v>42</v>
      </c>
      <c r="D15" s="47" t="s">
        <v>680</v>
      </c>
      <c r="E15" s="47" t="s">
        <v>585</v>
      </c>
      <c r="F15" s="47" t="s">
        <v>77</v>
      </c>
      <c r="G15" s="102"/>
      <c r="H15" s="102"/>
      <c r="I15" s="102"/>
    </row>
    <row r="16" spans="1:24">
      <c r="A16" s="48" t="s">
        <v>675</v>
      </c>
      <c r="B16" s="132">
        <v>63946</v>
      </c>
      <c r="C16" s="132">
        <v>58888</v>
      </c>
      <c r="D16" s="132">
        <v>877377</v>
      </c>
      <c r="E16" s="132">
        <v>211168</v>
      </c>
      <c r="F16" s="132">
        <v>1088545</v>
      </c>
      <c r="G16" s="102"/>
      <c r="H16" s="102"/>
      <c r="I16" s="102"/>
      <c r="N16" s="139"/>
      <c r="O16" s="139"/>
      <c r="P16" s="139"/>
      <c r="Q16" s="139"/>
      <c r="R16" s="139"/>
    </row>
    <row r="17" spans="1:18">
      <c r="A17" s="48" t="s">
        <v>673</v>
      </c>
      <c r="B17" s="132">
        <v>49116</v>
      </c>
      <c r="C17" s="132">
        <v>45348</v>
      </c>
      <c r="D17" s="132">
        <v>812887</v>
      </c>
      <c r="E17" s="132">
        <v>259433</v>
      </c>
      <c r="F17" s="132">
        <v>1072320</v>
      </c>
      <c r="G17" s="102"/>
      <c r="H17" s="102"/>
      <c r="I17" s="102"/>
      <c r="N17" s="139"/>
      <c r="O17" s="139"/>
      <c r="P17" s="139"/>
      <c r="Q17" s="139"/>
      <c r="R17" s="139"/>
    </row>
    <row r="18" spans="1:18">
      <c r="A18" s="48" t="s">
        <v>1242</v>
      </c>
      <c r="B18" s="132">
        <v>2785</v>
      </c>
      <c r="C18" s="132">
        <v>2324</v>
      </c>
      <c r="D18" s="132">
        <v>16765</v>
      </c>
      <c r="E18" s="132">
        <v>7468</v>
      </c>
      <c r="F18" s="132">
        <v>24233</v>
      </c>
      <c r="G18" s="102"/>
      <c r="H18" s="102"/>
      <c r="I18" s="102"/>
      <c r="N18" s="139"/>
      <c r="O18" s="139"/>
      <c r="P18" s="139"/>
      <c r="Q18" s="139"/>
      <c r="R18" s="139"/>
    </row>
    <row r="19" spans="1:18">
      <c r="A19" s="48" t="s">
        <v>681</v>
      </c>
      <c r="B19" s="132">
        <v>8286</v>
      </c>
      <c r="C19" s="132">
        <v>7535</v>
      </c>
      <c r="D19" s="132">
        <v>109540</v>
      </c>
      <c r="E19" s="132">
        <v>42472</v>
      </c>
      <c r="F19" s="132">
        <v>152012</v>
      </c>
      <c r="G19" s="102"/>
      <c r="H19" s="102"/>
      <c r="I19" s="102"/>
      <c r="N19" s="139"/>
      <c r="O19" s="139"/>
      <c r="P19" s="139"/>
      <c r="Q19" s="139"/>
      <c r="R19" s="139"/>
    </row>
    <row r="20" spans="1:18">
      <c r="A20" s="76" t="s">
        <v>684</v>
      </c>
      <c r="B20" s="134">
        <v>124133</v>
      </c>
      <c r="C20" s="134">
        <v>114095</v>
      </c>
      <c r="D20" s="134">
        <v>1816569</v>
      </c>
      <c r="E20" s="134">
        <v>520541</v>
      </c>
      <c r="F20" s="134">
        <v>2337110</v>
      </c>
      <c r="G20" s="102"/>
      <c r="H20" s="148"/>
      <c r="I20" s="136"/>
      <c r="N20" s="139"/>
      <c r="O20" s="139"/>
      <c r="P20" s="139"/>
      <c r="Q20" s="139"/>
      <c r="R20" s="139"/>
    </row>
    <row r="21" spans="1:18">
      <c r="A21" s="84" t="s">
        <v>261</v>
      </c>
      <c r="B21" s="84"/>
      <c r="C21" s="84"/>
      <c r="D21" s="84"/>
      <c r="E21" s="84"/>
      <c r="F21" s="136"/>
      <c r="G21" s="147"/>
      <c r="H21" s="37"/>
      <c r="I21" s="102"/>
    </row>
    <row r="22" spans="1:18">
      <c r="A22" s="49"/>
      <c r="B22" s="71"/>
      <c r="C22" s="36"/>
      <c r="D22" s="36"/>
      <c r="E22" s="36"/>
      <c r="F22" s="64"/>
      <c r="G22" s="64"/>
      <c r="H22" s="37"/>
      <c r="I22" s="102"/>
    </row>
    <row r="23" spans="1:18">
      <c r="A23" s="33" t="s">
        <v>1183</v>
      </c>
      <c r="B23" s="84"/>
      <c r="C23" s="84"/>
      <c r="D23" s="84"/>
      <c r="E23" s="84"/>
      <c r="F23" s="263" t="s">
        <v>1110</v>
      </c>
      <c r="G23" s="263"/>
      <c r="H23" s="74"/>
      <c r="I23" s="102"/>
    </row>
    <row r="24" spans="1:18">
      <c r="A24" s="258" t="s">
        <v>136</v>
      </c>
      <c r="B24" s="260" t="s">
        <v>99</v>
      </c>
      <c r="C24" s="261"/>
      <c r="D24" s="262"/>
      <c r="E24" s="260" t="s">
        <v>103</v>
      </c>
      <c r="F24" s="261"/>
      <c r="G24" s="262"/>
      <c r="H24" s="66"/>
      <c r="I24" s="105"/>
      <c r="J24" s="105"/>
    </row>
    <row r="25" spans="1:18">
      <c r="A25" s="259"/>
      <c r="B25" s="57" t="s">
        <v>1704</v>
      </c>
      <c r="C25" s="57" t="s">
        <v>1705</v>
      </c>
      <c r="D25" s="70" t="s">
        <v>72</v>
      </c>
      <c r="E25" s="57" t="s">
        <v>1706</v>
      </c>
      <c r="F25" s="57" t="s">
        <v>1707</v>
      </c>
      <c r="G25" s="70" t="s">
        <v>72</v>
      </c>
      <c r="H25" s="66"/>
      <c r="I25" s="105"/>
      <c r="J25" s="105"/>
    </row>
    <row r="26" spans="1:18">
      <c r="A26" s="48" t="s">
        <v>675</v>
      </c>
      <c r="B26" s="132">
        <v>691929852</v>
      </c>
      <c r="C26" s="162">
        <v>689211652</v>
      </c>
      <c r="D26" s="253">
        <f>(B26-C26)/C26*100</f>
        <v>0.39439263571823646</v>
      </c>
      <c r="E26" s="132">
        <v>229871399</v>
      </c>
      <c r="F26" s="132">
        <v>236948728</v>
      </c>
      <c r="G26" s="253">
        <f>(E26-F26)/F26*100</f>
        <v>-2.9868609381182245</v>
      </c>
      <c r="H26" s="255"/>
      <c r="I26" s="255"/>
      <c r="J26" s="256"/>
      <c r="K26" s="255"/>
      <c r="L26" s="255"/>
      <c r="M26" s="256"/>
    </row>
    <row r="27" spans="1:18">
      <c r="A27" s="48" t="s">
        <v>673</v>
      </c>
      <c r="B27" s="132">
        <v>487336112</v>
      </c>
      <c r="C27" s="162">
        <v>498553881</v>
      </c>
      <c r="D27" s="253">
        <f t="shared" ref="D27:D30" si="0">(B27-C27)/C27*100</f>
        <v>-2.2500615134114259</v>
      </c>
      <c r="E27" s="132">
        <v>177526027</v>
      </c>
      <c r="F27" s="132">
        <v>195530788</v>
      </c>
      <c r="G27" s="253">
        <f t="shared" ref="G27:G30" si="1">(E27-F27)/F27*100</f>
        <v>-9.2081462894733477</v>
      </c>
      <c r="H27" s="255"/>
      <c r="I27" s="255"/>
      <c r="J27" s="255"/>
      <c r="K27" s="255"/>
      <c r="L27" s="255"/>
      <c r="M27" s="137"/>
    </row>
    <row r="28" spans="1:18">
      <c r="A28" s="48" t="s">
        <v>1242</v>
      </c>
      <c r="B28" s="132">
        <v>4245045</v>
      </c>
      <c r="C28" s="162">
        <v>4017405</v>
      </c>
      <c r="D28" s="253">
        <f t="shared" si="0"/>
        <v>5.6663443192807295</v>
      </c>
      <c r="E28" s="132">
        <v>582971</v>
      </c>
      <c r="F28" s="132">
        <v>550800</v>
      </c>
      <c r="G28" s="253">
        <f t="shared" si="1"/>
        <v>5.8407770515613651</v>
      </c>
      <c r="H28" s="255"/>
      <c r="I28" s="255"/>
      <c r="J28" s="255"/>
      <c r="K28" s="255"/>
      <c r="L28" s="255"/>
      <c r="M28" s="137"/>
    </row>
    <row r="29" spans="1:18" ht="15" customHeight="1">
      <c r="A29" s="48" t="s">
        <v>681</v>
      </c>
      <c r="B29" s="132">
        <v>65034774</v>
      </c>
      <c r="C29" s="162">
        <v>64850731</v>
      </c>
      <c r="D29" s="253">
        <f t="shared" si="0"/>
        <v>0.28379479639173227</v>
      </c>
      <c r="E29" s="132">
        <v>11947599</v>
      </c>
      <c r="F29" s="132">
        <v>11837820</v>
      </c>
      <c r="G29" s="253">
        <f t="shared" si="1"/>
        <v>0.92735824670420741</v>
      </c>
      <c r="H29" s="255"/>
      <c r="I29" s="255"/>
      <c r="J29" s="255"/>
      <c r="K29" s="255"/>
      <c r="L29" s="255"/>
      <c r="M29" s="137"/>
    </row>
    <row r="30" spans="1:18">
      <c r="A30" s="76" t="s">
        <v>684</v>
      </c>
      <c r="B30" s="138">
        <v>1248545783</v>
      </c>
      <c r="C30" s="163">
        <v>1256633669</v>
      </c>
      <c r="D30" s="254">
        <f t="shared" si="0"/>
        <v>-0.6436152555450908</v>
      </c>
      <c r="E30" s="138">
        <v>419927996</v>
      </c>
      <c r="F30" s="138">
        <v>444868136</v>
      </c>
      <c r="G30" s="254">
        <f t="shared" si="1"/>
        <v>-5.6061870882116853</v>
      </c>
      <c r="H30" s="255"/>
      <c r="I30" s="255"/>
      <c r="J30" s="255"/>
      <c r="K30" s="255"/>
      <c r="L30" s="255"/>
      <c r="M30" s="137"/>
    </row>
    <row r="31" spans="1:18" s="105" customFormat="1">
      <c r="D31" s="136"/>
      <c r="G31" s="136"/>
    </row>
    <row r="32" spans="1:18">
      <c r="A32" s="72" t="s">
        <v>43</v>
      </c>
      <c r="B32" s="72"/>
      <c r="C32" s="139"/>
      <c r="D32" s="72"/>
      <c r="E32" s="140"/>
      <c r="F32" s="72"/>
      <c r="G32" s="72"/>
      <c r="H32" s="105"/>
    </row>
    <row r="33" spans="1:9" ht="15.75" customHeight="1">
      <c r="A33" s="72" t="s">
        <v>1575</v>
      </c>
      <c r="B33" s="72"/>
      <c r="C33" s="139"/>
      <c r="D33" s="72"/>
      <c r="E33" s="140"/>
      <c r="F33" s="149"/>
      <c r="G33" s="72"/>
      <c r="H33" s="105"/>
    </row>
    <row r="34" spans="1:9">
      <c r="A34" s="72" t="s">
        <v>651</v>
      </c>
      <c r="B34" s="72"/>
      <c r="C34" s="139"/>
      <c r="D34" s="72"/>
      <c r="E34" s="72"/>
      <c r="F34" s="72"/>
      <c r="G34" s="72"/>
      <c r="H34" s="105"/>
    </row>
    <row r="35" spans="1:9">
      <c r="A35" s="72" t="s">
        <v>1574</v>
      </c>
      <c r="B35" s="105"/>
      <c r="C35" s="139"/>
      <c r="D35" s="105"/>
      <c r="E35" s="105"/>
      <c r="F35" s="105"/>
      <c r="G35" s="105"/>
      <c r="H35" s="105"/>
      <c r="I35" s="105"/>
    </row>
    <row r="36" spans="1:9">
      <c r="D36" s="136"/>
      <c r="G36" s="136"/>
    </row>
    <row r="37" spans="1:9">
      <c r="C37" s="178"/>
      <c r="D37" s="136"/>
      <c r="F37" s="178"/>
      <c r="G37" s="136"/>
    </row>
    <row r="38" spans="1:9">
      <c r="B38" s="180"/>
      <c r="C38" s="178"/>
      <c r="D38" s="136"/>
      <c r="E38" s="180"/>
      <c r="F38" s="178"/>
      <c r="G38" s="136"/>
    </row>
    <row r="39" spans="1:9">
      <c r="B39" s="180"/>
      <c r="C39" s="178"/>
      <c r="D39" s="136"/>
      <c r="E39" s="180"/>
      <c r="F39" s="178"/>
      <c r="G39" s="136"/>
    </row>
    <row r="40" spans="1:9">
      <c r="B40" s="180"/>
      <c r="C40" s="178"/>
      <c r="D40" s="136"/>
      <c r="E40" s="180"/>
      <c r="F40" s="178"/>
      <c r="G40" s="136"/>
    </row>
    <row r="41" spans="1:9">
      <c r="B41" s="180"/>
      <c r="C41" s="178"/>
      <c r="D41" s="136"/>
      <c r="E41" s="180"/>
      <c r="F41" s="178"/>
      <c r="G41" s="136"/>
    </row>
    <row r="42" spans="1:9">
      <c r="B42" s="180"/>
      <c r="C42" s="164"/>
      <c r="D42" s="164"/>
      <c r="E42" s="180"/>
      <c r="F42" s="164"/>
      <c r="G42" s="164"/>
    </row>
    <row r="43" spans="1:9">
      <c r="C43" s="164"/>
      <c r="D43" s="164"/>
      <c r="E43" s="164"/>
      <c r="F43" s="164"/>
      <c r="G43" s="164"/>
    </row>
  </sheetData>
  <mergeCells count="10">
    <mergeCell ref="B1:I1"/>
    <mergeCell ref="A24:A25"/>
    <mergeCell ref="B24:D24"/>
    <mergeCell ref="E24:G24"/>
    <mergeCell ref="F23:G23"/>
    <mergeCell ref="A4:A5"/>
    <mergeCell ref="B4:B5"/>
    <mergeCell ref="C4:C5"/>
    <mergeCell ref="D4:D5"/>
    <mergeCell ref="E4:I4"/>
  </mergeCells>
  <phoneticPr fontId="64" type="noConversion"/>
  <pageMargins left="0.69999998807907104" right="0.69999998807907104" top="0.75" bottom="0.75" header="0.30000001192092896" footer="0.30000001192092896"/>
  <pageSetup paperSize="9" scale="7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29"/>
  <sheetViews>
    <sheetView zoomScaleNormal="100" zoomScaleSheetLayoutView="75" workbookViewId="0">
      <selection sqref="A1:S1"/>
    </sheetView>
  </sheetViews>
  <sheetFormatPr defaultColWidth="9" defaultRowHeight="16.5"/>
  <cols>
    <col min="1" max="1" width="8.375" customWidth="1"/>
    <col min="2" max="2" width="5.75" bestFit="1" customWidth="1"/>
    <col min="3" max="3" width="7.25" bestFit="1" customWidth="1"/>
    <col min="4" max="4" width="28" bestFit="1" customWidth="1"/>
    <col min="15" max="15" width="9.25" customWidth="1"/>
    <col min="18" max="19" width="16.75" customWidth="1"/>
  </cols>
  <sheetData>
    <row r="1" spans="1:19" s="12" customFormat="1" ht="31.5">
      <c r="A1" s="295" t="s">
        <v>1859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</row>
    <row r="2" spans="1:19" s="12" customFormat="1" ht="15" customHeight="1">
      <c r="A2" s="87" t="s">
        <v>654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spans="1:19" s="90" customFormat="1" ht="15" customHeight="1">
      <c r="A3" s="89" t="s">
        <v>652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</row>
    <row r="4" spans="1:19" s="105" customFormat="1" ht="15" customHeight="1">
      <c r="A4" s="87" t="s">
        <v>1498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</row>
    <row r="5" spans="1:19">
      <c r="A5" s="105"/>
      <c r="B5" s="81"/>
      <c r="C5" s="11"/>
      <c r="D5" s="4"/>
      <c r="E5" s="11"/>
      <c r="F5" s="11"/>
      <c r="G5" s="11"/>
      <c r="H5" s="11"/>
      <c r="I5" s="11"/>
      <c r="J5" s="3"/>
      <c r="K5" s="11"/>
      <c r="L5" s="11"/>
      <c r="M5" s="11"/>
      <c r="N5" s="2"/>
      <c r="O5" s="2"/>
      <c r="P5" s="11"/>
      <c r="Q5" s="105"/>
      <c r="R5" s="34"/>
      <c r="S5" s="130" t="s">
        <v>1461</v>
      </c>
    </row>
    <row r="6" spans="1:19" s="24" customFormat="1">
      <c r="A6" s="301" t="s">
        <v>267</v>
      </c>
      <c r="B6" s="301" t="s">
        <v>690</v>
      </c>
      <c r="C6" s="301" t="s">
        <v>679</v>
      </c>
      <c r="D6" s="301" t="s">
        <v>672</v>
      </c>
      <c r="E6" s="301" t="s">
        <v>1224</v>
      </c>
      <c r="F6" s="296" t="s">
        <v>1225</v>
      </c>
      <c r="G6" s="296" t="s">
        <v>1235</v>
      </c>
      <c r="H6" s="298" t="s">
        <v>131</v>
      </c>
      <c r="I6" s="299"/>
      <c r="J6" s="299"/>
      <c r="K6" s="299"/>
      <c r="L6" s="300"/>
      <c r="M6" s="305" t="s">
        <v>51</v>
      </c>
      <c r="N6" s="307" t="s">
        <v>1372</v>
      </c>
      <c r="O6" s="308" t="s">
        <v>1234</v>
      </c>
      <c r="P6" s="309"/>
      <c r="Q6" s="310"/>
      <c r="R6" s="296" t="s">
        <v>1203</v>
      </c>
      <c r="S6" s="296" t="s">
        <v>1208</v>
      </c>
    </row>
    <row r="7" spans="1:19" s="24" customFormat="1">
      <c r="A7" s="302"/>
      <c r="B7" s="302"/>
      <c r="C7" s="302"/>
      <c r="D7" s="302"/>
      <c r="E7" s="302"/>
      <c r="F7" s="297"/>
      <c r="G7" s="297"/>
      <c r="H7" s="144" t="s">
        <v>132</v>
      </c>
      <c r="I7" s="144" t="s">
        <v>1237</v>
      </c>
      <c r="J7" s="144" t="s">
        <v>693</v>
      </c>
      <c r="K7" s="144" t="s">
        <v>694</v>
      </c>
      <c r="L7" s="1" t="s">
        <v>678</v>
      </c>
      <c r="M7" s="306"/>
      <c r="N7" s="307"/>
      <c r="O7" s="144" t="s">
        <v>680</v>
      </c>
      <c r="P7" s="144" t="s">
        <v>674</v>
      </c>
      <c r="Q7" s="144" t="s">
        <v>670</v>
      </c>
      <c r="R7" s="297"/>
      <c r="S7" s="297"/>
    </row>
    <row r="8" spans="1:19" s="30" customFormat="1">
      <c r="A8" s="189" t="s">
        <v>673</v>
      </c>
      <c r="B8" s="189" t="s">
        <v>686</v>
      </c>
      <c r="C8" s="189" t="s">
        <v>682</v>
      </c>
      <c r="D8" s="189" t="s">
        <v>1595</v>
      </c>
      <c r="E8" s="189" t="s">
        <v>676</v>
      </c>
      <c r="F8" s="189">
        <v>298</v>
      </c>
      <c r="G8" s="189">
        <v>298</v>
      </c>
      <c r="H8" s="189">
        <v>298</v>
      </c>
      <c r="I8" s="189">
        <v>298</v>
      </c>
      <c r="J8" s="189">
        <v>278</v>
      </c>
      <c r="K8" s="189">
        <v>20</v>
      </c>
      <c r="L8" s="189">
        <v>93.29</v>
      </c>
      <c r="M8" s="189">
        <v>11</v>
      </c>
      <c r="N8" s="189">
        <v>11</v>
      </c>
      <c r="O8" s="189">
        <v>742</v>
      </c>
      <c r="P8" s="189">
        <v>80</v>
      </c>
      <c r="Q8" s="189">
        <v>822</v>
      </c>
      <c r="R8" s="189">
        <v>925600</v>
      </c>
      <c r="S8" s="189">
        <v>179044</v>
      </c>
    </row>
    <row r="9" spans="1:19" s="30" customFormat="1">
      <c r="A9" s="189" t="s">
        <v>673</v>
      </c>
      <c r="B9" s="189" t="s">
        <v>686</v>
      </c>
      <c r="C9" s="189" t="s">
        <v>682</v>
      </c>
      <c r="D9" s="189" t="s">
        <v>1596</v>
      </c>
      <c r="E9" s="189" t="s">
        <v>676</v>
      </c>
      <c r="F9" s="189">
        <v>300</v>
      </c>
      <c r="G9" s="189">
        <v>299</v>
      </c>
      <c r="H9" s="189">
        <v>299</v>
      </c>
      <c r="I9" s="189">
        <v>299</v>
      </c>
      <c r="J9" s="189">
        <v>136</v>
      </c>
      <c r="K9" s="189">
        <v>163</v>
      </c>
      <c r="L9" s="189">
        <v>45.48</v>
      </c>
      <c r="M9" s="189">
        <v>7</v>
      </c>
      <c r="N9" s="189">
        <v>7</v>
      </c>
      <c r="O9" s="189">
        <v>531</v>
      </c>
      <c r="P9" s="189">
        <v>88</v>
      </c>
      <c r="Q9" s="189">
        <v>619</v>
      </c>
      <c r="R9" s="189">
        <v>801900</v>
      </c>
      <c r="S9" s="189">
        <v>154560</v>
      </c>
    </row>
    <row r="10" spans="1:19" s="30" customFormat="1">
      <c r="A10" s="189" t="s">
        <v>673</v>
      </c>
      <c r="B10" s="189" t="s">
        <v>722</v>
      </c>
      <c r="C10" s="189" t="s">
        <v>700</v>
      </c>
      <c r="D10" s="189" t="s">
        <v>1597</v>
      </c>
      <c r="E10" s="189" t="s">
        <v>676</v>
      </c>
      <c r="F10" s="189">
        <v>104</v>
      </c>
      <c r="G10" s="189">
        <v>104</v>
      </c>
      <c r="H10" s="189">
        <v>104</v>
      </c>
      <c r="I10" s="189">
        <v>104</v>
      </c>
      <c r="J10" s="189">
        <v>104</v>
      </c>
      <c r="K10" s="189">
        <v>0</v>
      </c>
      <c r="L10" s="189">
        <v>100</v>
      </c>
      <c r="M10" s="189">
        <v>6</v>
      </c>
      <c r="N10" s="189">
        <v>6</v>
      </c>
      <c r="O10" s="189">
        <v>207</v>
      </c>
      <c r="P10" s="189">
        <v>28</v>
      </c>
      <c r="Q10" s="189">
        <v>235</v>
      </c>
      <c r="R10" s="189">
        <v>75212</v>
      </c>
      <c r="S10" s="189">
        <v>47593</v>
      </c>
    </row>
    <row r="11" spans="1:19" s="30" customFormat="1">
      <c r="A11" s="189" t="s">
        <v>673</v>
      </c>
      <c r="B11" s="189" t="s">
        <v>712</v>
      </c>
      <c r="C11" s="189" t="s">
        <v>710</v>
      </c>
      <c r="D11" s="189" t="s">
        <v>1598</v>
      </c>
      <c r="E11" s="189" t="s">
        <v>676</v>
      </c>
      <c r="F11" s="189">
        <v>99</v>
      </c>
      <c r="G11" s="189">
        <v>99</v>
      </c>
      <c r="H11" s="189">
        <v>99</v>
      </c>
      <c r="I11" s="189">
        <v>99</v>
      </c>
      <c r="J11" s="189">
        <v>99</v>
      </c>
      <c r="K11" s="189">
        <v>0</v>
      </c>
      <c r="L11" s="189">
        <v>100</v>
      </c>
      <c r="M11" s="189">
        <v>6</v>
      </c>
      <c r="N11" s="189">
        <v>5</v>
      </c>
      <c r="O11" s="189">
        <v>189</v>
      </c>
      <c r="P11" s="189">
        <v>16</v>
      </c>
      <c r="Q11" s="189">
        <v>205</v>
      </c>
      <c r="R11" s="189">
        <v>104749</v>
      </c>
      <c r="S11" s="189">
        <v>45249</v>
      </c>
    </row>
    <row r="12" spans="1:19" s="96" customFormat="1">
      <c r="A12" s="189" t="s">
        <v>673</v>
      </c>
      <c r="B12" s="189" t="s">
        <v>706</v>
      </c>
      <c r="C12" s="189" t="s">
        <v>724</v>
      </c>
      <c r="D12" s="189" t="s">
        <v>1256</v>
      </c>
      <c r="E12" s="189" t="s">
        <v>676</v>
      </c>
      <c r="F12" s="189">
        <v>601</v>
      </c>
      <c r="G12" s="189">
        <v>600</v>
      </c>
      <c r="H12" s="189">
        <v>329</v>
      </c>
      <c r="I12" s="189">
        <v>329</v>
      </c>
      <c r="J12" s="189">
        <v>329</v>
      </c>
      <c r="K12" s="189">
        <v>0</v>
      </c>
      <c r="L12" s="189">
        <v>100</v>
      </c>
      <c r="M12" s="189">
        <v>6</v>
      </c>
      <c r="N12" s="189">
        <v>5</v>
      </c>
      <c r="O12" s="189">
        <v>142</v>
      </c>
      <c r="P12" s="189">
        <v>32</v>
      </c>
      <c r="Q12" s="189">
        <v>174</v>
      </c>
      <c r="R12" s="189">
        <v>158132</v>
      </c>
      <c r="S12" s="189">
        <v>12407</v>
      </c>
    </row>
    <row r="13" spans="1:19" s="30" customFormat="1">
      <c r="A13" s="189" t="s">
        <v>673</v>
      </c>
      <c r="B13" s="189" t="s">
        <v>706</v>
      </c>
      <c r="C13" s="189" t="s">
        <v>726</v>
      </c>
      <c r="D13" s="189" t="s">
        <v>1425</v>
      </c>
      <c r="E13" s="189" t="s">
        <v>676</v>
      </c>
      <c r="F13" s="189">
        <v>602</v>
      </c>
      <c r="G13" s="189">
        <v>602</v>
      </c>
      <c r="H13" s="189">
        <v>443</v>
      </c>
      <c r="I13" s="189">
        <v>443</v>
      </c>
      <c r="J13" s="189">
        <v>443</v>
      </c>
      <c r="K13" s="189">
        <v>0</v>
      </c>
      <c r="L13" s="189">
        <v>100</v>
      </c>
      <c r="M13" s="189">
        <v>14</v>
      </c>
      <c r="N13" s="189">
        <v>14</v>
      </c>
      <c r="O13" s="189">
        <v>1496</v>
      </c>
      <c r="P13" s="189">
        <v>273</v>
      </c>
      <c r="Q13" s="189">
        <v>1769</v>
      </c>
      <c r="R13" s="189">
        <v>860482</v>
      </c>
      <c r="S13" s="189">
        <v>217162</v>
      </c>
    </row>
    <row r="14" spans="1:19" s="30" customFormat="1">
      <c r="A14" s="189" t="s">
        <v>673</v>
      </c>
      <c r="B14" s="189" t="s">
        <v>706</v>
      </c>
      <c r="C14" s="189" t="s">
        <v>726</v>
      </c>
      <c r="D14" s="189" t="s">
        <v>1426</v>
      </c>
      <c r="E14" s="189" t="s">
        <v>676</v>
      </c>
      <c r="F14" s="189">
        <v>614</v>
      </c>
      <c r="G14" s="189">
        <v>614</v>
      </c>
      <c r="H14" s="189">
        <v>331</v>
      </c>
      <c r="I14" s="189">
        <v>331</v>
      </c>
      <c r="J14" s="189">
        <v>331</v>
      </c>
      <c r="K14" s="189">
        <v>0</v>
      </c>
      <c r="L14" s="189">
        <v>100</v>
      </c>
      <c r="M14" s="189">
        <v>8</v>
      </c>
      <c r="N14" s="189">
        <v>6</v>
      </c>
      <c r="O14" s="189">
        <v>641</v>
      </c>
      <c r="P14" s="189">
        <v>65</v>
      </c>
      <c r="Q14" s="189">
        <v>706</v>
      </c>
      <c r="R14" s="189">
        <v>556098</v>
      </c>
      <c r="S14" s="189">
        <v>96990</v>
      </c>
    </row>
    <row r="15" spans="1:19" s="30" customFormat="1">
      <c r="A15" s="189" t="s">
        <v>673</v>
      </c>
      <c r="B15" s="189" t="s">
        <v>706</v>
      </c>
      <c r="C15" s="189" t="s">
        <v>709</v>
      </c>
      <c r="D15" s="189" t="s">
        <v>1431</v>
      </c>
      <c r="E15" s="189" t="s">
        <v>676</v>
      </c>
      <c r="F15" s="189">
        <v>641</v>
      </c>
      <c r="G15" s="189">
        <v>641</v>
      </c>
      <c r="H15" s="189">
        <v>239</v>
      </c>
      <c r="I15" s="189">
        <v>239</v>
      </c>
      <c r="J15" s="189">
        <v>239</v>
      </c>
      <c r="K15" s="189">
        <v>0</v>
      </c>
      <c r="L15" s="189">
        <v>100</v>
      </c>
      <c r="M15" s="189">
        <v>5</v>
      </c>
      <c r="N15" s="189">
        <v>5</v>
      </c>
      <c r="O15" s="189">
        <v>793</v>
      </c>
      <c r="P15" s="189">
        <v>0</v>
      </c>
      <c r="Q15" s="189">
        <v>793</v>
      </c>
      <c r="R15" s="189">
        <v>872000</v>
      </c>
      <c r="S15" s="189">
        <v>1400</v>
      </c>
    </row>
    <row r="16" spans="1:19" s="30" customFormat="1">
      <c r="A16" s="189" t="s">
        <v>673</v>
      </c>
      <c r="B16" s="189" t="s">
        <v>702</v>
      </c>
      <c r="C16" s="189" t="s">
        <v>736</v>
      </c>
      <c r="D16" s="189" t="s">
        <v>1599</v>
      </c>
      <c r="E16" s="189" t="s">
        <v>676</v>
      </c>
      <c r="F16" s="189">
        <v>84</v>
      </c>
      <c r="G16" s="189">
        <v>84</v>
      </c>
      <c r="H16" s="189">
        <v>84</v>
      </c>
      <c r="I16" s="189">
        <v>84</v>
      </c>
      <c r="J16" s="189">
        <v>69</v>
      </c>
      <c r="K16" s="189">
        <v>15</v>
      </c>
      <c r="L16" s="189">
        <v>82.14</v>
      </c>
      <c r="M16" s="189">
        <v>6</v>
      </c>
      <c r="N16" s="189">
        <v>5</v>
      </c>
      <c r="O16" s="189">
        <v>115</v>
      </c>
      <c r="P16" s="189">
        <v>41</v>
      </c>
      <c r="Q16" s="189">
        <v>156</v>
      </c>
      <c r="R16" s="189">
        <v>80044</v>
      </c>
      <c r="S16" s="189">
        <v>5159</v>
      </c>
    </row>
    <row r="17" spans="1:19" s="30" customFormat="1">
      <c r="A17" s="189" t="s">
        <v>673</v>
      </c>
      <c r="B17" s="189" t="s">
        <v>764</v>
      </c>
      <c r="C17" s="189" t="s">
        <v>765</v>
      </c>
      <c r="D17" s="189" t="s">
        <v>1600</v>
      </c>
      <c r="E17" s="189" t="s">
        <v>676</v>
      </c>
      <c r="F17" s="189">
        <v>806</v>
      </c>
      <c r="G17" s="189">
        <v>495</v>
      </c>
      <c r="H17" s="189">
        <v>495</v>
      </c>
      <c r="I17" s="189">
        <v>495</v>
      </c>
      <c r="J17" s="189">
        <v>471</v>
      </c>
      <c r="K17" s="189">
        <v>24</v>
      </c>
      <c r="L17" s="189">
        <v>95.15</v>
      </c>
      <c r="M17" s="189">
        <v>13</v>
      </c>
      <c r="N17" s="189">
        <v>12</v>
      </c>
      <c r="O17" s="189">
        <v>2068</v>
      </c>
      <c r="P17" s="189">
        <v>347</v>
      </c>
      <c r="Q17" s="189">
        <v>2415</v>
      </c>
      <c r="R17" s="189">
        <v>713598</v>
      </c>
      <c r="S17" s="189">
        <v>332745</v>
      </c>
    </row>
    <row r="18" spans="1:19" s="30" customFormat="1">
      <c r="A18" s="189" t="s">
        <v>673</v>
      </c>
      <c r="B18" s="189" t="s">
        <v>764</v>
      </c>
      <c r="C18" s="189" t="s">
        <v>810</v>
      </c>
      <c r="D18" s="189" t="s">
        <v>1601</v>
      </c>
      <c r="E18" s="189" t="s">
        <v>676</v>
      </c>
      <c r="F18" s="189">
        <v>108</v>
      </c>
      <c r="G18" s="189">
        <v>108</v>
      </c>
      <c r="H18" s="189">
        <v>108</v>
      </c>
      <c r="I18" s="189">
        <v>108</v>
      </c>
      <c r="J18" s="189">
        <v>108</v>
      </c>
      <c r="K18" s="189">
        <v>0</v>
      </c>
      <c r="L18" s="189">
        <v>100</v>
      </c>
      <c r="M18" s="189">
        <v>2</v>
      </c>
      <c r="N18" s="189">
        <v>2</v>
      </c>
      <c r="O18" s="190" t="s">
        <v>1535</v>
      </c>
      <c r="P18" s="190" t="s">
        <v>1535</v>
      </c>
      <c r="Q18" s="190" t="s">
        <v>1535</v>
      </c>
      <c r="R18" s="190" t="s">
        <v>1535</v>
      </c>
      <c r="S18" s="190" t="s">
        <v>1535</v>
      </c>
    </row>
    <row r="19" spans="1:19" s="30" customFormat="1">
      <c r="A19" s="189" t="s">
        <v>673</v>
      </c>
      <c r="B19" s="189" t="s">
        <v>845</v>
      </c>
      <c r="C19" s="189" t="s">
        <v>829</v>
      </c>
      <c r="D19" s="189" t="s">
        <v>1602</v>
      </c>
      <c r="E19" s="189" t="s">
        <v>676</v>
      </c>
      <c r="F19" s="189">
        <v>165</v>
      </c>
      <c r="G19" s="189">
        <v>164</v>
      </c>
      <c r="H19" s="189">
        <v>159</v>
      </c>
      <c r="I19" s="189">
        <v>159</v>
      </c>
      <c r="J19" s="189">
        <v>159</v>
      </c>
      <c r="K19" s="189">
        <v>0</v>
      </c>
      <c r="L19" s="189">
        <v>100</v>
      </c>
      <c r="M19" s="189">
        <v>7</v>
      </c>
      <c r="N19" s="189">
        <v>6</v>
      </c>
      <c r="O19" s="189">
        <v>344</v>
      </c>
      <c r="P19" s="189">
        <v>28</v>
      </c>
      <c r="Q19" s="189">
        <v>372</v>
      </c>
      <c r="R19" s="189">
        <v>396691</v>
      </c>
      <c r="S19" s="189">
        <v>89448</v>
      </c>
    </row>
    <row r="20" spans="1:19" s="30" customFormat="1">
      <c r="A20" s="189" t="s">
        <v>673</v>
      </c>
      <c r="B20" s="189" t="s">
        <v>845</v>
      </c>
      <c r="C20" s="189" t="s">
        <v>840</v>
      </c>
      <c r="D20" s="189" t="s">
        <v>1603</v>
      </c>
      <c r="E20" s="189" t="s">
        <v>676</v>
      </c>
      <c r="F20" s="189">
        <v>493</v>
      </c>
      <c r="G20" s="189">
        <v>492</v>
      </c>
      <c r="H20" s="189">
        <v>473</v>
      </c>
      <c r="I20" s="189">
        <v>473</v>
      </c>
      <c r="J20" s="189">
        <v>473</v>
      </c>
      <c r="K20" s="189">
        <v>0</v>
      </c>
      <c r="L20" s="189">
        <v>100</v>
      </c>
      <c r="M20" s="189">
        <v>38</v>
      </c>
      <c r="N20" s="189">
        <v>36</v>
      </c>
      <c r="O20" s="189">
        <v>3630</v>
      </c>
      <c r="P20" s="189">
        <v>1065</v>
      </c>
      <c r="Q20" s="189">
        <v>4695</v>
      </c>
      <c r="R20" s="189">
        <v>2081778</v>
      </c>
      <c r="S20" s="189">
        <v>280743</v>
      </c>
    </row>
    <row r="21" spans="1:19" s="30" customFormat="1">
      <c r="A21" s="189" t="s">
        <v>673</v>
      </c>
      <c r="B21" s="189" t="s">
        <v>845</v>
      </c>
      <c r="C21" s="189" t="s">
        <v>840</v>
      </c>
      <c r="D21" s="189" t="s">
        <v>1604</v>
      </c>
      <c r="E21" s="189" t="s">
        <v>676</v>
      </c>
      <c r="F21" s="189">
        <v>336</v>
      </c>
      <c r="G21" s="189">
        <v>336</v>
      </c>
      <c r="H21" s="189">
        <v>336</v>
      </c>
      <c r="I21" s="189">
        <v>336</v>
      </c>
      <c r="J21" s="189">
        <v>336</v>
      </c>
      <c r="K21" s="189">
        <v>0</v>
      </c>
      <c r="L21" s="189">
        <v>100</v>
      </c>
      <c r="M21" s="189">
        <v>15</v>
      </c>
      <c r="N21" s="189">
        <v>13</v>
      </c>
      <c r="O21" s="189">
        <v>360</v>
      </c>
      <c r="P21" s="189">
        <v>30</v>
      </c>
      <c r="Q21" s="189">
        <v>390</v>
      </c>
      <c r="R21" s="189">
        <v>157498</v>
      </c>
      <c r="S21" s="189">
        <v>6903</v>
      </c>
    </row>
    <row r="22" spans="1:19" s="30" customFormat="1">
      <c r="A22" s="189" t="s">
        <v>673</v>
      </c>
      <c r="B22" s="189" t="s">
        <v>845</v>
      </c>
      <c r="C22" s="189" t="s">
        <v>829</v>
      </c>
      <c r="D22" s="189" t="s">
        <v>1605</v>
      </c>
      <c r="E22" s="189" t="s">
        <v>685</v>
      </c>
      <c r="F22" s="189">
        <v>85</v>
      </c>
      <c r="G22" s="189">
        <v>85</v>
      </c>
      <c r="H22" s="189">
        <v>85</v>
      </c>
      <c r="I22" s="189">
        <v>85</v>
      </c>
      <c r="J22" s="189">
        <v>46</v>
      </c>
      <c r="K22" s="189">
        <v>39</v>
      </c>
      <c r="L22" s="189">
        <v>54.12</v>
      </c>
      <c r="M22" s="189">
        <v>3</v>
      </c>
      <c r="N22" s="189">
        <v>2</v>
      </c>
      <c r="O22" s="190" t="s">
        <v>1535</v>
      </c>
      <c r="P22" s="190" t="s">
        <v>1535</v>
      </c>
      <c r="Q22" s="190" t="s">
        <v>1535</v>
      </c>
      <c r="R22" s="190" t="s">
        <v>1535</v>
      </c>
      <c r="S22" s="190" t="s">
        <v>1535</v>
      </c>
    </row>
    <row r="23" spans="1:19" s="30" customFormat="1">
      <c r="A23" s="189" t="s">
        <v>673</v>
      </c>
      <c r="B23" s="189" t="s">
        <v>845</v>
      </c>
      <c r="C23" s="189" t="s">
        <v>844</v>
      </c>
      <c r="D23" s="189" t="s">
        <v>1606</v>
      </c>
      <c r="E23" s="189" t="s">
        <v>676</v>
      </c>
      <c r="F23" s="189">
        <v>417</v>
      </c>
      <c r="G23" s="189">
        <v>416</v>
      </c>
      <c r="H23" s="189">
        <v>416</v>
      </c>
      <c r="I23" s="189">
        <v>416</v>
      </c>
      <c r="J23" s="189">
        <v>238</v>
      </c>
      <c r="K23" s="189">
        <v>178</v>
      </c>
      <c r="L23" s="189">
        <v>57.21</v>
      </c>
      <c r="M23" s="189">
        <v>7</v>
      </c>
      <c r="N23" s="189">
        <v>4</v>
      </c>
      <c r="O23" s="189">
        <v>140</v>
      </c>
      <c r="P23" s="189">
        <v>17</v>
      </c>
      <c r="Q23" s="189">
        <v>157</v>
      </c>
      <c r="R23" s="189">
        <v>220858</v>
      </c>
      <c r="S23" s="189">
        <v>364</v>
      </c>
    </row>
    <row r="24" spans="1:19" s="104" customFormat="1">
      <c r="A24" s="189" t="s">
        <v>675</v>
      </c>
      <c r="B24" s="189" t="s">
        <v>885</v>
      </c>
      <c r="C24" s="189" t="s">
        <v>888</v>
      </c>
      <c r="D24" s="189" t="s">
        <v>1607</v>
      </c>
      <c r="E24" s="189" t="s">
        <v>676</v>
      </c>
      <c r="F24" s="189">
        <v>116</v>
      </c>
      <c r="G24" s="189">
        <v>116</v>
      </c>
      <c r="H24" s="189">
        <v>116</v>
      </c>
      <c r="I24" s="189">
        <v>116</v>
      </c>
      <c r="J24" s="189">
        <v>23</v>
      </c>
      <c r="K24" s="189">
        <v>93</v>
      </c>
      <c r="L24" s="189">
        <v>19.829999999999998</v>
      </c>
      <c r="M24" s="189">
        <v>1</v>
      </c>
      <c r="N24" s="189">
        <v>1</v>
      </c>
      <c r="O24" s="190" t="s">
        <v>1535</v>
      </c>
      <c r="P24" s="190" t="s">
        <v>1535</v>
      </c>
      <c r="Q24" s="190" t="s">
        <v>1535</v>
      </c>
      <c r="R24" s="190" t="s">
        <v>1535</v>
      </c>
      <c r="S24" s="189">
        <v>0</v>
      </c>
    </row>
    <row r="25" spans="1:19" s="30" customFormat="1">
      <c r="A25" s="189" t="s">
        <v>673</v>
      </c>
      <c r="B25" s="189" t="s">
        <v>885</v>
      </c>
      <c r="C25" s="189" t="s">
        <v>888</v>
      </c>
      <c r="D25" s="189" t="s">
        <v>1608</v>
      </c>
      <c r="E25" s="189" t="s">
        <v>676</v>
      </c>
      <c r="F25" s="189">
        <v>172</v>
      </c>
      <c r="G25" s="189">
        <v>170</v>
      </c>
      <c r="H25" s="189">
        <v>170</v>
      </c>
      <c r="I25" s="189">
        <v>170</v>
      </c>
      <c r="J25" s="189">
        <v>170</v>
      </c>
      <c r="K25" s="189">
        <v>0</v>
      </c>
      <c r="L25" s="189">
        <v>100</v>
      </c>
      <c r="M25" s="189">
        <v>4</v>
      </c>
      <c r="N25" s="189">
        <v>3</v>
      </c>
      <c r="O25" s="189">
        <v>104</v>
      </c>
      <c r="P25" s="189">
        <v>14</v>
      </c>
      <c r="Q25" s="189">
        <v>118</v>
      </c>
      <c r="R25" s="189">
        <v>141</v>
      </c>
      <c r="S25" s="189">
        <v>20</v>
      </c>
    </row>
    <row r="26" spans="1:19" s="30" customFormat="1">
      <c r="A26" s="189" t="s">
        <v>675</v>
      </c>
      <c r="B26" s="189" t="s">
        <v>948</v>
      </c>
      <c r="C26" s="189" t="s">
        <v>972</v>
      </c>
      <c r="D26" s="189" t="s">
        <v>1609</v>
      </c>
      <c r="E26" s="189" t="s">
        <v>676</v>
      </c>
      <c r="F26" s="189">
        <v>1614</v>
      </c>
      <c r="G26" s="189">
        <v>1163</v>
      </c>
      <c r="H26" s="189">
        <v>1151</v>
      </c>
      <c r="I26" s="189">
        <v>1151</v>
      </c>
      <c r="J26" s="189">
        <v>1151</v>
      </c>
      <c r="K26" s="189">
        <v>0</v>
      </c>
      <c r="L26" s="189">
        <v>100</v>
      </c>
      <c r="M26" s="189">
        <v>28</v>
      </c>
      <c r="N26" s="189">
        <v>24</v>
      </c>
      <c r="O26" s="189">
        <v>923</v>
      </c>
      <c r="P26" s="189">
        <v>162</v>
      </c>
      <c r="Q26" s="189">
        <v>1085</v>
      </c>
      <c r="R26" s="189">
        <v>247868</v>
      </c>
      <c r="S26" s="189">
        <v>0</v>
      </c>
    </row>
    <row r="27" spans="1:19">
      <c r="A27" s="189" t="s">
        <v>675</v>
      </c>
      <c r="B27" s="189" t="s">
        <v>1026</v>
      </c>
      <c r="C27" s="189" t="s">
        <v>1009</v>
      </c>
      <c r="D27" s="189" t="s">
        <v>1612</v>
      </c>
      <c r="E27" s="189" t="s">
        <v>676</v>
      </c>
      <c r="F27" s="189">
        <v>1591</v>
      </c>
      <c r="G27" s="189">
        <v>579</v>
      </c>
      <c r="H27" s="189">
        <v>579</v>
      </c>
      <c r="I27" s="189">
        <v>579</v>
      </c>
      <c r="J27" s="189">
        <v>383</v>
      </c>
      <c r="K27" s="189">
        <v>196</v>
      </c>
      <c r="L27" s="189">
        <v>66.150000000000006</v>
      </c>
      <c r="M27" s="189">
        <v>23</v>
      </c>
      <c r="N27" s="189">
        <v>23</v>
      </c>
      <c r="O27" s="189">
        <v>3111</v>
      </c>
      <c r="P27" s="189">
        <v>524</v>
      </c>
      <c r="Q27" s="189">
        <v>3635</v>
      </c>
      <c r="R27" s="189">
        <v>1594144</v>
      </c>
      <c r="S27" s="189">
        <v>879694</v>
      </c>
    </row>
    <row r="28" spans="1:19">
      <c r="A28" s="189" t="s">
        <v>673</v>
      </c>
      <c r="B28" s="189" t="s">
        <v>1026</v>
      </c>
      <c r="C28" s="189" t="s">
        <v>1039</v>
      </c>
      <c r="D28" s="189" t="s">
        <v>1610</v>
      </c>
      <c r="E28" s="189" t="s">
        <v>676</v>
      </c>
      <c r="F28" s="189">
        <v>265</v>
      </c>
      <c r="G28" s="189">
        <v>265</v>
      </c>
      <c r="H28" s="189">
        <v>265</v>
      </c>
      <c r="I28" s="189">
        <v>265</v>
      </c>
      <c r="J28" s="189">
        <v>265</v>
      </c>
      <c r="K28" s="189">
        <v>0</v>
      </c>
      <c r="L28" s="189">
        <v>100</v>
      </c>
      <c r="M28" s="189">
        <v>4</v>
      </c>
      <c r="N28" s="189">
        <v>4</v>
      </c>
      <c r="O28" s="189">
        <v>290</v>
      </c>
      <c r="P28" s="189">
        <v>19</v>
      </c>
      <c r="Q28" s="189">
        <v>309</v>
      </c>
      <c r="R28" s="189">
        <v>35600</v>
      </c>
      <c r="S28" s="189">
        <v>20400</v>
      </c>
    </row>
    <row r="29" spans="1:19">
      <c r="A29" s="189" t="s">
        <v>673</v>
      </c>
      <c r="B29" s="189" t="s">
        <v>1088</v>
      </c>
      <c r="C29" s="189" t="s">
        <v>1096</v>
      </c>
      <c r="D29" s="189" t="s">
        <v>1611</v>
      </c>
      <c r="E29" s="189" t="s">
        <v>676</v>
      </c>
      <c r="F29" s="189">
        <v>496</v>
      </c>
      <c r="G29" s="189">
        <v>496</v>
      </c>
      <c r="H29" s="189">
        <v>496</v>
      </c>
      <c r="I29" s="189">
        <v>496</v>
      </c>
      <c r="J29" s="189">
        <v>491</v>
      </c>
      <c r="K29" s="189">
        <v>5</v>
      </c>
      <c r="L29" s="189">
        <v>98.99</v>
      </c>
      <c r="M29" s="189">
        <v>17</v>
      </c>
      <c r="N29" s="189">
        <v>16</v>
      </c>
      <c r="O29" s="189">
        <v>883</v>
      </c>
      <c r="P29" s="189">
        <v>113</v>
      </c>
      <c r="Q29" s="189">
        <v>996</v>
      </c>
      <c r="R29" s="189">
        <v>566637</v>
      </c>
      <c r="S29" s="189">
        <v>53981</v>
      </c>
    </row>
  </sheetData>
  <autoFilter ref="A7:S7"/>
  <mergeCells count="14">
    <mergeCell ref="A1:S1"/>
    <mergeCell ref="A6:A7"/>
    <mergeCell ref="C6:C7"/>
    <mergeCell ref="D6:D7"/>
    <mergeCell ref="E6:E7"/>
    <mergeCell ref="F6:F7"/>
    <mergeCell ref="B6:B7"/>
    <mergeCell ref="R6:R7"/>
    <mergeCell ref="S6:S7"/>
    <mergeCell ref="G6:G7"/>
    <mergeCell ref="H6:L6"/>
    <mergeCell ref="M6:M7"/>
    <mergeCell ref="N6:N7"/>
    <mergeCell ref="O6:Q6"/>
  </mergeCells>
  <phoneticPr fontId="64" type="noConversion"/>
  <pageMargins left="0.69999998807907104" right="0.69999998807907104" top="0.75" bottom="0.75" header="0.30000001192092896" footer="0.30000001192092896"/>
  <pageSetup paperSize="9" scale="38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20"/>
  <sheetViews>
    <sheetView zoomScaleNormal="100" zoomScaleSheetLayoutView="75" workbookViewId="0">
      <selection sqref="A1:S1"/>
    </sheetView>
  </sheetViews>
  <sheetFormatPr defaultColWidth="9" defaultRowHeight="16.5"/>
  <cols>
    <col min="1" max="1" width="11.375" style="29" bestFit="1" customWidth="1"/>
    <col min="3" max="3" width="13.5" customWidth="1"/>
    <col min="4" max="4" width="20" customWidth="1"/>
    <col min="7" max="7" width="9" style="28"/>
    <col min="14" max="14" width="8.625" style="27" bestFit="1" customWidth="1"/>
    <col min="18" max="19" width="16.125" customWidth="1"/>
  </cols>
  <sheetData>
    <row r="1" spans="1:19" s="12" customFormat="1" ht="31.5">
      <c r="A1" s="295" t="s">
        <v>1573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</row>
    <row r="2" spans="1:19" s="90" customFormat="1" ht="15.75" customHeight="1">
      <c r="A2" s="105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spans="1:19" s="90" customFormat="1" ht="15" customHeight="1">
      <c r="A3" s="89" t="s">
        <v>652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</row>
    <row r="4" spans="1:19">
      <c r="A4" s="105"/>
      <c r="B4" s="105"/>
      <c r="C4" s="9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05"/>
      <c r="R4" s="105"/>
      <c r="S4" s="18" t="s">
        <v>653</v>
      </c>
    </row>
    <row r="5" spans="1:19">
      <c r="A5" s="314" t="s">
        <v>50</v>
      </c>
      <c r="B5" s="314" t="s">
        <v>690</v>
      </c>
      <c r="C5" s="314" t="s">
        <v>679</v>
      </c>
      <c r="D5" s="314" t="s">
        <v>672</v>
      </c>
      <c r="E5" s="314" t="s">
        <v>1224</v>
      </c>
      <c r="F5" s="312" t="s">
        <v>1469</v>
      </c>
      <c r="G5" s="312" t="s">
        <v>1470</v>
      </c>
      <c r="H5" s="321" t="s">
        <v>131</v>
      </c>
      <c r="I5" s="322"/>
      <c r="J5" s="322"/>
      <c r="K5" s="322"/>
      <c r="L5" s="323"/>
      <c r="M5" s="316" t="s">
        <v>1221</v>
      </c>
      <c r="N5" s="316" t="s">
        <v>1372</v>
      </c>
      <c r="O5" s="318" t="s">
        <v>127</v>
      </c>
      <c r="P5" s="319"/>
      <c r="Q5" s="320"/>
      <c r="R5" s="296" t="s">
        <v>1203</v>
      </c>
      <c r="S5" s="296" t="s">
        <v>1208</v>
      </c>
    </row>
    <row r="6" spans="1:19">
      <c r="A6" s="315"/>
      <c r="B6" s="315"/>
      <c r="C6" s="315"/>
      <c r="D6" s="315"/>
      <c r="E6" s="315"/>
      <c r="F6" s="313"/>
      <c r="G6" s="313"/>
      <c r="H6" s="99" t="s">
        <v>132</v>
      </c>
      <c r="I6" s="99" t="s">
        <v>1237</v>
      </c>
      <c r="J6" s="99" t="s">
        <v>693</v>
      </c>
      <c r="K6" s="99" t="s">
        <v>694</v>
      </c>
      <c r="L6" s="101" t="s">
        <v>678</v>
      </c>
      <c r="M6" s="317"/>
      <c r="N6" s="317"/>
      <c r="O6" s="100" t="s">
        <v>680</v>
      </c>
      <c r="P6" s="100" t="s">
        <v>674</v>
      </c>
      <c r="Q6" s="100" t="s">
        <v>670</v>
      </c>
      <c r="R6" s="297"/>
      <c r="S6" s="297"/>
    </row>
    <row r="7" spans="1:19">
      <c r="A7" s="311" t="s">
        <v>1220</v>
      </c>
      <c r="B7" s="189" t="s">
        <v>691</v>
      </c>
      <c r="C7" s="189" t="s">
        <v>677</v>
      </c>
      <c r="D7" s="189" t="s">
        <v>1560</v>
      </c>
      <c r="E7" s="189" t="s">
        <v>676</v>
      </c>
      <c r="F7" s="189">
        <v>1925</v>
      </c>
      <c r="G7" s="189">
        <v>1925</v>
      </c>
      <c r="H7" s="189">
        <v>1448</v>
      </c>
      <c r="I7" s="189">
        <v>1448</v>
      </c>
      <c r="J7" s="189">
        <v>1448</v>
      </c>
      <c r="K7" s="189">
        <v>0</v>
      </c>
      <c r="L7" s="189">
        <v>100</v>
      </c>
      <c r="M7" s="189">
        <v>14122</v>
      </c>
      <c r="N7" s="189">
        <v>12871</v>
      </c>
      <c r="O7" s="189">
        <v>99275</v>
      </c>
      <c r="P7" s="189">
        <v>41958</v>
      </c>
      <c r="Q7" s="189">
        <v>141233</v>
      </c>
      <c r="R7" s="189">
        <v>13784706</v>
      </c>
      <c r="S7" s="189">
        <v>3205413</v>
      </c>
    </row>
    <row r="8" spans="1:19">
      <c r="A8" s="311"/>
      <c r="B8" s="189" t="s">
        <v>692</v>
      </c>
      <c r="C8" s="189" t="s">
        <v>683</v>
      </c>
      <c r="D8" s="189" t="s">
        <v>1553</v>
      </c>
      <c r="E8" s="189" t="s">
        <v>676</v>
      </c>
      <c r="F8" s="189">
        <v>609</v>
      </c>
      <c r="G8" s="189">
        <v>609</v>
      </c>
      <c r="H8" s="189">
        <v>522</v>
      </c>
      <c r="I8" s="189">
        <v>522</v>
      </c>
      <c r="J8" s="189">
        <v>522</v>
      </c>
      <c r="K8" s="189">
        <v>0</v>
      </c>
      <c r="L8" s="189">
        <v>100</v>
      </c>
      <c r="M8" s="189">
        <v>1822</v>
      </c>
      <c r="N8" s="189">
        <v>1811</v>
      </c>
      <c r="O8" s="189">
        <v>6881</v>
      </c>
      <c r="P8" s="189">
        <v>3749</v>
      </c>
      <c r="Q8" s="189">
        <v>10630</v>
      </c>
      <c r="R8" s="189">
        <v>3379733</v>
      </c>
      <c r="S8" s="189">
        <v>567459</v>
      </c>
    </row>
    <row r="9" spans="1:19">
      <c r="A9" s="311"/>
      <c r="B9" s="189" t="s">
        <v>692</v>
      </c>
      <c r="C9" s="189" t="s">
        <v>703</v>
      </c>
      <c r="D9" s="189" t="s">
        <v>1554</v>
      </c>
      <c r="E9" s="189" t="s">
        <v>676</v>
      </c>
      <c r="F9" s="189">
        <v>1177</v>
      </c>
      <c r="G9" s="189">
        <v>1177</v>
      </c>
      <c r="H9" s="189">
        <v>935</v>
      </c>
      <c r="I9" s="189">
        <v>935</v>
      </c>
      <c r="J9" s="189">
        <v>935</v>
      </c>
      <c r="K9" s="189">
        <v>0</v>
      </c>
      <c r="L9" s="189">
        <v>100</v>
      </c>
      <c r="M9" s="189">
        <v>1340</v>
      </c>
      <c r="N9" s="189">
        <v>1336</v>
      </c>
      <c r="O9" s="189">
        <v>9450</v>
      </c>
      <c r="P9" s="189">
        <v>3958</v>
      </c>
      <c r="Q9" s="189">
        <v>13408</v>
      </c>
      <c r="R9" s="189">
        <v>3924242</v>
      </c>
      <c r="S9" s="189">
        <v>1302987</v>
      </c>
    </row>
    <row r="10" spans="1:19">
      <c r="A10" s="311" t="s">
        <v>70</v>
      </c>
      <c r="B10" s="189" t="s">
        <v>686</v>
      </c>
      <c r="C10" s="189" t="s">
        <v>682</v>
      </c>
      <c r="D10" s="189" t="s">
        <v>1555</v>
      </c>
      <c r="E10" s="189" t="s">
        <v>676</v>
      </c>
      <c r="F10" s="189">
        <v>6998</v>
      </c>
      <c r="G10" s="189">
        <v>6971</v>
      </c>
      <c r="H10" s="189">
        <v>4317</v>
      </c>
      <c r="I10" s="189">
        <v>4317</v>
      </c>
      <c r="J10" s="189">
        <v>4317</v>
      </c>
      <c r="K10" s="189">
        <v>0</v>
      </c>
      <c r="L10" s="189">
        <v>100</v>
      </c>
      <c r="M10" s="189">
        <v>1517</v>
      </c>
      <c r="N10" s="189">
        <v>1299</v>
      </c>
      <c r="O10" s="189">
        <v>21930</v>
      </c>
      <c r="P10" s="189">
        <v>6363</v>
      </c>
      <c r="Q10" s="189">
        <v>28293</v>
      </c>
      <c r="R10" s="189">
        <v>13002583</v>
      </c>
      <c r="S10" s="189">
        <v>4366806</v>
      </c>
    </row>
    <row r="11" spans="1:19">
      <c r="A11" s="311"/>
      <c r="B11" s="189" t="s">
        <v>686</v>
      </c>
      <c r="C11" s="189" t="s">
        <v>682</v>
      </c>
      <c r="D11" s="189" t="s">
        <v>1556</v>
      </c>
      <c r="E11" s="189" t="s">
        <v>676</v>
      </c>
      <c r="F11" s="189">
        <v>1843</v>
      </c>
      <c r="G11" s="189">
        <v>1843</v>
      </c>
      <c r="H11" s="189">
        <v>0</v>
      </c>
      <c r="I11" s="189">
        <v>0</v>
      </c>
      <c r="J11" s="189">
        <v>0</v>
      </c>
      <c r="K11" s="189">
        <v>0</v>
      </c>
      <c r="L11" s="189">
        <v>0</v>
      </c>
      <c r="M11" s="189">
        <v>0</v>
      </c>
      <c r="N11" s="189">
        <v>0</v>
      </c>
      <c r="O11" s="189">
        <v>0</v>
      </c>
      <c r="P11" s="189">
        <v>0</v>
      </c>
      <c r="Q11" s="189">
        <v>0</v>
      </c>
      <c r="R11" s="189">
        <v>0</v>
      </c>
      <c r="S11" s="189">
        <v>0</v>
      </c>
    </row>
    <row r="12" spans="1:19">
      <c r="A12" s="311"/>
      <c r="B12" s="189" t="s">
        <v>1088</v>
      </c>
      <c r="C12" s="189" t="s">
        <v>117</v>
      </c>
      <c r="D12" s="189" t="s">
        <v>1557</v>
      </c>
      <c r="E12" s="189" t="s">
        <v>676</v>
      </c>
      <c r="F12" s="189">
        <v>1672</v>
      </c>
      <c r="G12" s="189">
        <v>1672</v>
      </c>
      <c r="H12" s="189">
        <v>0</v>
      </c>
      <c r="I12" s="189">
        <v>0</v>
      </c>
      <c r="J12" s="189">
        <v>0</v>
      </c>
      <c r="K12" s="189">
        <v>0</v>
      </c>
      <c r="L12" s="189">
        <v>0</v>
      </c>
      <c r="M12" s="189">
        <v>0</v>
      </c>
      <c r="N12" s="189">
        <v>0</v>
      </c>
      <c r="O12" s="189">
        <v>0</v>
      </c>
      <c r="P12" s="189">
        <v>0</v>
      </c>
      <c r="Q12" s="189">
        <v>0</v>
      </c>
      <c r="R12" s="189">
        <v>0</v>
      </c>
      <c r="S12" s="189">
        <v>0</v>
      </c>
    </row>
    <row r="13" spans="1:19">
      <c r="A13" s="311" t="s">
        <v>704</v>
      </c>
      <c r="B13" s="189" t="s">
        <v>712</v>
      </c>
      <c r="C13" s="189" t="s">
        <v>710</v>
      </c>
      <c r="D13" s="189" t="s">
        <v>1561</v>
      </c>
      <c r="E13" s="189" t="s">
        <v>676</v>
      </c>
      <c r="F13" s="189">
        <v>1845</v>
      </c>
      <c r="G13" s="189">
        <v>1504</v>
      </c>
      <c r="H13" s="189">
        <v>1215</v>
      </c>
      <c r="I13" s="189">
        <v>1215</v>
      </c>
      <c r="J13" s="189">
        <v>935</v>
      </c>
      <c r="K13" s="189">
        <v>280</v>
      </c>
      <c r="L13" s="189">
        <v>76.95</v>
      </c>
      <c r="M13" s="189">
        <v>90</v>
      </c>
      <c r="N13" s="189">
        <v>39</v>
      </c>
      <c r="O13" s="189">
        <v>953</v>
      </c>
      <c r="P13" s="189">
        <v>151</v>
      </c>
      <c r="Q13" s="189">
        <v>1104</v>
      </c>
      <c r="R13" s="189">
        <v>127764</v>
      </c>
      <c r="S13" s="189">
        <v>11845</v>
      </c>
    </row>
    <row r="14" spans="1:19">
      <c r="A14" s="311"/>
      <c r="B14" s="189" t="s">
        <v>948</v>
      </c>
      <c r="C14" s="189" t="s">
        <v>950</v>
      </c>
      <c r="D14" s="189" t="s">
        <v>1558</v>
      </c>
      <c r="E14" s="189" t="s">
        <v>685</v>
      </c>
      <c r="F14" s="189">
        <v>2229</v>
      </c>
      <c r="G14" s="189">
        <v>1646</v>
      </c>
      <c r="H14" s="189">
        <v>1502</v>
      </c>
      <c r="I14" s="189">
        <v>477</v>
      </c>
      <c r="J14" s="189">
        <v>470</v>
      </c>
      <c r="K14" s="189">
        <v>7</v>
      </c>
      <c r="L14" s="189">
        <v>98.53</v>
      </c>
      <c r="M14" s="189">
        <v>31</v>
      </c>
      <c r="N14" s="189">
        <v>17</v>
      </c>
      <c r="O14" s="189">
        <v>273</v>
      </c>
      <c r="P14" s="189">
        <v>35</v>
      </c>
      <c r="Q14" s="189">
        <v>308</v>
      </c>
      <c r="R14" s="189">
        <v>79994</v>
      </c>
      <c r="S14" s="189">
        <v>15268</v>
      </c>
    </row>
    <row r="15" spans="1:19">
      <c r="A15" s="311" t="s">
        <v>1270</v>
      </c>
      <c r="B15" s="189" t="s">
        <v>706</v>
      </c>
      <c r="C15" s="189" t="s">
        <v>724</v>
      </c>
      <c r="D15" s="189" t="s">
        <v>1562</v>
      </c>
      <c r="E15" s="189" t="s">
        <v>676</v>
      </c>
      <c r="F15" s="189">
        <v>8587</v>
      </c>
      <c r="G15" s="189">
        <v>8587</v>
      </c>
      <c r="H15" s="189">
        <v>1851</v>
      </c>
      <c r="I15" s="189">
        <v>1851</v>
      </c>
      <c r="J15" s="189">
        <v>1851</v>
      </c>
      <c r="K15" s="189">
        <v>0</v>
      </c>
      <c r="L15" s="189">
        <v>100</v>
      </c>
      <c r="M15" s="189">
        <v>0</v>
      </c>
      <c r="N15" s="189">
        <v>0</v>
      </c>
      <c r="O15" s="189">
        <v>0</v>
      </c>
      <c r="P15" s="189">
        <v>0</v>
      </c>
      <c r="Q15" s="189">
        <v>0</v>
      </c>
      <c r="R15" s="189">
        <v>0</v>
      </c>
      <c r="S15" s="189">
        <v>0</v>
      </c>
    </row>
    <row r="16" spans="1:19">
      <c r="A16" s="311"/>
      <c r="B16" s="189" t="s">
        <v>706</v>
      </c>
      <c r="C16" s="189" t="s">
        <v>724</v>
      </c>
      <c r="D16" s="189" t="s">
        <v>1563</v>
      </c>
      <c r="E16" s="189" t="s">
        <v>676</v>
      </c>
      <c r="F16" s="189">
        <v>8078</v>
      </c>
      <c r="G16" s="189">
        <v>5681</v>
      </c>
      <c r="H16" s="189">
        <v>4035</v>
      </c>
      <c r="I16" s="189">
        <v>4035</v>
      </c>
      <c r="J16" s="189">
        <v>4035</v>
      </c>
      <c r="K16" s="189">
        <v>0</v>
      </c>
      <c r="L16" s="189">
        <v>100</v>
      </c>
      <c r="M16" s="189">
        <v>251</v>
      </c>
      <c r="N16" s="189">
        <v>238</v>
      </c>
      <c r="O16" s="189">
        <v>9217</v>
      </c>
      <c r="P16" s="189">
        <v>1695</v>
      </c>
      <c r="Q16" s="189">
        <v>10912</v>
      </c>
      <c r="R16" s="189">
        <v>11850579</v>
      </c>
      <c r="S16" s="189">
        <v>2351540</v>
      </c>
    </row>
    <row r="17" spans="1:19">
      <c r="A17" s="311"/>
      <c r="B17" s="189" t="s">
        <v>706</v>
      </c>
      <c r="C17" s="189" t="s">
        <v>726</v>
      </c>
      <c r="D17" s="189" t="s">
        <v>1564</v>
      </c>
      <c r="E17" s="189" t="s">
        <v>685</v>
      </c>
      <c r="F17" s="189">
        <v>3528</v>
      </c>
      <c r="G17" s="189">
        <v>3528</v>
      </c>
      <c r="H17" s="189">
        <v>2786</v>
      </c>
      <c r="I17" s="189">
        <v>2786</v>
      </c>
      <c r="J17" s="189">
        <v>2786</v>
      </c>
      <c r="K17" s="189">
        <v>0</v>
      </c>
      <c r="L17" s="189">
        <v>100</v>
      </c>
      <c r="M17" s="189">
        <v>1</v>
      </c>
      <c r="N17" s="189">
        <v>1</v>
      </c>
      <c r="O17" s="190" t="s">
        <v>1535</v>
      </c>
      <c r="P17" s="190" t="s">
        <v>1535</v>
      </c>
      <c r="Q17" s="190" t="s">
        <v>1535</v>
      </c>
      <c r="R17" s="190" t="s">
        <v>1535</v>
      </c>
      <c r="S17" s="190" t="s">
        <v>1535</v>
      </c>
    </row>
    <row r="18" spans="1:19">
      <c r="A18" s="311"/>
      <c r="B18" s="189" t="s">
        <v>845</v>
      </c>
      <c r="C18" s="189" t="s">
        <v>844</v>
      </c>
      <c r="D18" s="189" t="s">
        <v>1565</v>
      </c>
      <c r="E18" s="189" t="s">
        <v>676</v>
      </c>
      <c r="F18" s="189">
        <v>3037</v>
      </c>
      <c r="G18" s="189">
        <v>2234</v>
      </c>
      <c r="H18" s="189">
        <v>1744</v>
      </c>
      <c r="I18" s="189">
        <v>1744</v>
      </c>
      <c r="J18" s="189">
        <v>1744</v>
      </c>
      <c r="K18" s="189">
        <v>0</v>
      </c>
      <c r="L18" s="189">
        <v>100</v>
      </c>
      <c r="M18" s="189">
        <v>12</v>
      </c>
      <c r="N18" s="189">
        <v>11</v>
      </c>
      <c r="O18" s="189">
        <v>911</v>
      </c>
      <c r="P18" s="189">
        <v>18</v>
      </c>
      <c r="Q18" s="189">
        <v>929</v>
      </c>
      <c r="R18" s="189">
        <v>2332117</v>
      </c>
      <c r="S18" s="189">
        <v>947878</v>
      </c>
    </row>
    <row r="19" spans="1:19">
      <c r="A19" s="311"/>
      <c r="B19" s="189" t="s">
        <v>845</v>
      </c>
      <c r="C19" s="189" t="s">
        <v>844</v>
      </c>
      <c r="D19" s="189" t="s">
        <v>1559</v>
      </c>
      <c r="E19" s="189" t="s">
        <v>676</v>
      </c>
      <c r="F19" s="189">
        <v>3119</v>
      </c>
      <c r="G19" s="189">
        <v>2754</v>
      </c>
      <c r="H19" s="189">
        <v>2039</v>
      </c>
      <c r="I19" s="189">
        <v>2039</v>
      </c>
      <c r="J19" s="189">
        <v>2039</v>
      </c>
      <c r="K19" s="189">
        <v>0</v>
      </c>
      <c r="L19" s="189">
        <v>100</v>
      </c>
      <c r="M19" s="189">
        <v>131</v>
      </c>
      <c r="N19" s="189">
        <v>122</v>
      </c>
      <c r="O19" s="189">
        <v>3378</v>
      </c>
      <c r="P19" s="189">
        <v>438</v>
      </c>
      <c r="Q19" s="189">
        <v>3816</v>
      </c>
      <c r="R19" s="189">
        <v>3150443</v>
      </c>
      <c r="S19" s="189">
        <v>527675</v>
      </c>
    </row>
    <row r="20" spans="1:19">
      <c r="B20" s="5"/>
      <c r="C20" s="6"/>
      <c r="D20" s="5"/>
      <c r="E20" s="7"/>
      <c r="F20" s="8"/>
      <c r="G20" s="8"/>
      <c r="H20" s="8"/>
      <c r="I20" s="8"/>
      <c r="J20" s="8"/>
      <c r="K20" s="8"/>
      <c r="L20" s="21"/>
      <c r="M20" s="8"/>
      <c r="N20" s="8"/>
      <c r="O20" s="8"/>
      <c r="P20" s="8"/>
      <c r="Q20" s="8"/>
      <c r="R20" s="8"/>
      <c r="S20" s="8"/>
    </row>
  </sheetData>
  <autoFilter ref="A6:S6"/>
  <mergeCells count="18">
    <mergeCell ref="A1:S1"/>
    <mergeCell ref="M5:M6"/>
    <mergeCell ref="R5:R6"/>
    <mergeCell ref="S5:S6"/>
    <mergeCell ref="O5:Q5"/>
    <mergeCell ref="H5:L5"/>
    <mergeCell ref="N5:N6"/>
    <mergeCell ref="A15:A19"/>
    <mergeCell ref="G5:G6"/>
    <mergeCell ref="A5:A6"/>
    <mergeCell ref="A7:A9"/>
    <mergeCell ref="A10:A12"/>
    <mergeCell ref="A13:A14"/>
    <mergeCell ref="E5:E6"/>
    <mergeCell ref="F5:F6"/>
    <mergeCell ref="B5:B6"/>
    <mergeCell ref="C5:C6"/>
    <mergeCell ref="D5:D6"/>
  </mergeCells>
  <phoneticPr fontId="64" type="noConversion"/>
  <pageMargins left="0.69999998807907104" right="0.69999998807907104" top="0.75" bottom="0.75" header="0.30000001192092896" footer="0.30000001192092896"/>
  <pageSetup paperSize="9" scale="3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1"/>
  <sheetViews>
    <sheetView zoomScaleNormal="100" workbookViewId="0">
      <selection sqref="A1:S1"/>
    </sheetView>
  </sheetViews>
  <sheetFormatPr defaultRowHeight="16.5"/>
  <cols>
    <col min="4" max="4" width="31.25" bestFit="1" customWidth="1"/>
    <col min="18" max="19" width="14.75" bestFit="1" customWidth="1"/>
  </cols>
  <sheetData>
    <row r="1" spans="1:19" ht="38.25">
      <c r="A1" s="269" t="s">
        <v>1858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</row>
    <row r="2" spans="1:19" s="105" customFormat="1">
      <c r="A2" s="126"/>
      <c r="B2" s="126"/>
      <c r="C2" s="81"/>
      <c r="D2" s="84"/>
      <c r="E2" s="85"/>
      <c r="F2" s="145"/>
      <c r="G2" s="145"/>
      <c r="H2" s="84"/>
      <c r="I2" s="84"/>
      <c r="J2" s="84"/>
      <c r="K2" s="84"/>
      <c r="L2" s="85"/>
      <c r="M2" s="84"/>
      <c r="N2" s="84"/>
      <c r="O2" s="84"/>
      <c r="P2" s="84"/>
      <c r="Q2" s="102"/>
      <c r="R2" s="95"/>
      <c r="S2" s="95"/>
    </row>
    <row r="3" spans="1:19" s="216" customFormat="1" ht="25.5" customHeight="1">
      <c r="A3" s="87" t="s">
        <v>1861</v>
      </c>
      <c r="B3" s="212"/>
      <c r="C3" s="213"/>
      <c r="D3" s="72"/>
      <c r="E3" s="214"/>
      <c r="F3" s="215"/>
      <c r="G3" s="215"/>
      <c r="H3" s="72"/>
      <c r="I3" s="72"/>
      <c r="J3" s="72"/>
      <c r="K3" s="72"/>
      <c r="L3" s="214"/>
      <c r="M3" s="72"/>
      <c r="N3" s="72"/>
      <c r="O3" s="72"/>
      <c r="P3" s="72"/>
      <c r="R3" s="217"/>
      <c r="S3" s="217"/>
    </row>
    <row r="4" spans="1:19" s="216" customFormat="1" ht="25.5" customHeight="1">
      <c r="A4" s="87" t="s">
        <v>1627</v>
      </c>
      <c r="B4" s="212"/>
      <c r="C4" s="213"/>
      <c r="D4" s="72"/>
      <c r="E4" s="214"/>
      <c r="F4" s="215"/>
      <c r="G4" s="215"/>
      <c r="H4" s="72"/>
      <c r="I4" s="72"/>
      <c r="J4" s="72"/>
      <c r="K4" s="72"/>
      <c r="L4" s="214"/>
      <c r="M4" s="72"/>
      <c r="N4" s="72"/>
      <c r="O4" s="72"/>
      <c r="P4" s="72"/>
      <c r="R4" s="217"/>
      <c r="S4" s="217"/>
    </row>
    <row r="5" spans="1:19" ht="26.25">
      <c r="A5" s="87" t="s">
        <v>1460</v>
      </c>
      <c r="B5" s="86"/>
      <c r="C5" s="83"/>
      <c r="D5" s="83"/>
      <c r="E5" s="83"/>
      <c r="F5" s="143"/>
      <c r="G5" s="143"/>
      <c r="H5" s="83"/>
      <c r="I5" s="83"/>
      <c r="J5" s="83"/>
      <c r="K5" s="83"/>
      <c r="L5" s="83"/>
      <c r="M5" s="83"/>
      <c r="N5" s="83"/>
      <c r="O5" s="102"/>
      <c r="P5" s="102"/>
      <c r="Q5" s="102"/>
      <c r="R5" s="95"/>
      <c r="S5" s="95"/>
    </row>
    <row r="6" spans="1:19" s="105" customFormat="1" ht="26.25">
      <c r="A6" s="89" t="s">
        <v>652</v>
      </c>
      <c r="B6" s="86"/>
      <c r="C6" s="83"/>
      <c r="D6" s="83"/>
      <c r="E6" s="83"/>
      <c r="F6" s="143"/>
      <c r="G6" s="143"/>
      <c r="H6" s="83"/>
      <c r="I6" s="83"/>
      <c r="J6" s="83"/>
      <c r="K6" s="83"/>
      <c r="L6" s="83"/>
      <c r="M6" s="83"/>
      <c r="N6" s="83"/>
      <c r="O6" s="102"/>
      <c r="P6" s="102"/>
      <c r="Q6" s="102"/>
      <c r="R6" s="95"/>
      <c r="S6" s="95"/>
    </row>
    <row r="7" spans="1:19" s="105" customFormat="1" ht="26.25">
      <c r="A7" s="89" t="s">
        <v>1515</v>
      </c>
      <c r="B7" s="86"/>
      <c r="C7" s="83"/>
      <c r="D7" s="83"/>
      <c r="E7" s="83"/>
      <c r="F7" s="143"/>
      <c r="G7" s="143"/>
      <c r="H7" s="83"/>
      <c r="I7" s="83"/>
      <c r="J7" s="83"/>
      <c r="K7" s="83"/>
      <c r="L7" s="83"/>
      <c r="M7" s="83"/>
      <c r="N7" s="83"/>
      <c r="O7" s="102"/>
      <c r="P7" s="102"/>
      <c r="Q7" s="102"/>
      <c r="R7" s="95"/>
      <c r="S7" s="95"/>
    </row>
    <row r="8" spans="1:19">
      <c r="A8" s="126"/>
      <c r="B8" s="126"/>
      <c r="C8" s="81"/>
      <c r="D8" s="84"/>
      <c r="E8" s="85"/>
      <c r="F8" s="145"/>
      <c r="G8" s="145"/>
      <c r="H8" s="84"/>
      <c r="I8" s="84"/>
      <c r="J8" s="84"/>
      <c r="K8" s="84"/>
      <c r="L8" s="85"/>
      <c r="M8" s="84"/>
      <c r="N8" s="84"/>
      <c r="O8" s="84"/>
      <c r="P8" s="84"/>
      <c r="Q8" s="102"/>
      <c r="R8" s="324" t="s">
        <v>1471</v>
      </c>
      <c r="S8" s="324"/>
    </row>
    <row r="9" spans="1:19">
      <c r="A9" s="325" t="s">
        <v>267</v>
      </c>
      <c r="B9" s="325" t="s">
        <v>690</v>
      </c>
      <c r="C9" s="325" t="s">
        <v>679</v>
      </c>
      <c r="D9" s="325" t="s">
        <v>672</v>
      </c>
      <c r="E9" s="325" t="s">
        <v>1224</v>
      </c>
      <c r="F9" s="328" t="s">
        <v>1225</v>
      </c>
      <c r="G9" s="328" t="s">
        <v>1235</v>
      </c>
      <c r="H9" s="330" t="s">
        <v>131</v>
      </c>
      <c r="I9" s="331"/>
      <c r="J9" s="331"/>
      <c r="K9" s="331"/>
      <c r="L9" s="332"/>
      <c r="M9" s="333" t="s">
        <v>51</v>
      </c>
      <c r="N9" s="335" t="s">
        <v>1372</v>
      </c>
      <c r="O9" s="337" t="s">
        <v>1234</v>
      </c>
      <c r="P9" s="338"/>
      <c r="Q9" s="339"/>
      <c r="R9" s="328" t="s">
        <v>1203</v>
      </c>
      <c r="S9" s="328" t="s">
        <v>1208</v>
      </c>
    </row>
    <row r="10" spans="1:19">
      <c r="A10" s="326"/>
      <c r="B10" s="326"/>
      <c r="C10" s="326"/>
      <c r="D10" s="327"/>
      <c r="E10" s="326"/>
      <c r="F10" s="329"/>
      <c r="G10" s="329"/>
      <c r="H10" s="146" t="s">
        <v>132</v>
      </c>
      <c r="I10" s="146" t="s">
        <v>1237</v>
      </c>
      <c r="J10" s="146" t="s">
        <v>693</v>
      </c>
      <c r="K10" s="146" t="s">
        <v>694</v>
      </c>
      <c r="L10" s="127" t="s">
        <v>678</v>
      </c>
      <c r="M10" s="334"/>
      <c r="N10" s="336"/>
      <c r="O10" s="146" t="s">
        <v>680</v>
      </c>
      <c r="P10" s="146" t="s">
        <v>674</v>
      </c>
      <c r="Q10" s="146" t="s">
        <v>670</v>
      </c>
      <c r="R10" s="329"/>
      <c r="S10" s="329"/>
    </row>
    <row r="11" spans="1:19">
      <c r="A11" s="189" t="s">
        <v>675</v>
      </c>
      <c r="B11" s="189" t="s">
        <v>691</v>
      </c>
      <c r="C11" s="189" t="s">
        <v>677</v>
      </c>
      <c r="D11" s="189" t="s">
        <v>1220</v>
      </c>
      <c r="E11" s="189" t="s">
        <v>676</v>
      </c>
      <c r="F11" s="189">
        <v>1925</v>
      </c>
      <c r="G11" s="189">
        <v>1925</v>
      </c>
      <c r="H11" s="189">
        <v>1448</v>
      </c>
      <c r="I11" s="189">
        <v>1448</v>
      </c>
      <c r="J11" s="189">
        <v>1448</v>
      </c>
      <c r="K11" s="189">
        <v>0</v>
      </c>
      <c r="L11" s="189">
        <v>100</v>
      </c>
      <c r="M11" s="189">
        <v>14122</v>
      </c>
      <c r="N11" s="189">
        <v>12871</v>
      </c>
      <c r="O11" s="189">
        <v>99275</v>
      </c>
      <c r="P11" s="189">
        <v>41958</v>
      </c>
      <c r="Q11" s="189">
        <v>141233</v>
      </c>
      <c r="R11" s="189">
        <v>13784706</v>
      </c>
      <c r="S11" s="189">
        <v>3205413</v>
      </c>
    </row>
    <row r="12" spans="1:19">
      <c r="A12" s="189" t="s">
        <v>673</v>
      </c>
      <c r="B12" s="189" t="s">
        <v>691</v>
      </c>
      <c r="C12" s="189" t="s">
        <v>677</v>
      </c>
      <c r="D12" s="189" t="s">
        <v>149</v>
      </c>
      <c r="E12" s="189" t="s">
        <v>676</v>
      </c>
      <c r="F12" s="189">
        <v>158</v>
      </c>
      <c r="G12" s="189">
        <v>158</v>
      </c>
      <c r="H12" s="189">
        <v>123</v>
      </c>
      <c r="I12" s="189">
        <v>123</v>
      </c>
      <c r="J12" s="189">
        <v>123</v>
      </c>
      <c r="K12" s="189">
        <v>0</v>
      </c>
      <c r="L12" s="189">
        <v>100</v>
      </c>
      <c r="M12" s="189">
        <v>197</v>
      </c>
      <c r="N12" s="189">
        <v>197</v>
      </c>
      <c r="O12" s="189">
        <v>1143</v>
      </c>
      <c r="P12" s="189">
        <v>370</v>
      </c>
      <c r="Q12" s="189">
        <v>1513</v>
      </c>
      <c r="R12" s="189">
        <v>120000</v>
      </c>
      <c r="S12" s="189">
        <v>8000</v>
      </c>
    </row>
    <row r="13" spans="1:19">
      <c r="A13" s="204" t="s">
        <v>675</v>
      </c>
      <c r="B13" s="204" t="s">
        <v>686</v>
      </c>
      <c r="C13" s="204" t="s">
        <v>682</v>
      </c>
      <c r="D13" s="204" t="s">
        <v>34</v>
      </c>
      <c r="E13" s="204" t="s">
        <v>676</v>
      </c>
      <c r="F13" s="204">
        <v>8841</v>
      </c>
      <c r="G13" s="204">
        <v>8814</v>
      </c>
      <c r="H13" s="204">
        <v>4317</v>
      </c>
      <c r="I13" s="204">
        <v>4317</v>
      </c>
      <c r="J13" s="204">
        <v>4317</v>
      </c>
      <c r="K13" s="204">
        <v>0</v>
      </c>
      <c r="L13" s="204">
        <v>100</v>
      </c>
      <c r="M13" s="204">
        <v>1517</v>
      </c>
      <c r="N13" s="204">
        <v>1299</v>
      </c>
      <c r="O13" s="204">
        <v>21930</v>
      </c>
      <c r="P13" s="204">
        <v>6363</v>
      </c>
      <c r="Q13" s="204">
        <v>28293</v>
      </c>
      <c r="R13" s="204">
        <v>13002583</v>
      </c>
      <c r="S13" s="204">
        <v>4366806</v>
      </c>
    </row>
    <row r="14" spans="1:19">
      <c r="A14" s="189" t="s">
        <v>673</v>
      </c>
      <c r="B14" s="189" t="s">
        <v>686</v>
      </c>
      <c r="C14" s="189" t="s">
        <v>682</v>
      </c>
      <c r="D14" s="189" t="s">
        <v>130</v>
      </c>
      <c r="E14" s="189" t="s">
        <v>676</v>
      </c>
      <c r="F14" s="189">
        <v>1967</v>
      </c>
      <c r="G14" s="189">
        <v>1967</v>
      </c>
      <c r="H14" s="189">
        <v>1030</v>
      </c>
      <c r="I14" s="189">
        <v>1030</v>
      </c>
      <c r="J14" s="189">
        <v>1010</v>
      </c>
      <c r="K14" s="189">
        <v>20</v>
      </c>
      <c r="L14" s="189">
        <v>98.06</v>
      </c>
      <c r="M14" s="189">
        <v>227</v>
      </c>
      <c r="N14" s="189">
        <v>227</v>
      </c>
      <c r="O14" s="189">
        <v>3801</v>
      </c>
      <c r="P14" s="189">
        <v>910</v>
      </c>
      <c r="Q14" s="189">
        <v>4711</v>
      </c>
      <c r="R14" s="189">
        <v>2956048</v>
      </c>
      <c r="S14" s="189">
        <v>633216</v>
      </c>
    </row>
    <row r="15" spans="1:19">
      <c r="A15" s="204" t="s">
        <v>673</v>
      </c>
      <c r="B15" s="204" t="s">
        <v>686</v>
      </c>
      <c r="C15" s="204" t="s">
        <v>315</v>
      </c>
      <c r="D15" s="204" t="s">
        <v>140</v>
      </c>
      <c r="E15" s="204" t="s">
        <v>676</v>
      </c>
      <c r="F15" s="204">
        <v>2815</v>
      </c>
      <c r="G15" s="204">
        <v>2815</v>
      </c>
      <c r="H15" s="204">
        <v>1749</v>
      </c>
      <c r="I15" s="204">
        <v>1749</v>
      </c>
      <c r="J15" s="204">
        <v>1749</v>
      </c>
      <c r="K15" s="204">
        <v>0</v>
      </c>
      <c r="L15" s="204">
        <v>100</v>
      </c>
      <c r="M15" s="204">
        <v>695</v>
      </c>
      <c r="N15" s="204">
        <v>626</v>
      </c>
      <c r="O15" s="204">
        <v>10349</v>
      </c>
      <c r="P15" s="204">
        <v>3882</v>
      </c>
      <c r="Q15" s="204">
        <v>14231</v>
      </c>
      <c r="R15" s="204">
        <v>5312467</v>
      </c>
      <c r="S15" s="204">
        <v>2073796</v>
      </c>
    </row>
    <row r="16" spans="1:19">
      <c r="A16" s="189" t="s">
        <v>673</v>
      </c>
      <c r="B16" s="189" t="s">
        <v>686</v>
      </c>
      <c r="C16" s="189" t="s">
        <v>123</v>
      </c>
      <c r="D16" s="189" t="s">
        <v>143</v>
      </c>
      <c r="E16" s="189" t="s">
        <v>676</v>
      </c>
      <c r="F16" s="189">
        <v>1178</v>
      </c>
      <c r="G16" s="189">
        <v>1178</v>
      </c>
      <c r="H16" s="189">
        <v>210</v>
      </c>
      <c r="I16" s="189">
        <v>210</v>
      </c>
      <c r="J16" s="189">
        <v>210</v>
      </c>
      <c r="K16" s="189">
        <v>0</v>
      </c>
      <c r="L16" s="189">
        <v>100</v>
      </c>
      <c r="M16" s="189">
        <v>2240</v>
      </c>
      <c r="N16" s="189">
        <v>2240</v>
      </c>
      <c r="O16" s="189">
        <v>8655</v>
      </c>
      <c r="P16" s="189">
        <v>7163</v>
      </c>
      <c r="Q16" s="189">
        <v>15818</v>
      </c>
      <c r="R16" s="189">
        <v>834943</v>
      </c>
      <c r="S16" s="189">
        <v>1749004</v>
      </c>
    </row>
    <row r="17" spans="1:19">
      <c r="A17" s="204" t="s">
        <v>673</v>
      </c>
      <c r="B17" s="204" t="s">
        <v>686</v>
      </c>
      <c r="C17" s="204" t="s">
        <v>262</v>
      </c>
      <c r="D17" s="204" t="s">
        <v>1126</v>
      </c>
      <c r="E17" s="204" t="s">
        <v>685</v>
      </c>
      <c r="F17" s="204">
        <v>3021</v>
      </c>
      <c r="G17" s="204">
        <v>3021</v>
      </c>
      <c r="H17" s="204">
        <v>1005</v>
      </c>
      <c r="I17" s="204">
        <v>1005</v>
      </c>
      <c r="J17" s="204">
        <v>1005</v>
      </c>
      <c r="K17" s="204">
        <v>0</v>
      </c>
      <c r="L17" s="204">
        <v>100</v>
      </c>
      <c r="M17" s="204">
        <v>2104</v>
      </c>
      <c r="N17" s="204">
        <v>2101</v>
      </c>
      <c r="O17" s="204">
        <v>15622</v>
      </c>
      <c r="P17" s="204">
        <v>1018</v>
      </c>
      <c r="Q17" s="204">
        <v>16640</v>
      </c>
      <c r="R17" s="204">
        <v>1011482</v>
      </c>
      <c r="S17" s="204">
        <v>678626</v>
      </c>
    </row>
    <row r="18" spans="1:19">
      <c r="A18" s="189" t="s">
        <v>673</v>
      </c>
      <c r="B18" s="189" t="s">
        <v>686</v>
      </c>
      <c r="C18" s="189" t="s">
        <v>687</v>
      </c>
      <c r="D18" s="189" t="s">
        <v>271</v>
      </c>
      <c r="E18" s="189" t="s">
        <v>676</v>
      </c>
      <c r="F18" s="189">
        <v>1209</v>
      </c>
      <c r="G18" s="189">
        <v>1209</v>
      </c>
      <c r="H18" s="189">
        <v>479</v>
      </c>
      <c r="I18" s="189">
        <v>479</v>
      </c>
      <c r="J18" s="189">
        <v>479</v>
      </c>
      <c r="K18" s="189">
        <v>0</v>
      </c>
      <c r="L18" s="189">
        <v>100</v>
      </c>
      <c r="M18" s="189">
        <v>213</v>
      </c>
      <c r="N18" s="189">
        <v>212</v>
      </c>
      <c r="O18" s="189">
        <v>2848</v>
      </c>
      <c r="P18" s="189">
        <v>953</v>
      </c>
      <c r="Q18" s="189">
        <v>3801</v>
      </c>
      <c r="R18" s="189">
        <v>1346844</v>
      </c>
      <c r="S18" s="189">
        <v>566384</v>
      </c>
    </row>
    <row r="19" spans="1:19">
      <c r="A19" s="189" t="s">
        <v>673</v>
      </c>
      <c r="B19" s="189" t="s">
        <v>686</v>
      </c>
      <c r="C19" s="189" t="s">
        <v>682</v>
      </c>
      <c r="D19" s="189" t="s">
        <v>602</v>
      </c>
      <c r="E19" s="189" t="s">
        <v>676</v>
      </c>
      <c r="F19" s="189">
        <v>3121</v>
      </c>
      <c r="G19" s="189">
        <v>3121</v>
      </c>
      <c r="H19" s="189">
        <v>1713</v>
      </c>
      <c r="I19" s="189">
        <v>1713</v>
      </c>
      <c r="J19" s="189">
        <v>1713</v>
      </c>
      <c r="K19" s="189">
        <v>0</v>
      </c>
      <c r="L19" s="189">
        <v>100</v>
      </c>
      <c r="M19" s="189">
        <v>83</v>
      </c>
      <c r="N19" s="189">
        <v>83</v>
      </c>
      <c r="O19" s="189">
        <v>3205</v>
      </c>
      <c r="P19" s="189">
        <v>192</v>
      </c>
      <c r="Q19" s="189">
        <v>3397</v>
      </c>
      <c r="R19" s="189">
        <v>3401552</v>
      </c>
      <c r="S19" s="189">
        <v>584912</v>
      </c>
    </row>
    <row r="20" spans="1:19">
      <c r="A20" s="189" t="s">
        <v>681</v>
      </c>
      <c r="B20" s="189" t="s">
        <v>686</v>
      </c>
      <c r="C20" s="189" t="s">
        <v>687</v>
      </c>
      <c r="D20" s="189" t="s">
        <v>271</v>
      </c>
      <c r="E20" s="189" t="s">
        <v>676</v>
      </c>
      <c r="F20" s="189">
        <v>258</v>
      </c>
      <c r="G20" s="189">
        <v>258</v>
      </c>
      <c r="H20" s="189">
        <v>189</v>
      </c>
      <c r="I20" s="189">
        <v>189</v>
      </c>
      <c r="J20" s="189">
        <v>189</v>
      </c>
      <c r="K20" s="189">
        <v>0</v>
      </c>
      <c r="L20" s="189">
        <v>100</v>
      </c>
      <c r="M20" s="189">
        <v>35</v>
      </c>
      <c r="N20" s="189">
        <v>35</v>
      </c>
      <c r="O20" s="189">
        <v>1272</v>
      </c>
      <c r="P20" s="189">
        <v>346</v>
      </c>
      <c r="Q20" s="189">
        <v>1618</v>
      </c>
      <c r="R20" s="189">
        <v>613988</v>
      </c>
      <c r="S20" s="189">
        <v>78040</v>
      </c>
    </row>
    <row r="21" spans="1:19">
      <c r="A21" s="204" t="s">
        <v>673</v>
      </c>
      <c r="B21" s="204" t="s">
        <v>722</v>
      </c>
      <c r="C21" s="204" t="s">
        <v>299</v>
      </c>
      <c r="D21" s="204" t="s">
        <v>1133</v>
      </c>
      <c r="E21" s="204" t="s">
        <v>676</v>
      </c>
      <c r="F21" s="204">
        <v>2687</v>
      </c>
      <c r="G21" s="204">
        <v>2687</v>
      </c>
      <c r="H21" s="204">
        <v>1886</v>
      </c>
      <c r="I21" s="204">
        <v>1886</v>
      </c>
      <c r="J21" s="204">
        <v>1886</v>
      </c>
      <c r="K21" s="204">
        <v>0</v>
      </c>
      <c r="L21" s="204">
        <v>100</v>
      </c>
      <c r="M21" s="204">
        <v>871</v>
      </c>
      <c r="N21" s="204">
        <v>863</v>
      </c>
      <c r="O21" s="204">
        <v>7888</v>
      </c>
      <c r="P21" s="204">
        <v>3434</v>
      </c>
      <c r="Q21" s="204">
        <v>11322</v>
      </c>
      <c r="R21" s="204">
        <v>3376693</v>
      </c>
      <c r="S21" s="204">
        <v>369803</v>
      </c>
    </row>
    <row r="22" spans="1:19">
      <c r="A22" s="204" t="s">
        <v>673</v>
      </c>
      <c r="B22" s="204" t="s">
        <v>722</v>
      </c>
      <c r="C22" s="204" t="s">
        <v>299</v>
      </c>
      <c r="D22" s="204" t="s">
        <v>1134</v>
      </c>
      <c r="E22" s="204" t="s">
        <v>676</v>
      </c>
      <c r="F22" s="204">
        <v>4750</v>
      </c>
      <c r="G22" s="204">
        <v>4701</v>
      </c>
      <c r="H22" s="204">
        <v>2996</v>
      </c>
      <c r="I22" s="204">
        <v>2996</v>
      </c>
      <c r="J22" s="204">
        <v>2996</v>
      </c>
      <c r="K22" s="204">
        <v>0</v>
      </c>
      <c r="L22" s="204">
        <v>100</v>
      </c>
      <c r="M22" s="204">
        <v>1107</v>
      </c>
      <c r="N22" s="204">
        <v>1099</v>
      </c>
      <c r="O22" s="204">
        <v>12934</v>
      </c>
      <c r="P22" s="204">
        <v>4632</v>
      </c>
      <c r="Q22" s="204">
        <v>17566</v>
      </c>
      <c r="R22" s="204">
        <v>6515746</v>
      </c>
      <c r="S22" s="204">
        <v>726033</v>
      </c>
    </row>
    <row r="23" spans="1:19">
      <c r="A23" s="204" t="s">
        <v>673</v>
      </c>
      <c r="B23" s="204" t="s">
        <v>722</v>
      </c>
      <c r="C23" s="204" t="s">
        <v>299</v>
      </c>
      <c r="D23" s="204" t="s">
        <v>159</v>
      </c>
      <c r="E23" s="204" t="s">
        <v>676</v>
      </c>
      <c r="F23" s="204">
        <v>3329</v>
      </c>
      <c r="G23" s="204">
        <v>2895</v>
      </c>
      <c r="H23" s="204">
        <v>1577</v>
      </c>
      <c r="I23" s="204">
        <v>1577</v>
      </c>
      <c r="J23" s="204">
        <v>1577</v>
      </c>
      <c r="K23" s="204">
        <v>0</v>
      </c>
      <c r="L23" s="204">
        <v>100</v>
      </c>
      <c r="M23" s="204">
        <v>690</v>
      </c>
      <c r="N23" s="204">
        <v>683</v>
      </c>
      <c r="O23" s="204">
        <v>8119</v>
      </c>
      <c r="P23" s="204">
        <v>2422</v>
      </c>
      <c r="Q23" s="204">
        <v>10541</v>
      </c>
      <c r="R23" s="204">
        <v>3393789</v>
      </c>
      <c r="S23" s="204">
        <v>526869</v>
      </c>
    </row>
    <row r="24" spans="1:19" s="52" customFormat="1">
      <c r="A24" s="189" t="s">
        <v>673</v>
      </c>
      <c r="B24" s="189" t="s">
        <v>722</v>
      </c>
      <c r="C24" s="189" t="s">
        <v>707</v>
      </c>
      <c r="D24" s="189" t="s">
        <v>317</v>
      </c>
      <c r="E24" s="189" t="s">
        <v>676</v>
      </c>
      <c r="F24" s="189">
        <v>782</v>
      </c>
      <c r="G24" s="189">
        <v>782</v>
      </c>
      <c r="H24" s="189">
        <v>570</v>
      </c>
      <c r="I24" s="189">
        <v>570</v>
      </c>
      <c r="J24" s="189">
        <v>570</v>
      </c>
      <c r="K24" s="189">
        <v>0</v>
      </c>
      <c r="L24" s="189">
        <v>100</v>
      </c>
      <c r="M24" s="189">
        <v>581</v>
      </c>
      <c r="N24" s="189">
        <v>573</v>
      </c>
      <c r="O24" s="189">
        <v>5573</v>
      </c>
      <c r="P24" s="189">
        <v>2283</v>
      </c>
      <c r="Q24" s="189">
        <v>7856</v>
      </c>
      <c r="R24" s="189">
        <v>787970</v>
      </c>
      <c r="S24" s="189">
        <v>121047</v>
      </c>
    </row>
    <row r="25" spans="1:19">
      <c r="A25" s="189" t="s">
        <v>673</v>
      </c>
      <c r="B25" s="189" t="s">
        <v>722</v>
      </c>
      <c r="C25" s="189" t="s">
        <v>703</v>
      </c>
      <c r="D25" s="189" t="s">
        <v>1150</v>
      </c>
      <c r="E25" s="189" t="s">
        <v>676</v>
      </c>
      <c r="F25" s="189">
        <v>849</v>
      </c>
      <c r="G25" s="189">
        <v>849</v>
      </c>
      <c r="H25" s="189">
        <v>589</v>
      </c>
      <c r="I25" s="189">
        <v>589</v>
      </c>
      <c r="J25" s="189">
        <v>589</v>
      </c>
      <c r="K25" s="189">
        <v>0</v>
      </c>
      <c r="L25" s="189">
        <v>100</v>
      </c>
      <c r="M25" s="189">
        <v>127</v>
      </c>
      <c r="N25" s="189">
        <v>123</v>
      </c>
      <c r="O25" s="189">
        <v>3575</v>
      </c>
      <c r="P25" s="189">
        <v>1045</v>
      </c>
      <c r="Q25" s="189">
        <v>4620</v>
      </c>
      <c r="R25" s="189">
        <v>630476</v>
      </c>
      <c r="S25" s="189">
        <v>123767</v>
      </c>
    </row>
    <row r="26" spans="1:19">
      <c r="A26" s="204" t="s">
        <v>673</v>
      </c>
      <c r="B26" s="204" t="s">
        <v>722</v>
      </c>
      <c r="C26" s="204" t="s">
        <v>700</v>
      </c>
      <c r="D26" s="204" t="s">
        <v>158</v>
      </c>
      <c r="E26" s="204" t="s">
        <v>676</v>
      </c>
      <c r="F26" s="204">
        <v>4078</v>
      </c>
      <c r="G26" s="204">
        <v>4078</v>
      </c>
      <c r="H26" s="204">
        <v>2551</v>
      </c>
      <c r="I26" s="204">
        <v>2551</v>
      </c>
      <c r="J26" s="204">
        <v>2551</v>
      </c>
      <c r="K26" s="204">
        <v>0</v>
      </c>
      <c r="L26" s="204">
        <v>100</v>
      </c>
      <c r="M26" s="204">
        <v>337</v>
      </c>
      <c r="N26" s="204">
        <v>312</v>
      </c>
      <c r="O26" s="204">
        <v>11162</v>
      </c>
      <c r="P26" s="204">
        <v>2189</v>
      </c>
      <c r="Q26" s="204">
        <v>13351</v>
      </c>
      <c r="R26" s="204">
        <v>6378949</v>
      </c>
      <c r="S26" s="204">
        <v>2409267</v>
      </c>
    </row>
    <row r="27" spans="1:19">
      <c r="A27" s="189" t="s">
        <v>673</v>
      </c>
      <c r="B27" s="189" t="s">
        <v>722</v>
      </c>
      <c r="C27" s="189" t="s">
        <v>700</v>
      </c>
      <c r="D27" s="189" t="s">
        <v>151</v>
      </c>
      <c r="E27" s="189" t="s">
        <v>676</v>
      </c>
      <c r="F27" s="189">
        <v>2707</v>
      </c>
      <c r="G27" s="189">
        <v>2377</v>
      </c>
      <c r="H27" s="189">
        <v>1482</v>
      </c>
      <c r="I27" s="189">
        <v>1482</v>
      </c>
      <c r="J27" s="189">
        <v>1482</v>
      </c>
      <c r="K27" s="189">
        <v>0</v>
      </c>
      <c r="L27" s="189">
        <v>100</v>
      </c>
      <c r="M27" s="189">
        <v>293</v>
      </c>
      <c r="N27" s="189">
        <v>256</v>
      </c>
      <c r="O27" s="189">
        <v>3621</v>
      </c>
      <c r="P27" s="189">
        <v>964</v>
      </c>
      <c r="Q27" s="189">
        <v>4585</v>
      </c>
      <c r="R27" s="189">
        <v>1804091</v>
      </c>
      <c r="S27" s="189">
        <v>169019</v>
      </c>
    </row>
    <row r="28" spans="1:19">
      <c r="A28" s="204" t="s">
        <v>673</v>
      </c>
      <c r="B28" s="204" t="s">
        <v>722</v>
      </c>
      <c r="C28" s="204" t="s">
        <v>707</v>
      </c>
      <c r="D28" s="204" t="s">
        <v>1144</v>
      </c>
      <c r="E28" s="204" t="s">
        <v>676</v>
      </c>
      <c r="F28" s="204">
        <v>1685</v>
      </c>
      <c r="G28" s="204">
        <v>1684</v>
      </c>
      <c r="H28" s="204">
        <v>1284</v>
      </c>
      <c r="I28" s="204">
        <v>1284</v>
      </c>
      <c r="J28" s="204">
        <v>1284</v>
      </c>
      <c r="K28" s="204">
        <v>0</v>
      </c>
      <c r="L28" s="204">
        <v>100</v>
      </c>
      <c r="M28" s="204">
        <v>2554</v>
      </c>
      <c r="N28" s="204">
        <v>2554</v>
      </c>
      <c r="O28" s="204">
        <v>6506</v>
      </c>
      <c r="P28" s="204">
        <v>2049</v>
      </c>
      <c r="Q28" s="204">
        <v>8555</v>
      </c>
      <c r="R28" s="204">
        <v>1274972</v>
      </c>
      <c r="S28" s="204">
        <v>59465</v>
      </c>
    </row>
    <row r="29" spans="1:19">
      <c r="A29" s="204" t="s">
        <v>673</v>
      </c>
      <c r="B29" s="204" t="s">
        <v>722</v>
      </c>
      <c r="C29" s="204" t="s">
        <v>703</v>
      </c>
      <c r="D29" s="204" t="s">
        <v>1205</v>
      </c>
      <c r="E29" s="204" t="s">
        <v>676</v>
      </c>
      <c r="F29" s="204">
        <v>2662</v>
      </c>
      <c r="G29" s="204">
        <v>2661</v>
      </c>
      <c r="H29" s="204">
        <v>1285</v>
      </c>
      <c r="I29" s="204">
        <v>1285</v>
      </c>
      <c r="J29" s="204">
        <v>1285</v>
      </c>
      <c r="K29" s="204">
        <v>0</v>
      </c>
      <c r="L29" s="204">
        <v>100</v>
      </c>
      <c r="M29" s="204">
        <v>2595</v>
      </c>
      <c r="N29" s="204">
        <v>2570</v>
      </c>
      <c r="O29" s="204">
        <v>10203</v>
      </c>
      <c r="P29" s="204">
        <v>7157</v>
      </c>
      <c r="Q29" s="204">
        <v>17360</v>
      </c>
      <c r="R29" s="204">
        <v>319298</v>
      </c>
      <c r="S29" s="204">
        <v>21085</v>
      </c>
    </row>
    <row r="30" spans="1:19">
      <c r="A30" s="189" t="s">
        <v>681</v>
      </c>
      <c r="B30" s="189" t="s">
        <v>722</v>
      </c>
      <c r="C30" s="189" t="s">
        <v>700</v>
      </c>
      <c r="D30" s="189" t="s">
        <v>717</v>
      </c>
      <c r="E30" s="189" t="s">
        <v>676</v>
      </c>
      <c r="F30" s="189">
        <v>193</v>
      </c>
      <c r="G30" s="189">
        <v>193</v>
      </c>
      <c r="H30" s="189">
        <v>160</v>
      </c>
      <c r="I30" s="189">
        <v>160</v>
      </c>
      <c r="J30" s="189">
        <v>160</v>
      </c>
      <c r="K30" s="189">
        <v>0</v>
      </c>
      <c r="L30" s="189">
        <v>100</v>
      </c>
      <c r="M30" s="189">
        <v>22</v>
      </c>
      <c r="N30" s="189">
        <v>22</v>
      </c>
      <c r="O30" s="189">
        <v>490</v>
      </c>
      <c r="P30" s="189">
        <v>74</v>
      </c>
      <c r="Q30" s="189">
        <v>564</v>
      </c>
      <c r="R30" s="189">
        <v>261298</v>
      </c>
      <c r="S30" s="189">
        <v>8682</v>
      </c>
    </row>
    <row r="31" spans="1:19">
      <c r="A31" s="189" t="s">
        <v>681</v>
      </c>
      <c r="B31" s="189" t="s">
        <v>722</v>
      </c>
      <c r="C31" s="189" t="s">
        <v>700</v>
      </c>
      <c r="D31" s="189" t="s">
        <v>720</v>
      </c>
      <c r="E31" s="189" t="s">
        <v>676</v>
      </c>
      <c r="F31" s="189">
        <v>162</v>
      </c>
      <c r="G31" s="189">
        <v>162</v>
      </c>
      <c r="H31" s="189">
        <v>130</v>
      </c>
      <c r="I31" s="189">
        <v>130</v>
      </c>
      <c r="J31" s="189">
        <v>130</v>
      </c>
      <c r="K31" s="189">
        <v>0</v>
      </c>
      <c r="L31" s="189">
        <v>100</v>
      </c>
      <c r="M31" s="189">
        <v>49</v>
      </c>
      <c r="N31" s="189">
        <v>49</v>
      </c>
      <c r="O31" s="189">
        <v>320</v>
      </c>
      <c r="P31" s="189">
        <v>193</v>
      </c>
      <c r="Q31" s="189">
        <v>513</v>
      </c>
      <c r="R31" s="189">
        <v>102543</v>
      </c>
      <c r="S31" s="189">
        <v>22670</v>
      </c>
    </row>
    <row r="32" spans="1:19">
      <c r="A32" s="189" t="s">
        <v>681</v>
      </c>
      <c r="B32" s="189" t="s">
        <v>722</v>
      </c>
      <c r="C32" s="189" t="s">
        <v>1035</v>
      </c>
      <c r="D32" s="189" t="s">
        <v>1030</v>
      </c>
      <c r="E32" s="189" t="s">
        <v>676</v>
      </c>
      <c r="F32" s="189">
        <v>301</v>
      </c>
      <c r="G32" s="189">
        <v>301</v>
      </c>
      <c r="H32" s="189">
        <v>222</v>
      </c>
      <c r="I32" s="189">
        <v>222</v>
      </c>
      <c r="J32" s="189">
        <v>222</v>
      </c>
      <c r="K32" s="189">
        <v>0</v>
      </c>
      <c r="L32" s="189">
        <v>100</v>
      </c>
      <c r="M32" s="189">
        <v>33</v>
      </c>
      <c r="N32" s="189">
        <v>30</v>
      </c>
      <c r="O32" s="189">
        <v>561</v>
      </c>
      <c r="P32" s="189">
        <v>188</v>
      </c>
      <c r="Q32" s="189">
        <v>749</v>
      </c>
      <c r="R32" s="189">
        <v>190697</v>
      </c>
      <c r="S32" s="189">
        <v>13596</v>
      </c>
    </row>
    <row r="33" spans="1:19">
      <c r="A33" s="189" t="s">
        <v>681</v>
      </c>
      <c r="B33" s="189" t="s">
        <v>722</v>
      </c>
      <c r="C33" s="189" t="s">
        <v>1035</v>
      </c>
      <c r="D33" s="189" t="s">
        <v>1052</v>
      </c>
      <c r="E33" s="189" t="s">
        <v>676</v>
      </c>
      <c r="F33" s="189">
        <v>112</v>
      </c>
      <c r="G33" s="189">
        <v>112</v>
      </c>
      <c r="H33" s="189">
        <v>99</v>
      </c>
      <c r="I33" s="189">
        <v>99</v>
      </c>
      <c r="J33" s="189">
        <v>99</v>
      </c>
      <c r="K33" s="189">
        <v>0</v>
      </c>
      <c r="L33" s="189">
        <v>100</v>
      </c>
      <c r="M33" s="189">
        <v>14</v>
      </c>
      <c r="N33" s="189">
        <v>13</v>
      </c>
      <c r="O33" s="189">
        <v>152</v>
      </c>
      <c r="P33" s="189">
        <v>32</v>
      </c>
      <c r="Q33" s="189">
        <v>184</v>
      </c>
      <c r="R33" s="189">
        <v>90000</v>
      </c>
      <c r="S33" s="189">
        <v>10003</v>
      </c>
    </row>
    <row r="34" spans="1:19">
      <c r="A34" s="204" t="s">
        <v>675</v>
      </c>
      <c r="B34" s="204" t="s">
        <v>692</v>
      </c>
      <c r="C34" s="204" t="s">
        <v>671</v>
      </c>
      <c r="D34" s="204" t="s">
        <v>1396</v>
      </c>
      <c r="E34" s="204" t="s">
        <v>676</v>
      </c>
      <c r="F34" s="204">
        <v>9574</v>
      </c>
      <c r="G34" s="204">
        <v>9574</v>
      </c>
      <c r="H34" s="204">
        <v>5925</v>
      </c>
      <c r="I34" s="204">
        <v>5925</v>
      </c>
      <c r="J34" s="204">
        <v>5925</v>
      </c>
      <c r="K34" s="204">
        <v>0</v>
      </c>
      <c r="L34" s="204">
        <v>100</v>
      </c>
      <c r="M34" s="204">
        <v>7973</v>
      </c>
      <c r="N34" s="204">
        <v>7664</v>
      </c>
      <c r="O34" s="204">
        <v>60430</v>
      </c>
      <c r="P34" s="204">
        <v>23615</v>
      </c>
      <c r="Q34" s="204">
        <v>84045</v>
      </c>
      <c r="R34" s="204">
        <v>32748390</v>
      </c>
      <c r="S34" s="204">
        <v>3985214</v>
      </c>
    </row>
    <row r="35" spans="1:19">
      <c r="A35" s="204" t="s">
        <v>675</v>
      </c>
      <c r="B35" s="204" t="s">
        <v>692</v>
      </c>
      <c r="C35" s="204" t="s">
        <v>683</v>
      </c>
      <c r="D35" s="204" t="s">
        <v>1220</v>
      </c>
      <c r="E35" s="204" t="s">
        <v>676</v>
      </c>
      <c r="F35" s="204">
        <v>1786</v>
      </c>
      <c r="G35" s="204">
        <v>1786</v>
      </c>
      <c r="H35" s="204">
        <v>1457</v>
      </c>
      <c r="I35" s="204">
        <v>1457</v>
      </c>
      <c r="J35" s="204">
        <v>1457</v>
      </c>
      <c r="K35" s="204">
        <v>0</v>
      </c>
      <c r="L35" s="204">
        <v>100</v>
      </c>
      <c r="M35" s="204">
        <v>3162</v>
      </c>
      <c r="N35" s="204">
        <v>3147</v>
      </c>
      <c r="O35" s="204">
        <v>16331</v>
      </c>
      <c r="P35" s="204">
        <v>7707</v>
      </c>
      <c r="Q35" s="204">
        <v>24038</v>
      </c>
      <c r="R35" s="204">
        <v>7303975</v>
      </c>
      <c r="S35" s="204">
        <v>1870446</v>
      </c>
    </row>
    <row r="36" spans="1:19">
      <c r="A36" s="189" t="s">
        <v>673</v>
      </c>
      <c r="B36" s="189" t="s">
        <v>692</v>
      </c>
      <c r="C36" s="189" t="s">
        <v>108</v>
      </c>
      <c r="D36" s="189" t="s">
        <v>134</v>
      </c>
      <c r="E36" s="189" t="s">
        <v>676</v>
      </c>
      <c r="F36" s="189">
        <v>350</v>
      </c>
      <c r="G36" s="189">
        <v>350</v>
      </c>
      <c r="H36" s="189">
        <v>291</v>
      </c>
      <c r="I36" s="189">
        <v>291</v>
      </c>
      <c r="J36" s="189">
        <v>291</v>
      </c>
      <c r="K36" s="189">
        <v>0</v>
      </c>
      <c r="L36" s="189">
        <v>100</v>
      </c>
      <c r="M36" s="189">
        <v>179</v>
      </c>
      <c r="N36" s="189">
        <v>179</v>
      </c>
      <c r="O36" s="189">
        <v>1923</v>
      </c>
      <c r="P36" s="189">
        <v>571</v>
      </c>
      <c r="Q36" s="189">
        <v>2494</v>
      </c>
      <c r="R36" s="189">
        <v>299929</v>
      </c>
      <c r="S36" s="189">
        <v>16343</v>
      </c>
    </row>
    <row r="37" spans="1:19">
      <c r="A37" s="189" t="s">
        <v>673</v>
      </c>
      <c r="B37" s="189" t="s">
        <v>692</v>
      </c>
      <c r="C37" s="189" t="s">
        <v>108</v>
      </c>
      <c r="D37" s="189" t="s">
        <v>692</v>
      </c>
      <c r="E37" s="189" t="s">
        <v>676</v>
      </c>
      <c r="F37" s="189">
        <v>1136</v>
      </c>
      <c r="G37" s="189">
        <v>1136</v>
      </c>
      <c r="H37" s="189">
        <v>1001</v>
      </c>
      <c r="I37" s="189">
        <v>1001</v>
      </c>
      <c r="J37" s="189">
        <v>1001</v>
      </c>
      <c r="K37" s="189">
        <v>0</v>
      </c>
      <c r="L37" s="189">
        <v>100</v>
      </c>
      <c r="M37" s="189">
        <v>593</v>
      </c>
      <c r="N37" s="189">
        <v>593</v>
      </c>
      <c r="O37" s="189">
        <v>4997</v>
      </c>
      <c r="P37" s="189">
        <v>1964</v>
      </c>
      <c r="Q37" s="189">
        <v>6961</v>
      </c>
      <c r="R37" s="189">
        <v>5673816</v>
      </c>
      <c r="S37" s="189">
        <v>216620</v>
      </c>
    </row>
    <row r="38" spans="1:19">
      <c r="A38" s="189" t="s">
        <v>673</v>
      </c>
      <c r="B38" s="189" t="s">
        <v>692</v>
      </c>
      <c r="C38" s="189" t="s">
        <v>703</v>
      </c>
      <c r="D38" s="189" t="s">
        <v>148</v>
      </c>
      <c r="E38" s="189" t="s">
        <v>676</v>
      </c>
      <c r="F38" s="189">
        <v>939</v>
      </c>
      <c r="G38" s="189">
        <v>938</v>
      </c>
      <c r="H38" s="189">
        <v>770</v>
      </c>
      <c r="I38" s="189">
        <v>770</v>
      </c>
      <c r="J38" s="189">
        <v>770</v>
      </c>
      <c r="K38" s="189">
        <v>0</v>
      </c>
      <c r="L38" s="189">
        <v>100</v>
      </c>
      <c r="M38" s="189">
        <v>289</v>
      </c>
      <c r="N38" s="189">
        <v>287</v>
      </c>
      <c r="O38" s="189">
        <v>4795</v>
      </c>
      <c r="P38" s="189">
        <v>731</v>
      </c>
      <c r="Q38" s="189">
        <v>5526</v>
      </c>
      <c r="R38" s="189">
        <v>1389615</v>
      </c>
      <c r="S38" s="189">
        <v>338352</v>
      </c>
    </row>
    <row r="39" spans="1:19">
      <c r="A39" s="189" t="s">
        <v>673</v>
      </c>
      <c r="B39" s="189" t="s">
        <v>692</v>
      </c>
      <c r="C39" s="189" t="s">
        <v>703</v>
      </c>
      <c r="D39" s="189" t="s">
        <v>124</v>
      </c>
      <c r="E39" s="189" t="s">
        <v>676</v>
      </c>
      <c r="F39" s="189">
        <v>194</v>
      </c>
      <c r="G39" s="189">
        <v>194</v>
      </c>
      <c r="H39" s="189">
        <v>129</v>
      </c>
      <c r="I39" s="189">
        <v>129</v>
      </c>
      <c r="J39" s="189">
        <v>129</v>
      </c>
      <c r="K39" s="189">
        <v>0</v>
      </c>
      <c r="L39" s="189">
        <v>100</v>
      </c>
      <c r="M39" s="189">
        <v>37</v>
      </c>
      <c r="N39" s="189">
        <v>37</v>
      </c>
      <c r="O39" s="189">
        <v>550</v>
      </c>
      <c r="P39" s="189">
        <v>185</v>
      </c>
      <c r="Q39" s="189">
        <v>735</v>
      </c>
      <c r="R39" s="189">
        <v>215542</v>
      </c>
      <c r="S39" s="189">
        <v>13924</v>
      </c>
    </row>
    <row r="40" spans="1:19">
      <c r="A40" s="204" t="s">
        <v>673</v>
      </c>
      <c r="B40" s="204" t="s">
        <v>692</v>
      </c>
      <c r="C40" s="204" t="s">
        <v>287</v>
      </c>
      <c r="D40" s="204" t="s">
        <v>139</v>
      </c>
      <c r="E40" s="204" t="s">
        <v>676</v>
      </c>
      <c r="F40" s="204">
        <v>2402</v>
      </c>
      <c r="G40" s="204">
        <v>2400</v>
      </c>
      <c r="H40" s="204">
        <v>657</v>
      </c>
      <c r="I40" s="204">
        <v>657</v>
      </c>
      <c r="J40" s="204">
        <v>614</v>
      </c>
      <c r="K40" s="204">
        <v>43</v>
      </c>
      <c r="L40" s="204">
        <v>93.46</v>
      </c>
      <c r="M40" s="204">
        <v>137</v>
      </c>
      <c r="N40" s="204">
        <v>89</v>
      </c>
      <c r="O40" s="204">
        <v>6838</v>
      </c>
      <c r="P40" s="204">
        <v>2469</v>
      </c>
      <c r="Q40" s="204">
        <v>9307</v>
      </c>
      <c r="R40" s="204">
        <v>2880000</v>
      </c>
      <c r="S40" s="204">
        <v>1075200</v>
      </c>
    </row>
    <row r="41" spans="1:19">
      <c r="A41" s="189" t="s">
        <v>673</v>
      </c>
      <c r="B41" s="189" t="s">
        <v>692</v>
      </c>
      <c r="C41" s="189" t="s">
        <v>296</v>
      </c>
      <c r="D41" s="189" t="s">
        <v>157</v>
      </c>
      <c r="E41" s="189" t="s">
        <v>676</v>
      </c>
      <c r="F41" s="189">
        <v>59</v>
      </c>
      <c r="G41" s="189">
        <v>59</v>
      </c>
      <c r="H41" s="189">
        <v>43</v>
      </c>
      <c r="I41" s="189">
        <v>43</v>
      </c>
      <c r="J41" s="189">
        <v>43</v>
      </c>
      <c r="K41" s="189">
        <v>0</v>
      </c>
      <c r="L41" s="189">
        <v>100</v>
      </c>
      <c r="M41" s="189">
        <v>13</v>
      </c>
      <c r="N41" s="189">
        <v>8</v>
      </c>
      <c r="O41" s="189">
        <v>71</v>
      </c>
      <c r="P41" s="189">
        <v>46</v>
      </c>
      <c r="Q41" s="189">
        <v>117</v>
      </c>
      <c r="R41" s="189">
        <v>20611</v>
      </c>
      <c r="S41" s="189">
        <v>0</v>
      </c>
    </row>
    <row r="42" spans="1:19">
      <c r="A42" s="204" t="s">
        <v>675</v>
      </c>
      <c r="B42" s="204" t="s">
        <v>712</v>
      </c>
      <c r="C42" s="204" t="s">
        <v>707</v>
      </c>
      <c r="D42" s="204" t="s">
        <v>1260</v>
      </c>
      <c r="E42" s="204" t="s">
        <v>676</v>
      </c>
      <c r="F42" s="204">
        <v>9991</v>
      </c>
      <c r="G42" s="204">
        <v>3643</v>
      </c>
      <c r="H42" s="204">
        <v>2643</v>
      </c>
      <c r="I42" s="204">
        <v>2643</v>
      </c>
      <c r="J42" s="204">
        <v>2643</v>
      </c>
      <c r="K42" s="204">
        <v>0</v>
      </c>
      <c r="L42" s="204">
        <v>100</v>
      </c>
      <c r="M42" s="204">
        <v>2194</v>
      </c>
      <c r="N42" s="204">
        <v>1547</v>
      </c>
      <c r="O42" s="204">
        <v>12258</v>
      </c>
      <c r="P42" s="204">
        <v>6354</v>
      </c>
      <c r="Q42" s="204">
        <v>18612</v>
      </c>
      <c r="R42" s="204">
        <v>6979974</v>
      </c>
      <c r="S42" s="204">
        <v>2975156</v>
      </c>
    </row>
    <row r="43" spans="1:19">
      <c r="A43" s="204" t="s">
        <v>673</v>
      </c>
      <c r="B43" s="204" t="s">
        <v>712</v>
      </c>
      <c r="C43" s="204" t="s">
        <v>710</v>
      </c>
      <c r="D43" s="204" t="s">
        <v>289</v>
      </c>
      <c r="E43" s="204" t="s">
        <v>676</v>
      </c>
      <c r="F43" s="204">
        <v>5064</v>
      </c>
      <c r="G43" s="204">
        <v>5064</v>
      </c>
      <c r="H43" s="204">
        <v>3395</v>
      </c>
      <c r="I43" s="204">
        <v>3395</v>
      </c>
      <c r="J43" s="204">
        <v>3395</v>
      </c>
      <c r="K43" s="204">
        <v>0</v>
      </c>
      <c r="L43" s="204">
        <v>100</v>
      </c>
      <c r="M43" s="204">
        <v>677</v>
      </c>
      <c r="N43" s="204">
        <v>676</v>
      </c>
      <c r="O43" s="204">
        <v>9277</v>
      </c>
      <c r="P43" s="204">
        <v>4773</v>
      </c>
      <c r="Q43" s="204">
        <v>14050</v>
      </c>
      <c r="R43" s="204">
        <v>2234689</v>
      </c>
      <c r="S43" s="204">
        <v>751437</v>
      </c>
    </row>
    <row r="44" spans="1:19">
      <c r="A44" s="189" t="s">
        <v>673</v>
      </c>
      <c r="B44" s="189" t="s">
        <v>712</v>
      </c>
      <c r="C44" s="189" t="s">
        <v>710</v>
      </c>
      <c r="D44" s="189" t="s">
        <v>725</v>
      </c>
      <c r="E44" s="189" t="s">
        <v>676</v>
      </c>
      <c r="F44" s="189">
        <v>190</v>
      </c>
      <c r="G44" s="189">
        <v>189</v>
      </c>
      <c r="H44" s="189">
        <v>106</v>
      </c>
      <c r="I44" s="189">
        <v>106</v>
      </c>
      <c r="J44" s="189">
        <v>106</v>
      </c>
      <c r="K44" s="189">
        <v>0</v>
      </c>
      <c r="L44" s="189">
        <v>100</v>
      </c>
      <c r="M44" s="189">
        <v>55</v>
      </c>
      <c r="N44" s="189">
        <v>55</v>
      </c>
      <c r="O44" s="189">
        <v>296</v>
      </c>
      <c r="P44" s="189">
        <v>243</v>
      </c>
      <c r="Q44" s="189">
        <v>539</v>
      </c>
      <c r="R44" s="189">
        <v>22724</v>
      </c>
      <c r="S44" s="189">
        <v>616</v>
      </c>
    </row>
    <row r="45" spans="1:19">
      <c r="A45" s="189" t="s">
        <v>673</v>
      </c>
      <c r="B45" s="189" t="s">
        <v>712</v>
      </c>
      <c r="C45" s="189" t="s">
        <v>308</v>
      </c>
      <c r="D45" s="189" t="s">
        <v>297</v>
      </c>
      <c r="E45" s="189" t="s">
        <v>676</v>
      </c>
      <c r="F45" s="189">
        <v>415</v>
      </c>
      <c r="G45" s="189">
        <v>414</v>
      </c>
      <c r="H45" s="189">
        <v>304</v>
      </c>
      <c r="I45" s="189">
        <v>304</v>
      </c>
      <c r="J45" s="189">
        <v>304</v>
      </c>
      <c r="K45" s="189">
        <v>0</v>
      </c>
      <c r="L45" s="189">
        <v>100</v>
      </c>
      <c r="M45" s="189">
        <v>63</v>
      </c>
      <c r="N45" s="189">
        <v>63</v>
      </c>
      <c r="O45" s="189">
        <v>1377</v>
      </c>
      <c r="P45" s="189">
        <v>129</v>
      </c>
      <c r="Q45" s="189">
        <v>1506</v>
      </c>
      <c r="R45" s="189">
        <v>101893</v>
      </c>
      <c r="S45" s="189">
        <v>0</v>
      </c>
    </row>
    <row r="46" spans="1:19">
      <c r="A46" s="189" t="s">
        <v>673</v>
      </c>
      <c r="B46" s="189" t="s">
        <v>712</v>
      </c>
      <c r="C46" s="189" t="s">
        <v>707</v>
      </c>
      <c r="D46" s="189" t="s">
        <v>708</v>
      </c>
      <c r="E46" s="189" t="s">
        <v>676</v>
      </c>
      <c r="F46" s="189">
        <v>877</v>
      </c>
      <c r="G46" s="189">
        <v>878</v>
      </c>
      <c r="H46" s="189">
        <v>766</v>
      </c>
      <c r="I46" s="189">
        <v>766</v>
      </c>
      <c r="J46" s="189">
        <v>766</v>
      </c>
      <c r="K46" s="189">
        <v>0</v>
      </c>
      <c r="L46" s="189">
        <v>100</v>
      </c>
      <c r="M46" s="189">
        <v>147</v>
      </c>
      <c r="N46" s="189">
        <v>141</v>
      </c>
      <c r="O46" s="189">
        <v>1342</v>
      </c>
      <c r="P46" s="189">
        <v>664</v>
      </c>
      <c r="Q46" s="189">
        <v>2006</v>
      </c>
      <c r="R46" s="189">
        <v>787358</v>
      </c>
      <c r="S46" s="189">
        <v>317563</v>
      </c>
    </row>
    <row r="47" spans="1:19">
      <c r="A47" s="204" t="s">
        <v>673</v>
      </c>
      <c r="B47" s="204" t="s">
        <v>712</v>
      </c>
      <c r="C47" s="204" t="s">
        <v>710</v>
      </c>
      <c r="D47" s="204" t="s">
        <v>1138</v>
      </c>
      <c r="E47" s="204" t="s">
        <v>676</v>
      </c>
      <c r="F47" s="204">
        <v>5944</v>
      </c>
      <c r="G47" s="204">
        <v>5937</v>
      </c>
      <c r="H47" s="204">
        <v>4458</v>
      </c>
      <c r="I47" s="204">
        <v>4458</v>
      </c>
      <c r="J47" s="204">
        <v>4458</v>
      </c>
      <c r="K47" s="204">
        <v>0</v>
      </c>
      <c r="L47" s="204">
        <v>100</v>
      </c>
      <c r="M47" s="204">
        <v>1073</v>
      </c>
      <c r="N47" s="204">
        <v>1072</v>
      </c>
      <c r="O47" s="204">
        <v>16928</v>
      </c>
      <c r="P47" s="204">
        <v>4139</v>
      </c>
      <c r="Q47" s="204">
        <v>21067</v>
      </c>
      <c r="R47" s="204">
        <v>12695876</v>
      </c>
      <c r="S47" s="204">
        <v>3452135</v>
      </c>
    </row>
    <row r="48" spans="1:19">
      <c r="A48" s="189" t="s">
        <v>681</v>
      </c>
      <c r="B48" s="189" t="s">
        <v>712</v>
      </c>
      <c r="C48" s="189" t="s">
        <v>710</v>
      </c>
      <c r="D48" s="189" t="s">
        <v>725</v>
      </c>
      <c r="E48" s="189" t="s">
        <v>676</v>
      </c>
      <c r="F48" s="189">
        <v>324</v>
      </c>
      <c r="G48" s="189">
        <v>324</v>
      </c>
      <c r="H48" s="189">
        <v>262</v>
      </c>
      <c r="I48" s="189">
        <v>262</v>
      </c>
      <c r="J48" s="189">
        <v>262</v>
      </c>
      <c r="K48" s="189">
        <v>0</v>
      </c>
      <c r="L48" s="189">
        <v>100</v>
      </c>
      <c r="M48" s="189">
        <v>64</v>
      </c>
      <c r="N48" s="189">
        <v>64</v>
      </c>
      <c r="O48" s="189">
        <v>1186</v>
      </c>
      <c r="P48" s="189">
        <v>416</v>
      </c>
      <c r="Q48" s="189">
        <v>1602</v>
      </c>
      <c r="R48" s="189">
        <v>509764</v>
      </c>
      <c r="S48" s="189">
        <v>121016</v>
      </c>
    </row>
    <row r="49" spans="1:19">
      <c r="A49" s="204" t="s">
        <v>675</v>
      </c>
      <c r="B49" s="204" t="s">
        <v>713</v>
      </c>
      <c r="C49" s="204" t="s">
        <v>643</v>
      </c>
      <c r="D49" s="204" t="s">
        <v>666</v>
      </c>
      <c r="E49" s="204" t="s">
        <v>685</v>
      </c>
      <c r="F49" s="204">
        <v>49683</v>
      </c>
      <c r="G49" s="204">
        <v>49683</v>
      </c>
      <c r="H49" s="204">
        <v>23731</v>
      </c>
      <c r="I49" s="204">
        <v>20447</v>
      </c>
      <c r="J49" s="204">
        <v>20447</v>
      </c>
      <c r="K49" s="204">
        <v>0</v>
      </c>
      <c r="L49" s="204">
        <v>100</v>
      </c>
      <c r="M49" s="204">
        <v>1621</v>
      </c>
      <c r="N49" s="204">
        <v>1611</v>
      </c>
      <c r="O49" s="204">
        <v>30335</v>
      </c>
      <c r="P49" s="204">
        <v>9160</v>
      </c>
      <c r="Q49" s="204">
        <v>39495</v>
      </c>
      <c r="R49" s="204">
        <v>12350217</v>
      </c>
      <c r="S49" s="204">
        <v>2832657</v>
      </c>
    </row>
    <row r="50" spans="1:19">
      <c r="A50" s="204" t="s">
        <v>673</v>
      </c>
      <c r="B50" s="204" t="s">
        <v>713</v>
      </c>
      <c r="C50" s="204" t="s">
        <v>292</v>
      </c>
      <c r="D50" s="204" t="s">
        <v>1139</v>
      </c>
      <c r="E50" s="204" t="s">
        <v>676</v>
      </c>
      <c r="F50" s="204">
        <v>2317</v>
      </c>
      <c r="G50" s="204">
        <v>2317</v>
      </c>
      <c r="H50" s="204">
        <v>1643</v>
      </c>
      <c r="I50" s="204">
        <v>1643</v>
      </c>
      <c r="J50" s="204">
        <v>1643</v>
      </c>
      <c r="K50" s="204">
        <v>0</v>
      </c>
      <c r="L50" s="204">
        <v>100</v>
      </c>
      <c r="M50" s="204">
        <v>579</v>
      </c>
      <c r="N50" s="204">
        <v>569</v>
      </c>
      <c r="O50" s="204">
        <v>3801</v>
      </c>
      <c r="P50" s="204">
        <v>1228</v>
      </c>
      <c r="Q50" s="204">
        <v>5029</v>
      </c>
      <c r="R50" s="204">
        <v>3537916</v>
      </c>
      <c r="S50" s="204">
        <v>667413</v>
      </c>
    </row>
    <row r="51" spans="1:19">
      <c r="A51" s="204" t="s">
        <v>675</v>
      </c>
      <c r="B51" s="204" t="s">
        <v>721</v>
      </c>
      <c r="C51" s="204" t="s">
        <v>308</v>
      </c>
      <c r="D51" s="204" t="s">
        <v>1397</v>
      </c>
      <c r="E51" s="204" t="s">
        <v>685</v>
      </c>
      <c r="F51" s="204">
        <v>48444</v>
      </c>
      <c r="G51" s="204">
        <v>45595</v>
      </c>
      <c r="H51" s="204">
        <v>34710</v>
      </c>
      <c r="I51" s="204">
        <v>34530</v>
      </c>
      <c r="J51" s="204">
        <v>34530</v>
      </c>
      <c r="K51" s="204">
        <v>0</v>
      </c>
      <c r="L51" s="204">
        <v>100</v>
      </c>
      <c r="M51" s="204">
        <v>1024</v>
      </c>
      <c r="N51" s="204">
        <v>658</v>
      </c>
      <c r="O51" s="204">
        <v>90695</v>
      </c>
      <c r="P51" s="204">
        <v>6722</v>
      </c>
      <c r="Q51" s="204">
        <v>97417</v>
      </c>
      <c r="R51" s="204">
        <v>148607010</v>
      </c>
      <c r="S51" s="204">
        <v>61244832</v>
      </c>
    </row>
    <row r="52" spans="1:19">
      <c r="A52" s="189" t="s">
        <v>675</v>
      </c>
      <c r="B52" s="189" t="s">
        <v>721</v>
      </c>
      <c r="C52" s="189" t="s">
        <v>714</v>
      </c>
      <c r="D52" s="189" t="s">
        <v>1398</v>
      </c>
      <c r="E52" s="189" t="s">
        <v>685</v>
      </c>
      <c r="F52" s="189">
        <v>25939</v>
      </c>
      <c r="G52" s="189">
        <v>20513</v>
      </c>
      <c r="H52" s="189">
        <v>16909</v>
      </c>
      <c r="I52" s="189">
        <v>16608</v>
      </c>
      <c r="J52" s="189">
        <v>16608</v>
      </c>
      <c r="K52" s="189">
        <v>0</v>
      </c>
      <c r="L52" s="189">
        <v>100</v>
      </c>
      <c r="M52" s="189">
        <v>461</v>
      </c>
      <c r="N52" s="189">
        <v>338</v>
      </c>
      <c r="O52" s="189">
        <v>13638</v>
      </c>
      <c r="P52" s="189">
        <v>1178</v>
      </c>
      <c r="Q52" s="189">
        <v>14816</v>
      </c>
      <c r="R52" s="189">
        <v>64112369</v>
      </c>
      <c r="S52" s="189">
        <v>20125961</v>
      </c>
    </row>
    <row r="53" spans="1:19">
      <c r="A53" s="189" t="s">
        <v>673</v>
      </c>
      <c r="B53" s="189" t="s">
        <v>721</v>
      </c>
      <c r="C53" s="189" t="s">
        <v>707</v>
      </c>
      <c r="D53" s="189" t="s">
        <v>309</v>
      </c>
      <c r="E53" s="189" t="s">
        <v>676</v>
      </c>
      <c r="F53" s="189">
        <v>565</v>
      </c>
      <c r="G53" s="189">
        <v>565</v>
      </c>
      <c r="H53" s="189">
        <v>321</v>
      </c>
      <c r="I53" s="189">
        <v>321</v>
      </c>
      <c r="J53" s="189">
        <v>312</v>
      </c>
      <c r="K53" s="189">
        <v>9</v>
      </c>
      <c r="L53" s="189">
        <v>97.2</v>
      </c>
      <c r="M53" s="189">
        <v>58</v>
      </c>
      <c r="N53" s="189">
        <v>55</v>
      </c>
      <c r="O53" s="189">
        <v>1171</v>
      </c>
      <c r="P53" s="189">
        <v>346</v>
      </c>
      <c r="Q53" s="189">
        <v>1517</v>
      </c>
      <c r="R53" s="189">
        <v>440840</v>
      </c>
      <c r="S53" s="189">
        <v>42600</v>
      </c>
    </row>
    <row r="54" spans="1:19">
      <c r="A54" s="189" t="s">
        <v>681</v>
      </c>
      <c r="B54" s="189" t="s">
        <v>721</v>
      </c>
      <c r="C54" s="189" t="s">
        <v>707</v>
      </c>
      <c r="D54" s="189" t="s">
        <v>711</v>
      </c>
      <c r="E54" s="189" t="s">
        <v>676</v>
      </c>
      <c r="F54" s="189">
        <v>260</v>
      </c>
      <c r="G54" s="189">
        <v>260</v>
      </c>
      <c r="H54" s="189">
        <v>194</v>
      </c>
      <c r="I54" s="189">
        <v>194</v>
      </c>
      <c r="J54" s="189">
        <v>194</v>
      </c>
      <c r="K54" s="189">
        <v>0</v>
      </c>
      <c r="L54" s="189">
        <v>100</v>
      </c>
      <c r="M54" s="189">
        <v>102</v>
      </c>
      <c r="N54" s="189">
        <v>95</v>
      </c>
      <c r="O54" s="189">
        <v>849</v>
      </c>
      <c r="P54" s="189">
        <v>380</v>
      </c>
      <c r="Q54" s="189">
        <v>1229</v>
      </c>
      <c r="R54" s="189">
        <v>411495</v>
      </c>
      <c r="S54" s="189">
        <v>11850</v>
      </c>
    </row>
    <row r="55" spans="1:19">
      <c r="A55" s="189" t="s">
        <v>681</v>
      </c>
      <c r="B55" s="189" t="s">
        <v>721</v>
      </c>
      <c r="C55" s="189" t="s">
        <v>714</v>
      </c>
      <c r="D55" s="189" t="s">
        <v>705</v>
      </c>
      <c r="E55" s="189" t="s">
        <v>676</v>
      </c>
      <c r="F55" s="189">
        <v>70</v>
      </c>
      <c r="G55" s="189">
        <v>70</v>
      </c>
      <c r="H55" s="189">
        <v>56</v>
      </c>
      <c r="I55" s="189">
        <v>56</v>
      </c>
      <c r="J55" s="189">
        <v>56</v>
      </c>
      <c r="K55" s="189">
        <v>0</v>
      </c>
      <c r="L55" s="189">
        <v>100</v>
      </c>
      <c r="M55" s="189">
        <v>4</v>
      </c>
      <c r="N55" s="189">
        <v>4</v>
      </c>
      <c r="O55" s="190">
        <v>415</v>
      </c>
      <c r="P55" s="190">
        <v>18</v>
      </c>
      <c r="Q55" s="190">
        <v>433</v>
      </c>
      <c r="R55" s="190">
        <v>124936</v>
      </c>
      <c r="S55" s="190">
        <v>24848</v>
      </c>
    </row>
    <row r="56" spans="1:19">
      <c r="A56" s="189" t="s">
        <v>681</v>
      </c>
      <c r="B56" s="189" t="s">
        <v>721</v>
      </c>
      <c r="C56" s="189" t="s">
        <v>714</v>
      </c>
      <c r="D56" s="189" t="s">
        <v>715</v>
      </c>
      <c r="E56" s="189" t="s">
        <v>676</v>
      </c>
      <c r="F56" s="189">
        <v>123</v>
      </c>
      <c r="G56" s="189">
        <v>123</v>
      </c>
      <c r="H56" s="189">
        <v>101</v>
      </c>
      <c r="I56" s="189">
        <v>101</v>
      </c>
      <c r="J56" s="189">
        <v>101</v>
      </c>
      <c r="K56" s="189">
        <v>0</v>
      </c>
      <c r="L56" s="189">
        <v>100</v>
      </c>
      <c r="M56" s="189">
        <v>15</v>
      </c>
      <c r="N56" s="189">
        <v>14</v>
      </c>
      <c r="O56" s="190">
        <v>466</v>
      </c>
      <c r="P56" s="190">
        <v>103</v>
      </c>
      <c r="Q56" s="190">
        <v>569</v>
      </c>
      <c r="R56" s="190">
        <v>180940</v>
      </c>
      <c r="S56" s="189">
        <v>14984</v>
      </c>
    </row>
    <row r="57" spans="1:19">
      <c r="A57" s="189" t="s">
        <v>681</v>
      </c>
      <c r="B57" s="189" t="s">
        <v>721</v>
      </c>
      <c r="C57" s="189" t="s">
        <v>714</v>
      </c>
      <c r="D57" s="189" t="s">
        <v>718</v>
      </c>
      <c r="E57" s="189" t="s">
        <v>676</v>
      </c>
      <c r="F57" s="189">
        <v>139</v>
      </c>
      <c r="G57" s="189">
        <v>139</v>
      </c>
      <c r="H57" s="189">
        <v>107</v>
      </c>
      <c r="I57" s="189">
        <v>107</v>
      </c>
      <c r="J57" s="189">
        <v>107</v>
      </c>
      <c r="K57" s="189">
        <v>0</v>
      </c>
      <c r="L57" s="189">
        <v>100</v>
      </c>
      <c r="M57" s="189">
        <v>12</v>
      </c>
      <c r="N57" s="189">
        <v>12</v>
      </c>
      <c r="O57" s="189">
        <v>678</v>
      </c>
      <c r="P57" s="189">
        <v>74</v>
      </c>
      <c r="Q57" s="189">
        <v>752</v>
      </c>
      <c r="R57" s="189">
        <v>200492</v>
      </c>
      <c r="S57" s="189">
        <v>44928</v>
      </c>
    </row>
    <row r="58" spans="1:19">
      <c r="A58" s="189" t="s">
        <v>673</v>
      </c>
      <c r="B58" s="189" t="s">
        <v>639</v>
      </c>
      <c r="C58" s="189" t="s">
        <v>639</v>
      </c>
      <c r="D58" s="189" t="s">
        <v>324</v>
      </c>
      <c r="E58" s="189" t="s">
        <v>676</v>
      </c>
      <c r="F58" s="189">
        <v>272</v>
      </c>
      <c r="G58" s="189">
        <v>272</v>
      </c>
      <c r="H58" s="189">
        <v>193</v>
      </c>
      <c r="I58" s="189">
        <v>193</v>
      </c>
      <c r="J58" s="189">
        <v>193</v>
      </c>
      <c r="K58" s="189">
        <v>0</v>
      </c>
      <c r="L58" s="189">
        <v>100</v>
      </c>
      <c r="M58" s="189">
        <v>1</v>
      </c>
      <c r="N58" s="189">
        <v>1</v>
      </c>
      <c r="O58" s="189" t="s">
        <v>1535</v>
      </c>
      <c r="P58" s="189" t="s">
        <v>1535</v>
      </c>
      <c r="Q58" s="189" t="s">
        <v>1535</v>
      </c>
      <c r="R58" s="189" t="s">
        <v>1535</v>
      </c>
      <c r="S58" s="189" t="s">
        <v>1535</v>
      </c>
    </row>
    <row r="59" spans="1:19">
      <c r="A59" s="189" t="s">
        <v>673</v>
      </c>
      <c r="B59" s="189" t="s">
        <v>639</v>
      </c>
      <c r="C59" s="189" t="s">
        <v>639</v>
      </c>
      <c r="D59" s="189" t="s">
        <v>328</v>
      </c>
      <c r="E59" s="189" t="s">
        <v>676</v>
      </c>
      <c r="F59" s="189">
        <v>1380</v>
      </c>
      <c r="G59" s="189">
        <v>1380</v>
      </c>
      <c r="H59" s="189">
        <v>955</v>
      </c>
      <c r="I59" s="189">
        <v>955</v>
      </c>
      <c r="J59" s="189">
        <v>955</v>
      </c>
      <c r="K59" s="189">
        <v>0</v>
      </c>
      <c r="L59" s="189">
        <v>100</v>
      </c>
      <c r="M59" s="189">
        <v>1</v>
      </c>
      <c r="N59" s="189">
        <v>1</v>
      </c>
      <c r="O59" s="189" t="s">
        <v>1535</v>
      </c>
      <c r="P59" s="189" t="s">
        <v>1535</v>
      </c>
      <c r="Q59" s="189" t="s">
        <v>1535</v>
      </c>
      <c r="R59" s="189" t="s">
        <v>1535</v>
      </c>
      <c r="S59" s="189">
        <v>0</v>
      </c>
    </row>
    <row r="60" spans="1:19">
      <c r="A60" s="189" t="s">
        <v>673</v>
      </c>
      <c r="B60" s="189" t="s">
        <v>639</v>
      </c>
      <c r="C60" s="189" t="s">
        <v>639</v>
      </c>
      <c r="D60" s="189" t="s">
        <v>325</v>
      </c>
      <c r="E60" s="189" t="s">
        <v>676</v>
      </c>
      <c r="F60" s="189">
        <v>481</v>
      </c>
      <c r="G60" s="189">
        <v>481</v>
      </c>
      <c r="H60" s="189">
        <v>345</v>
      </c>
      <c r="I60" s="189">
        <v>345</v>
      </c>
      <c r="J60" s="189">
        <v>345</v>
      </c>
      <c r="K60" s="189">
        <v>0</v>
      </c>
      <c r="L60" s="189">
        <v>100</v>
      </c>
      <c r="M60" s="189">
        <v>8</v>
      </c>
      <c r="N60" s="189">
        <v>7</v>
      </c>
      <c r="O60" s="190">
        <v>1070</v>
      </c>
      <c r="P60" s="190">
        <v>339</v>
      </c>
      <c r="Q60" s="190">
        <v>1409</v>
      </c>
      <c r="R60" s="190">
        <v>777300</v>
      </c>
      <c r="S60" s="190">
        <v>253543</v>
      </c>
    </row>
    <row r="61" spans="1:19">
      <c r="A61" s="189" t="s">
        <v>673</v>
      </c>
      <c r="B61" s="189" t="s">
        <v>639</v>
      </c>
      <c r="C61" s="189" t="s">
        <v>639</v>
      </c>
      <c r="D61" s="189" t="s">
        <v>330</v>
      </c>
      <c r="E61" s="189" t="s">
        <v>676</v>
      </c>
      <c r="F61" s="189">
        <v>940</v>
      </c>
      <c r="G61" s="189">
        <v>940</v>
      </c>
      <c r="H61" s="189">
        <v>759</v>
      </c>
      <c r="I61" s="189">
        <v>759</v>
      </c>
      <c r="J61" s="189">
        <v>759</v>
      </c>
      <c r="K61" s="189">
        <v>0</v>
      </c>
      <c r="L61" s="189">
        <v>100</v>
      </c>
      <c r="M61" s="189">
        <v>12</v>
      </c>
      <c r="N61" s="189">
        <v>11</v>
      </c>
      <c r="O61" s="189">
        <v>416</v>
      </c>
      <c r="P61" s="189">
        <v>165</v>
      </c>
      <c r="Q61" s="189">
        <v>581</v>
      </c>
      <c r="R61" s="189">
        <v>276791</v>
      </c>
      <c r="S61" s="189">
        <v>111948</v>
      </c>
    </row>
    <row r="62" spans="1:19">
      <c r="A62" s="189" t="s">
        <v>673</v>
      </c>
      <c r="B62" s="189" t="s">
        <v>639</v>
      </c>
      <c r="C62" s="189" t="s">
        <v>639</v>
      </c>
      <c r="D62" s="189" t="s">
        <v>1165</v>
      </c>
      <c r="E62" s="189" t="s">
        <v>676</v>
      </c>
      <c r="F62" s="189">
        <v>562</v>
      </c>
      <c r="G62" s="189">
        <v>562</v>
      </c>
      <c r="H62" s="189">
        <v>398</v>
      </c>
      <c r="I62" s="189">
        <v>398</v>
      </c>
      <c r="J62" s="189">
        <v>398</v>
      </c>
      <c r="K62" s="189">
        <v>0</v>
      </c>
      <c r="L62" s="189">
        <v>100</v>
      </c>
      <c r="M62" s="189">
        <v>12</v>
      </c>
      <c r="N62" s="189">
        <v>12</v>
      </c>
      <c r="O62" s="189">
        <v>1666</v>
      </c>
      <c r="P62" s="189">
        <v>331</v>
      </c>
      <c r="Q62" s="189">
        <v>1997</v>
      </c>
      <c r="R62" s="189">
        <v>1495873</v>
      </c>
      <c r="S62" s="189">
        <v>228437</v>
      </c>
    </row>
    <row r="63" spans="1:19">
      <c r="A63" s="189" t="s">
        <v>681</v>
      </c>
      <c r="B63" s="189" t="s">
        <v>639</v>
      </c>
      <c r="C63" s="189" t="s">
        <v>639</v>
      </c>
      <c r="D63" s="189" t="s">
        <v>833</v>
      </c>
      <c r="E63" s="189" t="s">
        <v>676</v>
      </c>
      <c r="F63" s="189">
        <v>203</v>
      </c>
      <c r="G63" s="189">
        <v>201</v>
      </c>
      <c r="H63" s="189">
        <v>146</v>
      </c>
      <c r="I63" s="189">
        <v>146</v>
      </c>
      <c r="J63" s="189">
        <v>146</v>
      </c>
      <c r="K63" s="189">
        <v>0</v>
      </c>
      <c r="L63" s="189">
        <v>100</v>
      </c>
      <c r="M63" s="189">
        <v>1</v>
      </c>
      <c r="N63" s="189">
        <v>1</v>
      </c>
      <c r="O63" s="189" t="s">
        <v>1535</v>
      </c>
      <c r="P63" s="189" t="s">
        <v>1535</v>
      </c>
      <c r="Q63" s="189" t="s">
        <v>1535</v>
      </c>
      <c r="R63" s="189" t="s">
        <v>1535</v>
      </c>
      <c r="S63" s="189" t="s">
        <v>1535</v>
      </c>
    </row>
    <row r="64" spans="1:19">
      <c r="A64" s="189" t="s">
        <v>681</v>
      </c>
      <c r="B64" s="189" t="s">
        <v>639</v>
      </c>
      <c r="C64" s="189" t="s">
        <v>639</v>
      </c>
      <c r="D64" s="189" t="s">
        <v>899</v>
      </c>
      <c r="E64" s="189" t="s">
        <v>676</v>
      </c>
      <c r="F64" s="189">
        <v>162</v>
      </c>
      <c r="G64" s="189">
        <v>162</v>
      </c>
      <c r="H64" s="189">
        <v>135</v>
      </c>
      <c r="I64" s="189">
        <v>135</v>
      </c>
      <c r="J64" s="189">
        <v>135</v>
      </c>
      <c r="K64" s="189">
        <v>0</v>
      </c>
      <c r="L64" s="189">
        <v>100</v>
      </c>
      <c r="M64" s="189">
        <v>16</v>
      </c>
      <c r="N64" s="189">
        <v>15</v>
      </c>
      <c r="O64" s="189">
        <v>401</v>
      </c>
      <c r="P64" s="189">
        <v>181</v>
      </c>
      <c r="Q64" s="189">
        <v>582</v>
      </c>
      <c r="R64" s="189">
        <v>220540</v>
      </c>
      <c r="S64" s="189">
        <v>24288</v>
      </c>
    </row>
    <row r="65" spans="1:19">
      <c r="A65" s="189" t="s">
        <v>681</v>
      </c>
      <c r="B65" s="189" t="s">
        <v>639</v>
      </c>
      <c r="C65" s="189" t="s">
        <v>639</v>
      </c>
      <c r="D65" s="189" t="s">
        <v>891</v>
      </c>
      <c r="E65" s="189" t="s">
        <v>676</v>
      </c>
      <c r="F65" s="189">
        <v>116</v>
      </c>
      <c r="G65" s="189">
        <v>116</v>
      </c>
      <c r="H65" s="189">
        <v>94</v>
      </c>
      <c r="I65" s="189">
        <v>94</v>
      </c>
      <c r="J65" s="189">
        <v>94</v>
      </c>
      <c r="K65" s="189">
        <v>0</v>
      </c>
      <c r="L65" s="189">
        <v>100</v>
      </c>
      <c r="M65" s="189">
        <v>5</v>
      </c>
      <c r="N65" s="189">
        <v>4</v>
      </c>
      <c r="O65" s="189">
        <v>331</v>
      </c>
      <c r="P65" s="189">
        <v>93</v>
      </c>
      <c r="Q65" s="189">
        <v>424</v>
      </c>
      <c r="R65" s="189">
        <v>166900</v>
      </c>
      <c r="S65" s="189">
        <v>32184</v>
      </c>
    </row>
    <row r="66" spans="1:19">
      <c r="A66" s="189" t="s">
        <v>681</v>
      </c>
      <c r="B66" s="189" t="s">
        <v>639</v>
      </c>
      <c r="C66" s="189" t="s">
        <v>639</v>
      </c>
      <c r="D66" s="189" t="s">
        <v>897</v>
      </c>
      <c r="E66" s="189" t="s">
        <v>676</v>
      </c>
      <c r="F66" s="189">
        <v>82</v>
      </c>
      <c r="G66" s="189">
        <v>82</v>
      </c>
      <c r="H66" s="189">
        <v>64</v>
      </c>
      <c r="I66" s="189">
        <v>64</v>
      </c>
      <c r="J66" s="189">
        <v>64</v>
      </c>
      <c r="K66" s="189">
        <v>0</v>
      </c>
      <c r="L66" s="189">
        <v>100</v>
      </c>
      <c r="M66" s="189">
        <v>3</v>
      </c>
      <c r="N66" s="189">
        <v>3</v>
      </c>
      <c r="O66" s="189">
        <v>173</v>
      </c>
      <c r="P66" s="189">
        <v>11</v>
      </c>
      <c r="Q66" s="189">
        <v>184</v>
      </c>
      <c r="R66" s="189">
        <v>57077</v>
      </c>
      <c r="S66" s="189">
        <v>0</v>
      </c>
    </row>
    <row r="67" spans="1:19">
      <c r="A67" s="189" t="s">
        <v>675</v>
      </c>
      <c r="B67" s="189" t="s">
        <v>706</v>
      </c>
      <c r="C67" s="189" t="s">
        <v>697</v>
      </c>
      <c r="D67" s="189" t="s">
        <v>1246</v>
      </c>
      <c r="E67" s="189" t="s">
        <v>685</v>
      </c>
      <c r="F67" s="189">
        <v>150799</v>
      </c>
      <c r="G67" s="189">
        <v>38011</v>
      </c>
      <c r="H67" s="189">
        <v>21191</v>
      </c>
      <c r="I67" s="189">
        <v>21045</v>
      </c>
      <c r="J67" s="189">
        <v>21045</v>
      </c>
      <c r="K67" s="189">
        <v>0</v>
      </c>
      <c r="L67" s="189">
        <v>100</v>
      </c>
      <c r="M67" s="189">
        <v>21341</v>
      </c>
      <c r="N67" s="189">
        <v>20891</v>
      </c>
      <c r="O67" s="189">
        <v>201960</v>
      </c>
      <c r="P67" s="189">
        <v>52682</v>
      </c>
      <c r="Q67" s="189">
        <v>254642</v>
      </c>
      <c r="R67" s="189">
        <v>78929844</v>
      </c>
      <c r="S67" s="189">
        <v>11589663</v>
      </c>
    </row>
    <row r="68" spans="1:19">
      <c r="A68" s="189" t="s">
        <v>675</v>
      </c>
      <c r="B68" s="189" t="s">
        <v>706</v>
      </c>
      <c r="C68" s="189" t="s">
        <v>709</v>
      </c>
      <c r="D68" s="189" t="s">
        <v>1399</v>
      </c>
      <c r="E68" s="189" t="s">
        <v>676</v>
      </c>
      <c r="F68" s="189">
        <v>1562</v>
      </c>
      <c r="G68" s="189">
        <v>1515</v>
      </c>
      <c r="H68" s="189">
        <v>586</v>
      </c>
      <c r="I68" s="189">
        <v>586</v>
      </c>
      <c r="J68" s="189">
        <v>586</v>
      </c>
      <c r="K68" s="189">
        <v>0</v>
      </c>
      <c r="L68" s="189">
        <v>100</v>
      </c>
      <c r="M68" s="189">
        <v>894</v>
      </c>
      <c r="N68" s="189">
        <v>883</v>
      </c>
      <c r="O68" s="189">
        <v>3448</v>
      </c>
      <c r="P68" s="189">
        <v>2938</v>
      </c>
      <c r="Q68" s="189">
        <v>6386</v>
      </c>
      <c r="R68" s="189">
        <v>3940000</v>
      </c>
      <c r="S68" s="189">
        <v>3000</v>
      </c>
    </row>
    <row r="69" spans="1:19">
      <c r="A69" s="189" t="s">
        <v>675</v>
      </c>
      <c r="B69" s="189" t="s">
        <v>706</v>
      </c>
      <c r="C69" s="189" t="s">
        <v>709</v>
      </c>
      <c r="D69" s="189" t="s">
        <v>1400</v>
      </c>
      <c r="E69" s="189" t="s">
        <v>676</v>
      </c>
      <c r="F69" s="189">
        <v>80</v>
      </c>
      <c r="G69" s="189">
        <v>77</v>
      </c>
      <c r="H69" s="189">
        <v>44</v>
      </c>
      <c r="I69" s="189">
        <v>44</v>
      </c>
      <c r="J69" s="189">
        <v>44</v>
      </c>
      <c r="K69" s="189">
        <v>0</v>
      </c>
      <c r="L69" s="189">
        <v>100</v>
      </c>
      <c r="M69" s="189">
        <v>47</v>
      </c>
      <c r="N69" s="189">
        <v>45</v>
      </c>
      <c r="O69" s="189">
        <v>193</v>
      </c>
      <c r="P69" s="189">
        <v>71</v>
      </c>
      <c r="Q69" s="189">
        <v>264</v>
      </c>
      <c r="R69" s="189">
        <v>54709</v>
      </c>
      <c r="S69" s="189">
        <v>884</v>
      </c>
    </row>
    <row r="70" spans="1:19">
      <c r="A70" s="189" t="s">
        <v>675</v>
      </c>
      <c r="B70" s="189" t="s">
        <v>706</v>
      </c>
      <c r="C70" s="189" t="s">
        <v>724</v>
      </c>
      <c r="D70" s="189" t="s">
        <v>1270</v>
      </c>
      <c r="E70" s="189" t="s">
        <v>685</v>
      </c>
      <c r="F70" s="189">
        <v>20193</v>
      </c>
      <c r="G70" s="189">
        <v>17796</v>
      </c>
      <c r="H70" s="189">
        <v>8672</v>
      </c>
      <c r="I70" s="189">
        <v>8672</v>
      </c>
      <c r="J70" s="189">
        <v>8672</v>
      </c>
      <c r="K70" s="189">
        <v>0</v>
      </c>
      <c r="L70" s="189">
        <v>100</v>
      </c>
      <c r="M70" s="189">
        <v>252</v>
      </c>
      <c r="N70" s="189">
        <v>239</v>
      </c>
      <c r="O70" s="189">
        <v>22223</v>
      </c>
      <c r="P70" s="189">
        <v>1914</v>
      </c>
      <c r="Q70" s="189">
        <v>24137</v>
      </c>
      <c r="R70" s="189">
        <v>28754316</v>
      </c>
      <c r="S70" s="189">
        <v>13237980</v>
      </c>
    </row>
    <row r="71" spans="1:19">
      <c r="A71" s="189" t="s">
        <v>673</v>
      </c>
      <c r="B71" s="189" t="s">
        <v>706</v>
      </c>
      <c r="C71" s="189" t="s">
        <v>348</v>
      </c>
      <c r="D71" s="189" t="s">
        <v>320</v>
      </c>
      <c r="E71" s="189" t="s">
        <v>676</v>
      </c>
      <c r="F71" s="189">
        <v>79</v>
      </c>
      <c r="G71" s="189">
        <v>79</v>
      </c>
      <c r="H71" s="189">
        <v>63</v>
      </c>
      <c r="I71" s="189">
        <v>63</v>
      </c>
      <c r="J71" s="189">
        <v>63</v>
      </c>
      <c r="K71" s="189">
        <v>0</v>
      </c>
      <c r="L71" s="189">
        <v>100</v>
      </c>
      <c r="M71" s="189">
        <v>37</v>
      </c>
      <c r="N71" s="189">
        <v>37</v>
      </c>
      <c r="O71" s="189">
        <v>295</v>
      </c>
      <c r="P71" s="189">
        <v>58</v>
      </c>
      <c r="Q71" s="189">
        <v>353</v>
      </c>
      <c r="R71" s="189">
        <v>96000</v>
      </c>
      <c r="S71" s="189">
        <v>3200</v>
      </c>
    </row>
    <row r="72" spans="1:19">
      <c r="A72" s="189" t="s">
        <v>673</v>
      </c>
      <c r="B72" s="189" t="s">
        <v>706</v>
      </c>
      <c r="C72" s="189" t="s">
        <v>348</v>
      </c>
      <c r="D72" s="189" t="s">
        <v>337</v>
      </c>
      <c r="E72" s="189" t="s">
        <v>676</v>
      </c>
      <c r="F72" s="189">
        <v>49</v>
      </c>
      <c r="G72" s="189">
        <v>49</v>
      </c>
      <c r="H72" s="189">
        <v>34</v>
      </c>
      <c r="I72" s="189">
        <v>34</v>
      </c>
      <c r="J72" s="189">
        <v>34</v>
      </c>
      <c r="K72" s="189">
        <v>0</v>
      </c>
      <c r="L72" s="189">
        <v>100</v>
      </c>
      <c r="M72" s="189">
        <v>13</v>
      </c>
      <c r="N72" s="189">
        <v>13</v>
      </c>
      <c r="O72" s="189">
        <v>80</v>
      </c>
      <c r="P72" s="189">
        <v>18</v>
      </c>
      <c r="Q72" s="189">
        <v>98</v>
      </c>
      <c r="R72" s="189">
        <v>64000</v>
      </c>
      <c r="S72" s="189">
        <v>1400</v>
      </c>
    </row>
    <row r="73" spans="1:19">
      <c r="A73" s="189" t="s">
        <v>673</v>
      </c>
      <c r="B73" s="189" t="s">
        <v>706</v>
      </c>
      <c r="C73" s="189" t="s">
        <v>348</v>
      </c>
      <c r="D73" s="189" t="s">
        <v>327</v>
      </c>
      <c r="E73" s="189" t="s">
        <v>676</v>
      </c>
      <c r="F73" s="189">
        <v>55</v>
      </c>
      <c r="G73" s="189">
        <v>55</v>
      </c>
      <c r="H73" s="189">
        <v>39</v>
      </c>
      <c r="I73" s="189">
        <v>39</v>
      </c>
      <c r="J73" s="189">
        <v>39</v>
      </c>
      <c r="K73" s="189">
        <v>0</v>
      </c>
      <c r="L73" s="189">
        <v>100</v>
      </c>
      <c r="M73" s="189">
        <v>34</v>
      </c>
      <c r="N73" s="189">
        <v>34</v>
      </c>
      <c r="O73" s="189">
        <v>277</v>
      </c>
      <c r="P73" s="189">
        <v>49</v>
      </c>
      <c r="Q73" s="189">
        <v>326</v>
      </c>
      <c r="R73" s="189">
        <v>44000</v>
      </c>
      <c r="S73" s="189">
        <v>1400</v>
      </c>
    </row>
    <row r="74" spans="1:19">
      <c r="A74" s="189" t="s">
        <v>673</v>
      </c>
      <c r="B74" s="189" t="s">
        <v>706</v>
      </c>
      <c r="C74" s="189" t="s">
        <v>169</v>
      </c>
      <c r="D74" s="189" t="s">
        <v>332</v>
      </c>
      <c r="E74" s="189" t="s">
        <v>676</v>
      </c>
      <c r="F74" s="189">
        <v>262</v>
      </c>
      <c r="G74" s="189">
        <v>262</v>
      </c>
      <c r="H74" s="189">
        <v>151</v>
      </c>
      <c r="I74" s="189">
        <v>151</v>
      </c>
      <c r="J74" s="189">
        <v>151</v>
      </c>
      <c r="K74" s="189">
        <v>0</v>
      </c>
      <c r="L74" s="189">
        <v>100</v>
      </c>
      <c r="M74" s="189">
        <v>46</v>
      </c>
      <c r="N74" s="189">
        <v>46</v>
      </c>
      <c r="O74" s="189">
        <v>831</v>
      </c>
      <c r="P74" s="189">
        <v>240</v>
      </c>
      <c r="Q74" s="189">
        <v>1071</v>
      </c>
      <c r="R74" s="189">
        <v>68271</v>
      </c>
      <c r="S74" s="189">
        <v>23840</v>
      </c>
    </row>
    <row r="75" spans="1:19">
      <c r="A75" s="189" t="s">
        <v>673</v>
      </c>
      <c r="B75" s="189" t="s">
        <v>706</v>
      </c>
      <c r="C75" s="189" t="s">
        <v>169</v>
      </c>
      <c r="D75" s="189" t="s">
        <v>339</v>
      </c>
      <c r="E75" s="189" t="s">
        <v>676</v>
      </c>
      <c r="F75" s="189">
        <v>54</v>
      </c>
      <c r="G75" s="189">
        <v>54</v>
      </c>
      <c r="H75" s="189">
        <v>45</v>
      </c>
      <c r="I75" s="189">
        <v>45</v>
      </c>
      <c r="J75" s="189">
        <v>45</v>
      </c>
      <c r="K75" s="189">
        <v>0</v>
      </c>
      <c r="L75" s="189">
        <v>100</v>
      </c>
      <c r="M75" s="189">
        <v>7</v>
      </c>
      <c r="N75" s="189">
        <v>7</v>
      </c>
      <c r="O75" s="190">
        <v>444</v>
      </c>
      <c r="P75" s="190">
        <v>361</v>
      </c>
      <c r="Q75" s="190">
        <v>805</v>
      </c>
      <c r="R75" s="190">
        <v>22565</v>
      </c>
      <c r="S75" s="189">
        <v>368</v>
      </c>
    </row>
    <row r="76" spans="1:19">
      <c r="A76" s="204" t="s">
        <v>673</v>
      </c>
      <c r="B76" s="204" t="s">
        <v>706</v>
      </c>
      <c r="C76" s="204" t="s">
        <v>318</v>
      </c>
      <c r="D76" s="204" t="s">
        <v>656</v>
      </c>
      <c r="E76" s="204" t="s">
        <v>676</v>
      </c>
      <c r="F76" s="204">
        <v>1513</v>
      </c>
      <c r="G76" s="204">
        <v>1511</v>
      </c>
      <c r="H76" s="204">
        <v>1164</v>
      </c>
      <c r="I76" s="204">
        <v>1164</v>
      </c>
      <c r="J76" s="204">
        <v>1164</v>
      </c>
      <c r="K76" s="204">
        <v>0</v>
      </c>
      <c r="L76" s="204">
        <v>100</v>
      </c>
      <c r="M76" s="204">
        <v>2960</v>
      </c>
      <c r="N76" s="204">
        <v>2950</v>
      </c>
      <c r="O76" s="204">
        <v>28995</v>
      </c>
      <c r="P76" s="204">
        <v>13687</v>
      </c>
      <c r="Q76" s="204">
        <v>42682</v>
      </c>
      <c r="R76" s="204">
        <v>9227827</v>
      </c>
      <c r="S76" s="204">
        <v>724007</v>
      </c>
    </row>
    <row r="77" spans="1:19">
      <c r="A77" s="189" t="s">
        <v>673</v>
      </c>
      <c r="B77" s="189" t="s">
        <v>706</v>
      </c>
      <c r="C77" s="189" t="s">
        <v>697</v>
      </c>
      <c r="D77" s="189" t="s">
        <v>164</v>
      </c>
      <c r="E77" s="189" t="s">
        <v>676</v>
      </c>
      <c r="F77" s="189">
        <v>162</v>
      </c>
      <c r="G77" s="189">
        <v>161</v>
      </c>
      <c r="H77" s="189">
        <v>144</v>
      </c>
      <c r="I77" s="189">
        <v>144</v>
      </c>
      <c r="J77" s="189">
        <v>144</v>
      </c>
      <c r="K77" s="189">
        <v>0</v>
      </c>
      <c r="L77" s="189">
        <v>100</v>
      </c>
      <c r="M77" s="189">
        <v>104</v>
      </c>
      <c r="N77" s="189">
        <v>104</v>
      </c>
      <c r="O77" s="189">
        <v>736</v>
      </c>
      <c r="P77" s="189">
        <v>177</v>
      </c>
      <c r="Q77" s="189">
        <v>913</v>
      </c>
      <c r="R77" s="189">
        <v>256376</v>
      </c>
      <c r="S77" s="189">
        <v>21944</v>
      </c>
    </row>
    <row r="78" spans="1:19">
      <c r="A78" s="189" t="s">
        <v>673</v>
      </c>
      <c r="B78" s="189" t="s">
        <v>706</v>
      </c>
      <c r="C78" s="189" t="s">
        <v>696</v>
      </c>
      <c r="D78" s="189" t="s">
        <v>341</v>
      </c>
      <c r="E78" s="189" t="s">
        <v>676</v>
      </c>
      <c r="F78" s="189">
        <v>58</v>
      </c>
      <c r="G78" s="189">
        <v>58</v>
      </c>
      <c r="H78" s="189">
        <v>50</v>
      </c>
      <c r="I78" s="189">
        <v>50</v>
      </c>
      <c r="J78" s="189">
        <v>50</v>
      </c>
      <c r="K78" s="189">
        <v>0</v>
      </c>
      <c r="L78" s="189">
        <v>100</v>
      </c>
      <c r="M78" s="189">
        <v>3</v>
      </c>
      <c r="N78" s="189">
        <v>3</v>
      </c>
      <c r="O78" s="189">
        <v>314</v>
      </c>
      <c r="P78" s="189">
        <v>191</v>
      </c>
      <c r="Q78" s="189">
        <v>505</v>
      </c>
      <c r="R78" s="189">
        <v>222448</v>
      </c>
      <c r="S78" s="189">
        <v>0</v>
      </c>
    </row>
    <row r="79" spans="1:19">
      <c r="A79" s="189" t="s">
        <v>673</v>
      </c>
      <c r="B79" s="189" t="s">
        <v>706</v>
      </c>
      <c r="C79" s="189" t="s">
        <v>696</v>
      </c>
      <c r="D79" s="189" t="s">
        <v>340</v>
      </c>
      <c r="E79" s="189" t="s">
        <v>676</v>
      </c>
      <c r="F79" s="189">
        <v>69</v>
      </c>
      <c r="G79" s="189">
        <v>69</v>
      </c>
      <c r="H79" s="189">
        <v>63</v>
      </c>
      <c r="I79" s="189">
        <v>63</v>
      </c>
      <c r="J79" s="189">
        <v>63</v>
      </c>
      <c r="K79" s="189">
        <v>0</v>
      </c>
      <c r="L79" s="189">
        <v>100</v>
      </c>
      <c r="M79" s="189">
        <v>5</v>
      </c>
      <c r="N79" s="189">
        <v>5</v>
      </c>
      <c r="O79" s="189">
        <v>130</v>
      </c>
      <c r="P79" s="189">
        <v>21</v>
      </c>
      <c r="Q79" s="189">
        <v>151</v>
      </c>
      <c r="R79" s="189">
        <v>116904</v>
      </c>
      <c r="S79" s="189">
        <v>3816</v>
      </c>
    </row>
    <row r="80" spans="1:19">
      <c r="A80" s="189" t="s">
        <v>673</v>
      </c>
      <c r="B80" s="189" t="s">
        <v>706</v>
      </c>
      <c r="C80" s="189" t="s">
        <v>696</v>
      </c>
      <c r="D80" s="189" t="s">
        <v>334</v>
      </c>
      <c r="E80" s="189" t="s">
        <v>676</v>
      </c>
      <c r="F80" s="189">
        <v>58</v>
      </c>
      <c r="G80" s="189">
        <v>58</v>
      </c>
      <c r="H80" s="189">
        <v>34</v>
      </c>
      <c r="I80" s="189">
        <v>34</v>
      </c>
      <c r="J80" s="189">
        <v>34</v>
      </c>
      <c r="K80" s="189">
        <v>0</v>
      </c>
      <c r="L80" s="189">
        <v>100</v>
      </c>
      <c r="M80" s="189">
        <v>15</v>
      </c>
      <c r="N80" s="189">
        <v>12</v>
      </c>
      <c r="O80" s="189">
        <v>384</v>
      </c>
      <c r="P80" s="189">
        <v>189</v>
      </c>
      <c r="Q80" s="189">
        <v>573</v>
      </c>
      <c r="R80" s="189">
        <v>1115628</v>
      </c>
      <c r="S80" s="189">
        <v>0</v>
      </c>
    </row>
    <row r="81" spans="1:19">
      <c r="A81" s="189" t="s">
        <v>673</v>
      </c>
      <c r="B81" s="189" t="s">
        <v>706</v>
      </c>
      <c r="C81" s="189" t="s">
        <v>696</v>
      </c>
      <c r="D81" s="189" t="s">
        <v>719</v>
      </c>
      <c r="E81" s="189" t="s">
        <v>676</v>
      </c>
      <c r="F81" s="189">
        <v>59</v>
      </c>
      <c r="G81" s="189">
        <v>59</v>
      </c>
      <c r="H81" s="189">
        <v>48</v>
      </c>
      <c r="I81" s="189">
        <v>48</v>
      </c>
      <c r="J81" s="189">
        <v>48</v>
      </c>
      <c r="K81" s="189">
        <v>0</v>
      </c>
      <c r="L81" s="189">
        <v>100</v>
      </c>
      <c r="M81" s="189">
        <v>11</v>
      </c>
      <c r="N81" s="189">
        <v>11</v>
      </c>
      <c r="O81" s="189">
        <v>138</v>
      </c>
      <c r="P81" s="189">
        <v>53</v>
      </c>
      <c r="Q81" s="189">
        <v>191</v>
      </c>
      <c r="R81" s="189">
        <v>62020</v>
      </c>
      <c r="S81" s="189">
        <v>108</v>
      </c>
    </row>
    <row r="82" spans="1:19">
      <c r="A82" s="189" t="s">
        <v>673</v>
      </c>
      <c r="B82" s="189" t="s">
        <v>706</v>
      </c>
      <c r="C82" s="189" t="s">
        <v>696</v>
      </c>
      <c r="D82" s="189" t="s">
        <v>335</v>
      </c>
      <c r="E82" s="189" t="s">
        <v>676</v>
      </c>
      <c r="F82" s="189">
        <v>57</v>
      </c>
      <c r="G82" s="189">
        <v>57</v>
      </c>
      <c r="H82" s="189">
        <v>47</v>
      </c>
      <c r="I82" s="189">
        <v>47</v>
      </c>
      <c r="J82" s="189">
        <v>47</v>
      </c>
      <c r="K82" s="189">
        <v>0</v>
      </c>
      <c r="L82" s="189">
        <v>100</v>
      </c>
      <c r="M82" s="189">
        <v>14</v>
      </c>
      <c r="N82" s="189">
        <v>13</v>
      </c>
      <c r="O82" s="189">
        <v>214</v>
      </c>
      <c r="P82" s="189">
        <v>93</v>
      </c>
      <c r="Q82" s="189">
        <v>307</v>
      </c>
      <c r="R82" s="189">
        <v>29174</v>
      </c>
      <c r="S82" s="189">
        <v>14372</v>
      </c>
    </row>
    <row r="83" spans="1:19">
      <c r="A83" s="189" t="s">
        <v>673</v>
      </c>
      <c r="B83" s="189" t="s">
        <v>706</v>
      </c>
      <c r="C83" s="189" t="s">
        <v>696</v>
      </c>
      <c r="D83" s="189" t="s">
        <v>322</v>
      </c>
      <c r="E83" s="189" t="s">
        <v>676</v>
      </c>
      <c r="F83" s="189">
        <v>56</v>
      </c>
      <c r="G83" s="189">
        <v>56</v>
      </c>
      <c r="H83" s="189">
        <v>48</v>
      </c>
      <c r="I83" s="189">
        <v>48</v>
      </c>
      <c r="J83" s="189">
        <v>48</v>
      </c>
      <c r="K83" s="189">
        <v>0</v>
      </c>
      <c r="L83" s="189">
        <v>100</v>
      </c>
      <c r="M83" s="189">
        <v>8</v>
      </c>
      <c r="N83" s="189">
        <v>7</v>
      </c>
      <c r="O83" s="189">
        <v>270</v>
      </c>
      <c r="P83" s="189">
        <v>79</v>
      </c>
      <c r="Q83" s="189">
        <v>349</v>
      </c>
      <c r="R83" s="189">
        <v>33760</v>
      </c>
      <c r="S83" s="189">
        <v>21228</v>
      </c>
    </row>
    <row r="84" spans="1:19">
      <c r="A84" s="189" t="s">
        <v>673</v>
      </c>
      <c r="B84" s="189" t="s">
        <v>706</v>
      </c>
      <c r="C84" s="189" t="s">
        <v>696</v>
      </c>
      <c r="D84" s="189" t="s">
        <v>323</v>
      </c>
      <c r="E84" s="189" t="s">
        <v>676</v>
      </c>
      <c r="F84" s="189">
        <v>160</v>
      </c>
      <c r="G84" s="189">
        <v>160</v>
      </c>
      <c r="H84" s="189">
        <v>144</v>
      </c>
      <c r="I84" s="189">
        <v>144</v>
      </c>
      <c r="J84" s="189">
        <v>144</v>
      </c>
      <c r="K84" s="189">
        <v>0</v>
      </c>
      <c r="L84" s="189">
        <v>100</v>
      </c>
      <c r="M84" s="189">
        <v>6</v>
      </c>
      <c r="N84" s="189">
        <v>5</v>
      </c>
      <c r="O84" s="189">
        <v>762</v>
      </c>
      <c r="P84" s="189">
        <v>108</v>
      </c>
      <c r="Q84" s="189">
        <v>870</v>
      </c>
      <c r="R84" s="189">
        <v>383690</v>
      </c>
      <c r="S84" s="189">
        <v>205220</v>
      </c>
    </row>
    <row r="85" spans="1:19">
      <c r="A85" s="189" t="s">
        <v>673</v>
      </c>
      <c r="B85" s="189" t="s">
        <v>706</v>
      </c>
      <c r="C85" s="189" t="s">
        <v>696</v>
      </c>
      <c r="D85" s="189" t="s">
        <v>173</v>
      </c>
      <c r="E85" s="189" t="s">
        <v>676</v>
      </c>
      <c r="F85" s="189">
        <v>668</v>
      </c>
      <c r="G85" s="189">
        <v>668</v>
      </c>
      <c r="H85" s="189">
        <v>549</v>
      </c>
      <c r="I85" s="189">
        <v>549</v>
      </c>
      <c r="J85" s="189">
        <v>549</v>
      </c>
      <c r="K85" s="189">
        <v>0</v>
      </c>
      <c r="L85" s="189">
        <v>100</v>
      </c>
      <c r="M85" s="189">
        <v>47</v>
      </c>
      <c r="N85" s="189">
        <v>44</v>
      </c>
      <c r="O85" s="189">
        <v>2546</v>
      </c>
      <c r="P85" s="189">
        <v>1177</v>
      </c>
      <c r="Q85" s="189">
        <v>3723</v>
      </c>
      <c r="R85" s="189">
        <v>1771682</v>
      </c>
      <c r="S85" s="189">
        <v>120262</v>
      </c>
    </row>
    <row r="86" spans="1:19">
      <c r="A86" s="189" t="s">
        <v>673</v>
      </c>
      <c r="B86" s="189" t="s">
        <v>706</v>
      </c>
      <c r="C86" s="189" t="s">
        <v>696</v>
      </c>
      <c r="D86" s="189" t="s">
        <v>165</v>
      </c>
      <c r="E86" s="189" t="s">
        <v>676</v>
      </c>
      <c r="F86" s="189">
        <v>716</v>
      </c>
      <c r="G86" s="189">
        <v>716</v>
      </c>
      <c r="H86" s="189">
        <v>549</v>
      </c>
      <c r="I86" s="189">
        <v>549</v>
      </c>
      <c r="J86" s="189">
        <v>549</v>
      </c>
      <c r="K86" s="189">
        <v>0</v>
      </c>
      <c r="L86" s="189">
        <v>100</v>
      </c>
      <c r="M86" s="189">
        <v>54</v>
      </c>
      <c r="N86" s="189">
        <v>50</v>
      </c>
      <c r="O86" s="189">
        <v>2110</v>
      </c>
      <c r="P86" s="189">
        <v>572</v>
      </c>
      <c r="Q86" s="189">
        <v>2682</v>
      </c>
      <c r="R86" s="189">
        <v>2265090</v>
      </c>
      <c r="S86" s="189">
        <v>103240</v>
      </c>
    </row>
    <row r="87" spans="1:19">
      <c r="A87" s="189" t="s">
        <v>673</v>
      </c>
      <c r="B87" s="189" t="s">
        <v>706</v>
      </c>
      <c r="C87" s="189" t="s">
        <v>696</v>
      </c>
      <c r="D87" s="189" t="s">
        <v>170</v>
      </c>
      <c r="E87" s="189" t="s">
        <v>676</v>
      </c>
      <c r="F87" s="189">
        <v>397</v>
      </c>
      <c r="G87" s="189">
        <v>397</v>
      </c>
      <c r="H87" s="189">
        <v>285</v>
      </c>
      <c r="I87" s="189">
        <v>285</v>
      </c>
      <c r="J87" s="189">
        <v>285</v>
      </c>
      <c r="K87" s="189">
        <v>0</v>
      </c>
      <c r="L87" s="189">
        <v>100</v>
      </c>
      <c r="M87" s="189">
        <v>48</v>
      </c>
      <c r="N87" s="189">
        <v>43</v>
      </c>
      <c r="O87" s="190">
        <v>929</v>
      </c>
      <c r="P87" s="190">
        <v>396</v>
      </c>
      <c r="Q87" s="190">
        <v>1325</v>
      </c>
      <c r="R87" s="190">
        <v>535698</v>
      </c>
      <c r="S87" s="190">
        <v>208573</v>
      </c>
    </row>
    <row r="88" spans="1:19">
      <c r="A88" s="189" t="s">
        <v>673</v>
      </c>
      <c r="B88" s="189" t="s">
        <v>706</v>
      </c>
      <c r="C88" s="189" t="s">
        <v>696</v>
      </c>
      <c r="D88" s="189" t="s">
        <v>344</v>
      </c>
      <c r="E88" s="189" t="s">
        <v>676</v>
      </c>
      <c r="F88" s="189">
        <v>59</v>
      </c>
      <c r="G88" s="189">
        <v>59</v>
      </c>
      <c r="H88" s="189">
        <v>40</v>
      </c>
      <c r="I88" s="189">
        <v>40</v>
      </c>
      <c r="J88" s="189">
        <v>40</v>
      </c>
      <c r="K88" s="189">
        <v>0</v>
      </c>
      <c r="L88" s="189">
        <v>100</v>
      </c>
      <c r="M88" s="189">
        <v>11</v>
      </c>
      <c r="N88" s="189">
        <v>10</v>
      </c>
      <c r="O88" s="189">
        <v>121</v>
      </c>
      <c r="P88" s="189">
        <v>36</v>
      </c>
      <c r="Q88" s="189">
        <v>157</v>
      </c>
      <c r="R88" s="189">
        <v>31859</v>
      </c>
      <c r="S88" s="189">
        <v>224</v>
      </c>
    </row>
    <row r="89" spans="1:19">
      <c r="A89" s="189" t="s">
        <v>673</v>
      </c>
      <c r="B89" s="189" t="s">
        <v>706</v>
      </c>
      <c r="C89" s="189" t="s">
        <v>696</v>
      </c>
      <c r="D89" s="189" t="s">
        <v>333</v>
      </c>
      <c r="E89" s="189" t="s">
        <v>676</v>
      </c>
      <c r="F89" s="189">
        <v>100</v>
      </c>
      <c r="G89" s="189">
        <v>100</v>
      </c>
      <c r="H89" s="189">
        <v>79</v>
      </c>
      <c r="I89" s="189">
        <v>79</v>
      </c>
      <c r="J89" s="189">
        <v>79</v>
      </c>
      <c r="K89" s="189">
        <v>0</v>
      </c>
      <c r="L89" s="189">
        <v>100</v>
      </c>
      <c r="M89" s="189">
        <v>7</v>
      </c>
      <c r="N89" s="189">
        <v>7</v>
      </c>
      <c r="O89" s="189">
        <v>371</v>
      </c>
      <c r="P89" s="189">
        <v>170</v>
      </c>
      <c r="Q89" s="189">
        <v>541</v>
      </c>
      <c r="R89" s="189">
        <v>271060</v>
      </c>
      <c r="S89" s="189">
        <v>6372</v>
      </c>
    </row>
    <row r="90" spans="1:19">
      <c r="A90" s="189" t="s">
        <v>673</v>
      </c>
      <c r="B90" s="189" t="s">
        <v>706</v>
      </c>
      <c r="C90" s="189" t="s">
        <v>696</v>
      </c>
      <c r="D90" s="189" t="s">
        <v>343</v>
      </c>
      <c r="E90" s="189" t="s">
        <v>676</v>
      </c>
      <c r="F90" s="189">
        <v>60</v>
      </c>
      <c r="G90" s="189">
        <v>59</v>
      </c>
      <c r="H90" s="189">
        <v>47</v>
      </c>
      <c r="I90" s="189">
        <v>47</v>
      </c>
      <c r="J90" s="189">
        <v>47</v>
      </c>
      <c r="K90" s="189">
        <v>0</v>
      </c>
      <c r="L90" s="189">
        <v>100</v>
      </c>
      <c r="M90" s="189">
        <v>17</v>
      </c>
      <c r="N90" s="189">
        <v>16</v>
      </c>
      <c r="O90" s="189">
        <v>157</v>
      </c>
      <c r="P90" s="189">
        <v>24</v>
      </c>
      <c r="Q90" s="189">
        <v>181</v>
      </c>
      <c r="R90" s="189">
        <v>61762</v>
      </c>
      <c r="S90" s="189">
        <v>1028</v>
      </c>
    </row>
    <row r="91" spans="1:19">
      <c r="A91" s="189" t="s">
        <v>673</v>
      </c>
      <c r="B91" s="189" t="s">
        <v>706</v>
      </c>
      <c r="C91" s="189" t="s">
        <v>355</v>
      </c>
      <c r="D91" s="189" t="s">
        <v>362</v>
      </c>
      <c r="E91" s="189" t="s">
        <v>676</v>
      </c>
      <c r="F91" s="189">
        <v>67</v>
      </c>
      <c r="G91" s="189">
        <v>67</v>
      </c>
      <c r="H91" s="189">
        <v>57</v>
      </c>
      <c r="I91" s="189">
        <v>57</v>
      </c>
      <c r="J91" s="189">
        <v>57</v>
      </c>
      <c r="K91" s="189">
        <v>0</v>
      </c>
      <c r="L91" s="189">
        <v>100</v>
      </c>
      <c r="M91" s="189">
        <v>1</v>
      </c>
      <c r="N91" s="189">
        <v>1</v>
      </c>
      <c r="O91" s="189" t="s">
        <v>1535</v>
      </c>
      <c r="P91" s="189" t="s">
        <v>1535</v>
      </c>
      <c r="Q91" s="189" t="s">
        <v>1535</v>
      </c>
      <c r="R91" s="189" t="s">
        <v>1535</v>
      </c>
      <c r="S91" s="189" t="s">
        <v>1535</v>
      </c>
    </row>
    <row r="92" spans="1:19">
      <c r="A92" s="189" t="s">
        <v>673</v>
      </c>
      <c r="B92" s="189" t="s">
        <v>706</v>
      </c>
      <c r="C92" s="189" t="s">
        <v>355</v>
      </c>
      <c r="D92" s="189" t="s">
        <v>372</v>
      </c>
      <c r="E92" s="189" t="s">
        <v>676</v>
      </c>
      <c r="F92" s="189">
        <v>59</v>
      </c>
      <c r="G92" s="189">
        <v>59</v>
      </c>
      <c r="H92" s="189">
        <v>48</v>
      </c>
      <c r="I92" s="189">
        <v>48</v>
      </c>
      <c r="J92" s="189">
        <v>48</v>
      </c>
      <c r="K92" s="189">
        <v>0</v>
      </c>
      <c r="L92" s="189">
        <v>100</v>
      </c>
      <c r="M92" s="189">
        <v>10</v>
      </c>
      <c r="N92" s="189">
        <v>10</v>
      </c>
      <c r="O92" s="189">
        <v>249</v>
      </c>
      <c r="P92" s="189">
        <v>57</v>
      </c>
      <c r="Q92" s="189">
        <v>306</v>
      </c>
      <c r="R92" s="189">
        <v>77016</v>
      </c>
      <c r="S92" s="189">
        <v>11920</v>
      </c>
    </row>
    <row r="93" spans="1:19">
      <c r="A93" s="189" t="s">
        <v>673</v>
      </c>
      <c r="B93" s="189" t="s">
        <v>706</v>
      </c>
      <c r="C93" s="189" t="s">
        <v>709</v>
      </c>
      <c r="D93" s="189" t="s">
        <v>371</v>
      </c>
      <c r="E93" s="189" t="s">
        <v>676</v>
      </c>
      <c r="F93" s="189">
        <v>50</v>
      </c>
      <c r="G93" s="189">
        <v>50</v>
      </c>
      <c r="H93" s="189">
        <v>30</v>
      </c>
      <c r="I93" s="189">
        <v>30</v>
      </c>
      <c r="J93" s="189">
        <v>30</v>
      </c>
      <c r="K93" s="189">
        <v>0</v>
      </c>
      <c r="L93" s="189">
        <v>100</v>
      </c>
      <c r="M93" s="189">
        <v>15</v>
      </c>
      <c r="N93" s="189">
        <v>15</v>
      </c>
      <c r="O93" s="189">
        <v>297</v>
      </c>
      <c r="P93" s="189">
        <v>118</v>
      </c>
      <c r="Q93" s="189">
        <v>415</v>
      </c>
      <c r="R93" s="189">
        <v>67200</v>
      </c>
      <c r="S93" s="189">
        <v>23000</v>
      </c>
    </row>
    <row r="94" spans="1:19">
      <c r="A94" s="189" t="s">
        <v>673</v>
      </c>
      <c r="B94" s="189" t="s">
        <v>706</v>
      </c>
      <c r="C94" s="189" t="s">
        <v>709</v>
      </c>
      <c r="D94" s="189" t="s">
        <v>363</v>
      </c>
      <c r="E94" s="189" t="s">
        <v>676</v>
      </c>
      <c r="F94" s="189">
        <v>206</v>
      </c>
      <c r="G94" s="189">
        <v>206</v>
      </c>
      <c r="H94" s="189">
        <v>164</v>
      </c>
      <c r="I94" s="189">
        <v>164</v>
      </c>
      <c r="J94" s="189">
        <v>164</v>
      </c>
      <c r="K94" s="189">
        <v>0</v>
      </c>
      <c r="L94" s="189">
        <v>100</v>
      </c>
      <c r="M94" s="189">
        <v>16</v>
      </c>
      <c r="N94" s="189">
        <v>16</v>
      </c>
      <c r="O94" s="189">
        <v>996</v>
      </c>
      <c r="P94" s="189">
        <v>1413</v>
      </c>
      <c r="Q94" s="189">
        <v>2409</v>
      </c>
      <c r="R94" s="189">
        <v>512000</v>
      </c>
      <c r="S94" s="189">
        <v>396000</v>
      </c>
    </row>
    <row r="95" spans="1:19">
      <c r="A95" s="189" t="s">
        <v>673</v>
      </c>
      <c r="B95" s="189" t="s">
        <v>706</v>
      </c>
      <c r="C95" s="189" t="s">
        <v>709</v>
      </c>
      <c r="D95" s="189" t="s">
        <v>374</v>
      </c>
      <c r="E95" s="189" t="s">
        <v>676</v>
      </c>
      <c r="F95" s="189">
        <v>232</v>
      </c>
      <c r="G95" s="189">
        <v>232</v>
      </c>
      <c r="H95" s="189">
        <v>171</v>
      </c>
      <c r="I95" s="189">
        <v>171</v>
      </c>
      <c r="J95" s="189">
        <v>171</v>
      </c>
      <c r="K95" s="189">
        <v>0</v>
      </c>
      <c r="L95" s="189">
        <v>100</v>
      </c>
      <c r="M95" s="189">
        <v>73</v>
      </c>
      <c r="N95" s="189">
        <v>65</v>
      </c>
      <c r="O95" s="189">
        <v>370</v>
      </c>
      <c r="P95" s="189">
        <v>375</v>
      </c>
      <c r="Q95" s="189">
        <v>745</v>
      </c>
      <c r="R95" s="189">
        <v>120000</v>
      </c>
      <c r="S95" s="189">
        <v>3920</v>
      </c>
    </row>
    <row r="96" spans="1:19">
      <c r="A96" s="189" t="s">
        <v>673</v>
      </c>
      <c r="B96" s="189" t="s">
        <v>706</v>
      </c>
      <c r="C96" s="189" t="s">
        <v>724</v>
      </c>
      <c r="D96" s="189" t="s">
        <v>171</v>
      </c>
      <c r="E96" s="189" t="s">
        <v>676</v>
      </c>
      <c r="F96" s="189">
        <v>690</v>
      </c>
      <c r="G96" s="189">
        <v>690</v>
      </c>
      <c r="H96" s="189">
        <v>463</v>
      </c>
      <c r="I96" s="189">
        <v>463</v>
      </c>
      <c r="J96" s="189">
        <v>463</v>
      </c>
      <c r="K96" s="189">
        <v>0</v>
      </c>
      <c r="L96" s="189">
        <v>100</v>
      </c>
      <c r="M96" s="189">
        <v>34</v>
      </c>
      <c r="N96" s="189">
        <v>30</v>
      </c>
      <c r="O96" s="189">
        <v>3553</v>
      </c>
      <c r="P96" s="189">
        <v>1961</v>
      </c>
      <c r="Q96" s="189">
        <v>5514</v>
      </c>
      <c r="R96" s="189">
        <v>4510662</v>
      </c>
      <c r="S96" s="189">
        <v>508589</v>
      </c>
    </row>
    <row r="97" spans="1:19">
      <c r="A97" s="189" t="s">
        <v>673</v>
      </c>
      <c r="B97" s="189" t="s">
        <v>706</v>
      </c>
      <c r="C97" s="189" t="s">
        <v>724</v>
      </c>
      <c r="D97" s="189" t="s">
        <v>354</v>
      </c>
      <c r="E97" s="189" t="s">
        <v>676</v>
      </c>
      <c r="F97" s="189">
        <v>150</v>
      </c>
      <c r="G97" s="189">
        <v>150</v>
      </c>
      <c r="H97" s="189">
        <v>142</v>
      </c>
      <c r="I97" s="189">
        <v>142</v>
      </c>
      <c r="J97" s="189">
        <v>142</v>
      </c>
      <c r="K97" s="189">
        <v>0</v>
      </c>
      <c r="L97" s="189">
        <v>100</v>
      </c>
      <c r="M97" s="189">
        <v>5</v>
      </c>
      <c r="N97" s="189">
        <v>5</v>
      </c>
      <c r="O97" s="189">
        <v>478</v>
      </c>
      <c r="P97" s="189">
        <v>79</v>
      </c>
      <c r="Q97" s="189">
        <v>557</v>
      </c>
      <c r="R97" s="189">
        <v>462680</v>
      </c>
      <c r="S97" s="189">
        <v>137618</v>
      </c>
    </row>
    <row r="98" spans="1:19">
      <c r="A98" s="189" t="s">
        <v>673</v>
      </c>
      <c r="B98" s="189" t="s">
        <v>706</v>
      </c>
      <c r="C98" s="189" t="s">
        <v>724</v>
      </c>
      <c r="D98" s="189" t="s">
        <v>365</v>
      </c>
      <c r="E98" s="189" t="s">
        <v>676</v>
      </c>
      <c r="F98" s="189">
        <v>610</v>
      </c>
      <c r="G98" s="189">
        <v>610</v>
      </c>
      <c r="H98" s="189">
        <v>414</v>
      </c>
      <c r="I98" s="189">
        <v>414</v>
      </c>
      <c r="J98" s="189">
        <v>414</v>
      </c>
      <c r="K98" s="189">
        <v>0</v>
      </c>
      <c r="L98" s="189">
        <v>100</v>
      </c>
      <c r="M98" s="189">
        <v>32</v>
      </c>
      <c r="N98" s="189">
        <v>32</v>
      </c>
      <c r="O98" s="189">
        <v>1900</v>
      </c>
      <c r="P98" s="189">
        <v>499</v>
      </c>
      <c r="Q98" s="189">
        <v>2399</v>
      </c>
      <c r="R98" s="189">
        <v>2460347</v>
      </c>
      <c r="S98" s="189">
        <v>335789</v>
      </c>
    </row>
    <row r="99" spans="1:19">
      <c r="A99" s="189" t="s">
        <v>673</v>
      </c>
      <c r="B99" s="189" t="s">
        <v>706</v>
      </c>
      <c r="C99" s="189" t="s">
        <v>724</v>
      </c>
      <c r="D99" s="189" t="s">
        <v>356</v>
      </c>
      <c r="E99" s="189" t="s">
        <v>676</v>
      </c>
      <c r="F99" s="189">
        <v>641</v>
      </c>
      <c r="G99" s="189">
        <v>641</v>
      </c>
      <c r="H99" s="189">
        <v>495</v>
      </c>
      <c r="I99" s="189">
        <v>495</v>
      </c>
      <c r="J99" s="189">
        <v>495</v>
      </c>
      <c r="K99" s="189">
        <v>0</v>
      </c>
      <c r="L99" s="189">
        <v>100</v>
      </c>
      <c r="M99" s="189">
        <v>16</v>
      </c>
      <c r="N99" s="189">
        <v>15</v>
      </c>
      <c r="O99" s="189">
        <v>578</v>
      </c>
      <c r="P99" s="189">
        <v>231</v>
      </c>
      <c r="Q99" s="189">
        <v>809</v>
      </c>
      <c r="R99" s="189">
        <v>393124</v>
      </c>
      <c r="S99" s="189">
        <v>112710</v>
      </c>
    </row>
    <row r="100" spans="1:19">
      <c r="A100" s="189" t="s">
        <v>673</v>
      </c>
      <c r="B100" s="189" t="s">
        <v>706</v>
      </c>
      <c r="C100" s="189" t="s">
        <v>724</v>
      </c>
      <c r="D100" s="189" t="s">
        <v>350</v>
      </c>
      <c r="E100" s="189" t="s">
        <v>676</v>
      </c>
      <c r="F100" s="189">
        <v>535</v>
      </c>
      <c r="G100" s="189">
        <v>534</v>
      </c>
      <c r="H100" s="189">
        <v>407</v>
      </c>
      <c r="I100" s="189">
        <v>407</v>
      </c>
      <c r="J100" s="189">
        <v>407</v>
      </c>
      <c r="K100" s="189">
        <v>0</v>
      </c>
      <c r="L100" s="189">
        <v>100</v>
      </c>
      <c r="M100" s="189">
        <v>64</v>
      </c>
      <c r="N100" s="189">
        <v>62</v>
      </c>
      <c r="O100" s="189">
        <v>2540</v>
      </c>
      <c r="P100" s="189">
        <v>990</v>
      </c>
      <c r="Q100" s="189">
        <v>3530</v>
      </c>
      <c r="R100" s="189">
        <v>2141320</v>
      </c>
      <c r="S100" s="189">
        <v>412118</v>
      </c>
    </row>
    <row r="101" spans="1:19">
      <c r="A101" s="189" t="s">
        <v>673</v>
      </c>
      <c r="B101" s="189" t="s">
        <v>706</v>
      </c>
      <c r="C101" s="189" t="s">
        <v>724</v>
      </c>
      <c r="D101" s="189" t="s">
        <v>379</v>
      </c>
      <c r="E101" s="189" t="s">
        <v>676</v>
      </c>
      <c r="F101" s="189">
        <v>723</v>
      </c>
      <c r="G101" s="189">
        <v>723</v>
      </c>
      <c r="H101" s="189">
        <v>501</v>
      </c>
      <c r="I101" s="189">
        <v>501</v>
      </c>
      <c r="J101" s="189">
        <v>459</v>
      </c>
      <c r="K101" s="189">
        <v>42</v>
      </c>
      <c r="L101" s="189">
        <v>91.62</v>
      </c>
      <c r="M101" s="189">
        <v>27</v>
      </c>
      <c r="N101" s="189">
        <v>27</v>
      </c>
      <c r="O101" s="189">
        <v>1538</v>
      </c>
      <c r="P101" s="189">
        <v>456</v>
      </c>
      <c r="Q101" s="189">
        <v>1994</v>
      </c>
      <c r="R101" s="189">
        <v>1683543</v>
      </c>
      <c r="S101" s="189">
        <v>341221</v>
      </c>
    </row>
    <row r="102" spans="1:19">
      <c r="A102" s="189" t="s">
        <v>673</v>
      </c>
      <c r="B102" s="189" t="s">
        <v>706</v>
      </c>
      <c r="C102" s="189" t="s">
        <v>367</v>
      </c>
      <c r="D102" s="189" t="s">
        <v>695</v>
      </c>
      <c r="E102" s="189" t="s">
        <v>676</v>
      </c>
      <c r="F102" s="189">
        <v>57</v>
      </c>
      <c r="G102" s="189">
        <v>57</v>
      </c>
      <c r="H102" s="189">
        <v>43</v>
      </c>
      <c r="I102" s="189">
        <v>43</v>
      </c>
      <c r="J102" s="189">
        <v>43</v>
      </c>
      <c r="K102" s="189">
        <v>0</v>
      </c>
      <c r="L102" s="189">
        <v>100</v>
      </c>
      <c r="M102" s="189">
        <v>9</v>
      </c>
      <c r="N102" s="189">
        <v>9</v>
      </c>
      <c r="O102" s="189">
        <v>151</v>
      </c>
      <c r="P102" s="189">
        <v>75</v>
      </c>
      <c r="Q102" s="189">
        <v>226</v>
      </c>
      <c r="R102" s="189">
        <v>70334</v>
      </c>
      <c r="S102" s="189">
        <v>2030</v>
      </c>
    </row>
    <row r="103" spans="1:19">
      <c r="A103" s="189" t="s">
        <v>673</v>
      </c>
      <c r="B103" s="189" t="s">
        <v>706</v>
      </c>
      <c r="C103" s="189" t="s">
        <v>367</v>
      </c>
      <c r="D103" s="189" t="s">
        <v>378</v>
      </c>
      <c r="E103" s="189" t="s">
        <v>676</v>
      </c>
      <c r="F103" s="189">
        <v>180</v>
      </c>
      <c r="G103" s="189">
        <v>180</v>
      </c>
      <c r="H103" s="189">
        <v>106</v>
      </c>
      <c r="I103" s="189">
        <v>106</v>
      </c>
      <c r="J103" s="189">
        <v>97</v>
      </c>
      <c r="K103" s="189">
        <v>9</v>
      </c>
      <c r="L103" s="189">
        <v>91.51</v>
      </c>
      <c r="M103" s="189">
        <v>52</v>
      </c>
      <c r="N103" s="189">
        <v>52</v>
      </c>
      <c r="O103" s="190">
        <v>900</v>
      </c>
      <c r="P103" s="190">
        <v>250</v>
      </c>
      <c r="Q103" s="190">
        <v>1150</v>
      </c>
      <c r="R103" s="190">
        <v>121391</v>
      </c>
      <c r="S103" s="190">
        <v>470</v>
      </c>
    </row>
    <row r="104" spans="1:19">
      <c r="A104" s="189" t="s">
        <v>673</v>
      </c>
      <c r="B104" s="189" t="s">
        <v>706</v>
      </c>
      <c r="C104" s="189" t="s">
        <v>726</v>
      </c>
      <c r="D104" s="189" t="s">
        <v>358</v>
      </c>
      <c r="E104" s="189" t="s">
        <v>676</v>
      </c>
      <c r="F104" s="189">
        <v>929</v>
      </c>
      <c r="G104" s="189">
        <v>929</v>
      </c>
      <c r="H104" s="189">
        <v>587</v>
      </c>
      <c r="I104" s="189">
        <v>587</v>
      </c>
      <c r="J104" s="189">
        <v>587</v>
      </c>
      <c r="K104" s="189">
        <v>0</v>
      </c>
      <c r="L104" s="189">
        <v>100</v>
      </c>
      <c r="M104" s="189">
        <v>273</v>
      </c>
      <c r="N104" s="189">
        <v>172</v>
      </c>
      <c r="O104" s="190">
        <v>3495</v>
      </c>
      <c r="P104" s="190">
        <v>569</v>
      </c>
      <c r="Q104" s="190">
        <v>4064</v>
      </c>
      <c r="R104" s="190">
        <v>248000</v>
      </c>
      <c r="S104" s="190">
        <v>880</v>
      </c>
    </row>
    <row r="105" spans="1:19">
      <c r="A105" s="204" t="s">
        <v>673</v>
      </c>
      <c r="B105" s="204" t="s">
        <v>706</v>
      </c>
      <c r="C105" s="204" t="s">
        <v>726</v>
      </c>
      <c r="D105" s="204" t="s">
        <v>368</v>
      </c>
      <c r="E105" s="204" t="s">
        <v>676</v>
      </c>
      <c r="F105" s="204">
        <v>1825</v>
      </c>
      <c r="G105" s="204">
        <v>1815</v>
      </c>
      <c r="H105" s="204">
        <v>1292</v>
      </c>
      <c r="I105" s="204">
        <v>1292</v>
      </c>
      <c r="J105" s="204">
        <v>1292</v>
      </c>
      <c r="K105" s="204">
        <v>0</v>
      </c>
      <c r="L105" s="204">
        <v>100</v>
      </c>
      <c r="M105" s="204">
        <v>542</v>
      </c>
      <c r="N105" s="204">
        <v>400</v>
      </c>
      <c r="O105" s="204">
        <v>7567</v>
      </c>
      <c r="P105" s="204">
        <v>1843</v>
      </c>
      <c r="Q105" s="204">
        <v>9410</v>
      </c>
      <c r="R105" s="204">
        <v>360000</v>
      </c>
      <c r="S105" s="204">
        <v>224000</v>
      </c>
    </row>
    <row r="106" spans="1:19">
      <c r="A106" s="189" t="s">
        <v>673</v>
      </c>
      <c r="B106" s="189" t="s">
        <v>706</v>
      </c>
      <c r="C106" s="189" t="s">
        <v>726</v>
      </c>
      <c r="D106" s="189" t="s">
        <v>1425</v>
      </c>
      <c r="E106" s="189" t="s">
        <v>676</v>
      </c>
      <c r="F106" s="189">
        <v>602</v>
      </c>
      <c r="G106" s="189">
        <v>602</v>
      </c>
      <c r="H106" s="189">
        <v>443</v>
      </c>
      <c r="I106" s="189">
        <v>443</v>
      </c>
      <c r="J106" s="189">
        <v>443</v>
      </c>
      <c r="K106" s="189">
        <v>0</v>
      </c>
      <c r="L106" s="189">
        <v>100</v>
      </c>
      <c r="M106" s="189">
        <v>14</v>
      </c>
      <c r="N106" s="189">
        <v>14</v>
      </c>
      <c r="O106" s="189">
        <v>1496</v>
      </c>
      <c r="P106" s="189">
        <v>273</v>
      </c>
      <c r="Q106" s="189">
        <v>1769</v>
      </c>
      <c r="R106" s="189">
        <v>860482</v>
      </c>
      <c r="S106" s="189">
        <v>217162</v>
      </c>
    </row>
    <row r="107" spans="1:19">
      <c r="A107" s="189" t="s">
        <v>673</v>
      </c>
      <c r="B107" s="189" t="s">
        <v>706</v>
      </c>
      <c r="C107" s="189" t="s">
        <v>726</v>
      </c>
      <c r="D107" s="189" t="s">
        <v>152</v>
      </c>
      <c r="E107" s="189" t="s">
        <v>676</v>
      </c>
      <c r="F107" s="189">
        <v>648</v>
      </c>
      <c r="G107" s="189">
        <v>644</v>
      </c>
      <c r="H107" s="189">
        <v>460</v>
      </c>
      <c r="I107" s="189">
        <v>460</v>
      </c>
      <c r="J107" s="189">
        <v>460</v>
      </c>
      <c r="K107" s="189">
        <v>0</v>
      </c>
      <c r="L107" s="189">
        <v>100</v>
      </c>
      <c r="M107" s="189">
        <v>52</v>
      </c>
      <c r="N107" s="189">
        <v>49</v>
      </c>
      <c r="O107" s="189">
        <v>2158</v>
      </c>
      <c r="P107" s="189">
        <v>1456</v>
      </c>
      <c r="Q107" s="189">
        <v>3614</v>
      </c>
      <c r="R107" s="189">
        <v>4687812</v>
      </c>
      <c r="S107" s="189">
        <v>3191760</v>
      </c>
    </row>
    <row r="108" spans="1:19" s="52" customFormat="1">
      <c r="A108" s="189" t="s">
        <v>673</v>
      </c>
      <c r="B108" s="189" t="s">
        <v>706</v>
      </c>
      <c r="C108" s="189" t="s">
        <v>726</v>
      </c>
      <c r="D108" s="189" t="s">
        <v>698</v>
      </c>
      <c r="E108" s="189" t="s">
        <v>685</v>
      </c>
      <c r="F108" s="189">
        <v>964</v>
      </c>
      <c r="G108" s="189">
        <v>964</v>
      </c>
      <c r="H108" s="189">
        <v>562</v>
      </c>
      <c r="I108" s="189">
        <v>562</v>
      </c>
      <c r="J108" s="189">
        <v>562</v>
      </c>
      <c r="K108" s="189">
        <v>0</v>
      </c>
      <c r="L108" s="189">
        <v>100</v>
      </c>
      <c r="M108" s="189">
        <v>1</v>
      </c>
      <c r="N108" s="189">
        <v>1</v>
      </c>
      <c r="O108" s="189" t="s">
        <v>1535</v>
      </c>
      <c r="P108" s="189" t="s">
        <v>1535</v>
      </c>
      <c r="Q108" s="189" t="s">
        <v>1535</v>
      </c>
      <c r="R108" s="189" t="s">
        <v>1535</v>
      </c>
      <c r="S108" s="189" t="s">
        <v>1535</v>
      </c>
    </row>
    <row r="109" spans="1:19">
      <c r="A109" s="189" t="s">
        <v>673</v>
      </c>
      <c r="B109" s="189" t="s">
        <v>706</v>
      </c>
      <c r="C109" s="189" t="s">
        <v>355</v>
      </c>
      <c r="D109" s="189" t="s">
        <v>545</v>
      </c>
      <c r="E109" s="189" t="s">
        <v>676</v>
      </c>
      <c r="F109" s="189">
        <v>145</v>
      </c>
      <c r="G109" s="189">
        <v>145</v>
      </c>
      <c r="H109" s="189">
        <v>88</v>
      </c>
      <c r="I109" s="189">
        <v>88</v>
      </c>
      <c r="J109" s="189">
        <v>88</v>
      </c>
      <c r="K109" s="189">
        <v>0</v>
      </c>
      <c r="L109" s="189">
        <v>100</v>
      </c>
      <c r="M109" s="189">
        <v>56</v>
      </c>
      <c r="N109" s="189">
        <v>52</v>
      </c>
      <c r="O109" s="189">
        <v>968</v>
      </c>
      <c r="P109" s="189">
        <v>261</v>
      </c>
      <c r="Q109" s="189">
        <v>1229</v>
      </c>
      <c r="R109" s="189">
        <v>16760</v>
      </c>
      <c r="S109" s="189">
        <v>11088</v>
      </c>
    </row>
    <row r="110" spans="1:19">
      <c r="A110" s="189" t="s">
        <v>673</v>
      </c>
      <c r="B110" s="189" t="s">
        <v>706</v>
      </c>
      <c r="C110" s="189" t="s">
        <v>150</v>
      </c>
      <c r="D110" s="189" t="s">
        <v>547</v>
      </c>
      <c r="E110" s="189" t="s">
        <v>676</v>
      </c>
      <c r="F110" s="189">
        <v>346</v>
      </c>
      <c r="G110" s="189">
        <v>345</v>
      </c>
      <c r="H110" s="189">
        <v>210</v>
      </c>
      <c r="I110" s="189">
        <v>210</v>
      </c>
      <c r="J110" s="189">
        <v>210</v>
      </c>
      <c r="K110" s="189">
        <v>0</v>
      </c>
      <c r="L110" s="189">
        <v>100</v>
      </c>
      <c r="M110" s="189">
        <v>133</v>
      </c>
      <c r="N110" s="189">
        <v>133</v>
      </c>
      <c r="O110" s="190">
        <v>1461</v>
      </c>
      <c r="P110" s="190">
        <v>849</v>
      </c>
      <c r="Q110" s="190">
        <v>2310</v>
      </c>
      <c r="R110" s="189">
        <v>288000</v>
      </c>
      <c r="S110" s="190">
        <v>64000</v>
      </c>
    </row>
    <row r="111" spans="1:19">
      <c r="A111" s="189" t="s">
        <v>673</v>
      </c>
      <c r="B111" s="189" t="s">
        <v>706</v>
      </c>
      <c r="C111" s="189" t="s">
        <v>709</v>
      </c>
      <c r="D111" s="189" t="s">
        <v>556</v>
      </c>
      <c r="E111" s="189" t="s">
        <v>676</v>
      </c>
      <c r="F111" s="189">
        <v>80</v>
      </c>
      <c r="G111" s="189">
        <v>78</v>
      </c>
      <c r="H111" s="189">
        <v>50</v>
      </c>
      <c r="I111" s="189">
        <v>50</v>
      </c>
      <c r="J111" s="189">
        <v>50</v>
      </c>
      <c r="K111" s="189">
        <v>0</v>
      </c>
      <c r="L111" s="189">
        <v>100</v>
      </c>
      <c r="M111" s="189">
        <v>11</v>
      </c>
      <c r="N111" s="189">
        <v>10</v>
      </c>
      <c r="O111" s="190">
        <v>179</v>
      </c>
      <c r="P111" s="190">
        <v>28</v>
      </c>
      <c r="Q111" s="190">
        <v>207</v>
      </c>
      <c r="R111" s="189">
        <v>34000</v>
      </c>
      <c r="S111" s="190">
        <v>3212</v>
      </c>
    </row>
    <row r="112" spans="1:19">
      <c r="A112" s="189" t="s">
        <v>673</v>
      </c>
      <c r="B112" s="189" t="s">
        <v>706</v>
      </c>
      <c r="C112" s="189" t="s">
        <v>709</v>
      </c>
      <c r="D112" s="189" t="s">
        <v>549</v>
      </c>
      <c r="E112" s="189" t="s">
        <v>676</v>
      </c>
      <c r="F112" s="189">
        <v>123</v>
      </c>
      <c r="G112" s="189">
        <v>123</v>
      </c>
      <c r="H112" s="189">
        <v>84</v>
      </c>
      <c r="I112" s="189">
        <v>84</v>
      </c>
      <c r="J112" s="189">
        <v>84</v>
      </c>
      <c r="K112" s="189">
        <v>0</v>
      </c>
      <c r="L112" s="189">
        <v>100</v>
      </c>
      <c r="M112" s="189">
        <v>52</v>
      </c>
      <c r="N112" s="189">
        <v>41</v>
      </c>
      <c r="O112" s="189">
        <v>333</v>
      </c>
      <c r="P112" s="189">
        <v>98</v>
      </c>
      <c r="Q112" s="189">
        <v>431</v>
      </c>
      <c r="R112" s="189">
        <v>112200</v>
      </c>
      <c r="S112" s="189">
        <v>820</v>
      </c>
    </row>
    <row r="113" spans="1:19">
      <c r="A113" s="189" t="s">
        <v>673</v>
      </c>
      <c r="B113" s="189" t="s">
        <v>706</v>
      </c>
      <c r="C113" s="189" t="s">
        <v>724</v>
      </c>
      <c r="D113" s="189" t="s">
        <v>573</v>
      </c>
      <c r="E113" s="189" t="s">
        <v>676</v>
      </c>
      <c r="F113" s="189">
        <v>1086</v>
      </c>
      <c r="G113" s="189">
        <v>1086</v>
      </c>
      <c r="H113" s="189">
        <v>787</v>
      </c>
      <c r="I113" s="189">
        <v>787</v>
      </c>
      <c r="J113" s="189">
        <v>787</v>
      </c>
      <c r="K113" s="189">
        <v>0</v>
      </c>
      <c r="L113" s="189">
        <v>100</v>
      </c>
      <c r="M113" s="189">
        <v>141</v>
      </c>
      <c r="N113" s="189">
        <v>139</v>
      </c>
      <c r="O113" s="189">
        <v>3541</v>
      </c>
      <c r="P113" s="189">
        <v>1957</v>
      </c>
      <c r="Q113" s="189">
        <v>5498</v>
      </c>
      <c r="R113" s="189">
        <v>2743426</v>
      </c>
      <c r="S113" s="189">
        <v>844453</v>
      </c>
    </row>
    <row r="114" spans="1:19">
      <c r="A114" s="189" t="s">
        <v>673</v>
      </c>
      <c r="B114" s="189" t="s">
        <v>706</v>
      </c>
      <c r="C114" s="189" t="s">
        <v>359</v>
      </c>
      <c r="D114" s="189" t="s">
        <v>543</v>
      </c>
      <c r="E114" s="189" t="s">
        <v>676</v>
      </c>
      <c r="F114" s="189">
        <v>60</v>
      </c>
      <c r="G114" s="189">
        <v>60</v>
      </c>
      <c r="H114" s="189">
        <v>48</v>
      </c>
      <c r="I114" s="189">
        <v>48</v>
      </c>
      <c r="J114" s="189">
        <v>48</v>
      </c>
      <c r="K114" s="189">
        <v>0</v>
      </c>
      <c r="L114" s="189">
        <v>100</v>
      </c>
      <c r="M114" s="189">
        <v>14</v>
      </c>
      <c r="N114" s="189">
        <v>11</v>
      </c>
      <c r="O114" s="190">
        <v>110</v>
      </c>
      <c r="P114" s="190">
        <v>138</v>
      </c>
      <c r="Q114" s="190">
        <v>248</v>
      </c>
      <c r="R114" s="190">
        <v>18560</v>
      </c>
      <c r="S114" s="190">
        <v>0</v>
      </c>
    </row>
    <row r="115" spans="1:19">
      <c r="A115" s="189" t="s">
        <v>673</v>
      </c>
      <c r="B115" s="189" t="s">
        <v>706</v>
      </c>
      <c r="C115" s="189" t="s">
        <v>360</v>
      </c>
      <c r="D115" s="189" t="s">
        <v>793</v>
      </c>
      <c r="E115" s="189" t="s">
        <v>676</v>
      </c>
      <c r="F115" s="189">
        <v>59</v>
      </c>
      <c r="G115" s="189">
        <v>58</v>
      </c>
      <c r="H115" s="189">
        <v>44</v>
      </c>
      <c r="I115" s="189">
        <v>44</v>
      </c>
      <c r="J115" s="189">
        <v>44</v>
      </c>
      <c r="K115" s="189">
        <v>0</v>
      </c>
      <c r="L115" s="189">
        <v>100</v>
      </c>
      <c r="M115" s="189">
        <v>1</v>
      </c>
      <c r="N115" s="189">
        <v>1</v>
      </c>
      <c r="O115" s="189" t="s">
        <v>1535</v>
      </c>
      <c r="P115" s="189" t="s">
        <v>1535</v>
      </c>
      <c r="Q115" s="189" t="s">
        <v>1535</v>
      </c>
      <c r="R115" s="190">
        <v>0</v>
      </c>
      <c r="S115" s="189" t="s">
        <v>1535</v>
      </c>
    </row>
    <row r="116" spans="1:19">
      <c r="A116" s="189" t="s">
        <v>681</v>
      </c>
      <c r="B116" s="189" t="s">
        <v>706</v>
      </c>
      <c r="C116" s="189" t="s">
        <v>696</v>
      </c>
      <c r="D116" s="189" t="s">
        <v>699</v>
      </c>
      <c r="E116" s="189" t="s">
        <v>676</v>
      </c>
      <c r="F116" s="189">
        <v>117</v>
      </c>
      <c r="G116" s="189">
        <v>117</v>
      </c>
      <c r="H116" s="189">
        <v>117</v>
      </c>
      <c r="I116" s="189">
        <v>117</v>
      </c>
      <c r="J116" s="189">
        <v>117</v>
      </c>
      <c r="K116" s="189">
        <v>0</v>
      </c>
      <c r="L116" s="189">
        <v>100</v>
      </c>
      <c r="M116" s="189">
        <v>4</v>
      </c>
      <c r="N116" s="189">
        <v>4</v>
      </c>
      <c r="O116" s="189">
        <v>141</v>
      </c>
      <c r="P116" s="189">
        <v>47</v>
      </c>
      <c r="Q116" s="189">
        <v>188</v>
      </c>
      <c r="R116" s="189">
        <v>153288</v>
      </c>
      <c r="S116" s="189">
        <v>196</v>
      </c>
    </row>
    <row r="117" spans="1:19">
      <c r="A117" s="204" t="s">
        <v>675</v>
      </c>
      <c r="B117" s="204" t="s">
        <v>702</v>
      </c>
      <c r="C117" s="204" t="s">
        <v>746</v>
      </c>
      <c r="D117" s="204" t="s">
        <v>1263</v>
      </c>
      <c r="E117" s="204" t="s">
        <v>676</v>
      </c>
      <c r="F117" s="204">
        <v>4278</v>
      </c>
      <c r="G117" s="204">
        <v>1861</v>
      </c>
      <c r="H117" s="204">
        <v>1221</v>
      </c>
      <c r="I117" s="204">
        <v>1221</v>
      </c>
      <c r="J117" s="204">
        <v>1031</v>
      </c>
      <c r="K117" s="204">
        <v>190</v>
      </c>
      <c r="L117" s="204">
        <v>84.44</v>
      </c>
      <c r="M117" s="204">
        <v>84</v>
      </c>
      <c r="N117" s="204">
        <v>54</v>
      </c>
      <c r="O117" s="204">
        <v>862</v>
      </c>
      <c r="P117" s="204">
        <v>132</v>
      </c>
      <c r="Q117" s="204">
        <v>994</v>
      </c>
      <c r="R117" s="204">
        <v>246567</v>
      </c>
      <c r="S117" s="204">
        <v>2998</v>
      </c>
    </row>
    <row r="118" spans="1:19">
      <c r="A118" s="189" t="s">
        <v>673</v>
      </c>
      <c r="B118" s="189" t="s">
        <v>702</v>
      </c>
      <c r="C118" s="189" t="s">
        <v>735</v>
      </c>
      <c r="D118" s="189" t="s">
        <v>184</v>
      </c>
      <c r="E118" s="189" t="s">
        <v>676</v>
      </c>
      <c r="F118" s="189">
        <v>1487</v>
      </c>
      <c r="G118" s="189">
        <v>1487</v>
      </c>
      <c r="H118" s="189">
        <v>856</v>
      </c>
      <c r="I118" s="189">
        <v>856</v>
      </c>
      <c r="J118" s="189">
        <v>804</v>
      </c>
      <c r="K118" s="189">
        <v>52</v>
      </c>
      <c r="L118" s="189">
        <v>93.93</v>
      </c>
      <c r="M118" s="189">
        <v>159</v>
      </c>
      <c r="N118" s="189">
        <v>149</v>
      </c>
      <c r="O118" s="189">
        <v>1229</v>
      </c>
      <c r="P118" s="189">
        <v>463</v>
      </c>
      <c r="Q118" s="189">
        <v>1692</v>
      </c>
      <c r="R118" s="189">
        <v>589432</v>
      </c>
      <c r="S118" s="189">
        <v>123865</v>
      </c>
    </row>
    <row r="119" spans="1:19">
      <c r="A119" s="189" t="s">
        <v>673</v>
      </c>
      <c r="B119" s="189" t="s">
        <v>702</v>
      </c>
      <c r="C119" s="189" t="s">
        <v>735</v>
      </c>
      <c r="D119" s="189" t="s">
        <v>185</v>
      </c>
      <c r="E119" s="189" t="s">
        <v>676</v>
      </c>
      <c r="F119" s="189">
        <v>164</v>
      </c>
      <c r="G119" s="189">
        <v>164</v>
      </c>
      <c r="H119" s="189">
        <v>69</v>
      </c>
      <c r="I119" s="189">
        <v>69</v>
      </c>
      <c r="J119" s="189">
        <v>69</v>
      </c>
      <c r="K119" s="189">
        <v>0</v>
      </c>
      <c r="L119" s="189">
        <v>100</v>
      </c>
      <c r="M119" s="189">
        <v>36</v>
      </c>
      <c r="N119" s="189">
        <v>22</v>
      </c>
      <c r="O119" s="189">
        <v>328</v>
      </c>
      <c r="P119" s="189">
        <v>11</v>
      </c>
      <c r="Q119" s="189">
        <v>339</v>
      </c>
      <c r="R119" s="189">
        <v>71200</v>
      </c>
      <c r="S119" s="189">
        <v>0</v>
      </c>
    </row>
    <row r="120" spans="1:19">
      <c r="A120" s="189" t="s">
        <v>673</v>
      </c>
      <c r="B120" s="189" t="s">
        <v>702</v>
      </c>
      <c r="C120" s="189" t="s">
        <v>750</v>
      </c>
      <c r="D120" s="189" t="s">
        <v>204</v>
      </c>
      <c r="E120" s="189" t="s">
        <v>676</v>
      </c>
      <c r="F120" s="189">
        <v>525</v>
      </c>
      <c r="G120" s="189">
        <v>525</v>
      </c>
      <c r="H120" s="189">
        <v>435</v>
      </c>
      <c r="I120" s="189">
        <v>435</v>
      </c>
      <c r="J120" s="189">
        <v>435</v>
      </c>
      <c r="K120" s="189">
        <v>0</v>
      </c>
      <c r="L120" s="189">
        <v>100</v>
      </c>
      <c r="M120" s="189">
        <v>2</v>
      </c>
      <c r="N120" s="189">
        <v>2</v>
      </c>
      <c r="O120" s="189" t="s">
        <v>1535</v>
      </c>
      <c r="P120" s="189" t="s">
        <v>1535</v>
      </c>
      <c r="Q120" s="189" t="s">
        <v>1535</v>
      </c>
      <c r="R120" s="189" t="s">
        <v>1535</v>
      </c>
      <c r="S120" s="189" t="s">
        <v>1535</v>
      </c>
    </row>
    <row r="121" spans="1:19">
      <c r="A121" s="189" t="s">
        <v>673</v>
      </c>
      <c r="B121" s="189" t="s">
        <v>702</v>
      </c>
      <c r="C121" s="189" t="s">
        <v>736</v>
      </c>
      <c r="D121" s="189" t="s">
        <v>1585</v>
      </c>
      <c r="E121" s="189" t="s">
        <v>676</v>
      </c>
      <c r="F121" s="189">
        <v>410</v>
      </c>
      <c r="G121" s="189">
        <v>336</v>
      </c>
      <c r="H121" s="189">
        <v>198</v>
      </c>
      <c r="I121" s="189">
        <v>198</v>
      </c>
      <c r="J121" s="189">
        <v>190</v>
      </c>
      <c r="K121" s="189">
        <v>8</v>
      </c>
      <c r="L121" s="189">
        <v>95.96</v>
      </c>
      <c r="M121" s="189">
        <v>24</v>
      </c>
      <c r="N121" s="189">
        <v>21</v>
      </c>
      <c r="O121" s="189">
        <v>719</v>
      </c>
      <c r="P121" s="189">
        <v>317</v>
      </c>
      <c r="Q121" s="189">
        <v>1036</v>
      </c>
      <c r="R121" s="189">
        <v>441422</v>
      </c>
      <c r="S121" s="189">
        <v>82476</v>
      </c>
    </row>
    <row r="122" spans="1:19">
      <c r="A122" s="189" t="s">
        <v>673</v>
      </c>
      <c r="B122" s="189" t="s">
        <v>702</v>
      </c>
      <c r="C122" s="189" t="s">
        <v>736</v>
      </c>
      <c r="D122" s="189" t="s">
        <v>586</v>
      </c>
      <c r="E122" s="189" t="s">
        <v>676</v>
      </c>
      <c r="F122" s="189">
        <v>355</v>
      </c>
      <c r="G122" s="189">
        <v>355</v>
      </c>
      <c r="H122" s="189">
        <v>285</v>
      </c>
      <c r="I122" s="189">
        <v>285</v>
      </c>
      <c r="J122" s="189">
        <v>285</v>
      </c>
      <c r="K122" s="189">
        <v>0</v>
      </c>
      <c r="L122" s="189">
        <v>100</v>
      </c>
      <c r="M122" s="189">
        <v>18</v>
      </c>
      <c r="N122" s="189">
        <v>15</v>
      </c>
      <c r="O122" s="189">
        <v>905</v>
      </c>
      <c r="P122" s="189">
        <v>531</v>
      </c>
      <c r="Q122" s="189">
        <v>1436</v>
      </c>
      <c r="R122" s="189">
        <v>918341</v>
      </c>
      <c r="S122" s="189">
        <v>757941</v>
      </c>
    </row>
    <row r="123" spans="1:19">
      <c r="A123" s="189" t="s">
        <v>673</v>
      </c>
      <c r="B123" s="189" t="s">
        <v>702</v>
      </c>
      <c r="C123" s="189" t="s">
        <v>755</v>
      </c>
      <c r="D123" s="189" t="s">
        <v>1206</v>
      </c>
      <c r="E123" s="189" t="s">
        <v>676</v>
      </c>
      <c r="F123" s="189">
        <v>483</v>
      </c>
      <c r="G123" s="189">
        <v>483</v>
      </c>
      <c r="H123" s="189">
        <v>263</v>
      </c>
      <c r="I123" s="189">
        <v>263</v>
      </c>
      <c r="J123" s="189">
        <v>263</v>
      </c>
      <c r="K123" s="189">
        <v>0</v>
      </c>
      <c r="L123" s="189">
        <v>100</v>
      </c>
      <c r="M123" s="189">
        <v>365</v>
      </c>
      <c r="N123" s="189">
        <v>257</v>
      </c>
      <c r="O123" s="189">
        <v>853</v>
      </c>
      <c r="P123" s="189">
        <v>582</v>
      </c>
      <c r="Q123" s="189">
        <v>1435</v>
      </c>
      <c r="R123" s="189">
        <v>164932</v>
      </c>
      <c r="S123" s="189">
        <v>17881</v>
      </c>
    </row>
    <row r="124" spans="1:19">
      <c r="A124" s="189" t="s">
        <v>681</v>
      </c>
      <c r="B124" s="189" t="s">
        <v>702</v>
      </c>
      <c r="C124" s="189" t="s">
        <v>735</v>
      </c>
      <c r="D124" s="189" t="s">
        <v>757</v>
      </c>
      <c r="E124" s="189" t="s">
        <v>676</v>
      </c>
      <c r="F124" s="189">
        <v>143</v>
      </c>
      <c r="G124" s="189">
        <v>143</v>
      </c>
      <c r="H124" s="189">
        <v>100</v>
      </c>
      <c r="I124" s="189">
        <v>100</v>
      </c>
      <c r="J124" s="189">
        <v>100</v>
      </c>
      <c r="K124" s="189">
        <v>0</v>
      </c>
      <c r="L124" s="189">
        <v>100</v>
      </c>
      <c r="M124" s="189">
        <v>40</v>
      </c>
      <c r="N124" s="189">
        <v>40</v>
      </c>
      <c r="O124" s="189">
        <v>476</v>
      </c>
      <c r="P124" s="189">
        <v>316</v>
      </c>
      <c r="Q124" s="189">
        <v>792</v>
      </c>
      <c r="R124" s="189">
        <v>133538</v>
      </c>
      <c r="S124" s="189">
        <v>1324</v>
      </c>
    </row>
    <row r="125" spans="1:19">
      <c r="A125" s="189" t="s">
        <v>681</v>
      </c>
      <c r="B125" s="189" t="s">
        <v>702</v>
      </c>
      <c r="C125" s="189" t="s">
        <v>733</v>
      </c>
      <c r="D125" s="189" t="s">
        <v>751</v>
      </c>
      <c r="E125" s="189" t="s">
        <v>676</v>
      </c>
      <c r="F125" s="189">
        <v>130</v>
      </c>
      <c r="G125" s="189">
        <v>130</v>
      </c>
      <c r="H125" s="189">
        <v>79</v>
      </c>
      <c r="I125" s="189">
        <v>79</v>
      </c>
      <c r="J125" s="189">
        <v>79</v>
      </c>
      <c r="K125" s="189">
        <v>0</v>
      </c>
      <c r="L125" s="189">
        <v>100</v>
      </c>
      <c r="M125" s="189">
        <v>29</v>
      </c>
      <c r="N125" s="189">
        <v>29</v>
      </c>
      <c r="O125" s="189">
        <v>176</v>
      </c>
      <c r="P125" s="189">
        <v>39</v>
      </c>
      <c r="Q125" s="189">
        <v>215</v>
      </c>
      <c r="R125" s="189">
        <v>39343</v>
      </c>
      <c r="S125" s="189">
        <v>1770</v>
      </c>
    </row>
    <row r="126" spans="1:19">
      <c r="A126" s="189" t="s">
        <v>681</v>
      </c>
      <c r="B126" s="189" t="s">
        <v>702</v>
      </c>
      <c r="C126" s="189" t="s">
        <v>733</v>
      </c>
      <c r="D126" s="189" t="s">
        <v>747</v>
      </c>
      <c r="E126" s="189" t="s">
        <v>676</v>
      </c>
      <c r="F126" s="189">
        <v>71</v>
      </c>
      <c r="G126" s="189">
        <v>68</v>
      </c>
      <c r="H126" s="189">
        <v>58</v>
      </c>
      <c r="I126" s="189">
        <v>58</v>
      </c>
      <c r="J126" s="189">
        <v>58</v>
      </c>
      <c r="K126" s="189">
        <v>0</v>
      </c>
      <c r="L126" s="189">
        <v>100</v>
      </c>
      <c r="M126" s="189">
        <v>10</v>
      </c>
      <c r="N126" s="189">
        <v>10</v>
      </c>
      <c r="O126" s="189">
        <v>36</v>
      </c>
      <c r="P126" s="189">
        <v>8</v>
      </c>
      <c r="Q126" s="189">
        <v>44</v>
      </c>
      <c r="R126" s="189">
        <v>4303</v>
      </c>
      <c r="S126" s="189">
        <v>0</v>
      </c>
    </row>
    <row r="127" spans="1:19">
      <c r="A127" s="189" t="s">
        <v>681</v>
      </c>
      <c r="B127" s="189" t="s">
        <v>702</v>
      </c>
      <c r="C127" s="189" t="s">
        <v>736</v>
      </c>
      <c r="D127" s="189" t="s">
        <v>742</v>
      </c>
      <c r="E127" s="189" t="s">
        <v>676</v>
      </c>
      <c r="F127" s="189">
        <v>332</v>
      </c>
      <c r="G127" s="189">
        <v>332</v>
      </c>
      <c r="H127" s="189">
        <v>259</v>
      </c>
      <c r="I127" s="189">
        <v>259</v>
      </c>
      <c r="J127" s="189">
        <v>259</v>
      </c>
      <c r="K127" s="189">
        <v>0</v>
      </c>
      <c r="L127" s="189">
        <v>100</v>
      </c>
      <c r="M127" s="189">
        <v>39</v>
      </c>
      <c r="N127" s="189">
        <v>38</v>
      </c>
      <c r="O127" s="189">
        <v>683</v>
      </c>
      <c r="P127" s="189">
        <v>496</v>
      </c>
      <c r="Q127" s="189">
        <v>1179</v>
      </c>
      <c r="R127" s="189">
        <v>207526</v>
      </c>
      <c r="S127" s="189">
        <v>122292</v>
      </c>
    </row>
    <row r="128" spans="1:19">
      <c r="A128" s="189" t="s">
        <v>681</v>
      </c>
      <c r="B128" s="189" t="s">
        <v>702</v>
      </c>
      <c r="C128" s="189" t="s">
        <v>736</v>
      </c>
      <c r="D128" s="189" t="s">
        <v>749</v>
      </c>
      <c r="E128" s="189" t="s">
        <v>676</v>
      </c>
      <c r="F128" s="189">
        <v>501</v>
      </c>
      <c r="G128" s="189">
        <v>501</v>
      </c>
      <c r="H128" s="189">
        <v>409</v>
      </c>
      <c r="I128" s="189">
        <v>409</v>
      </c>
      <c r="J128" s="189">
        <v>409</v>
      </c>
      <c r="K128" s="189">
        <v>0</v>
      </c>
      <c r="L128" s="189">
        <v>100</v>
      </c>
      <c r="M128" s="189">
        <v>34</v>
      </c>
      <c r="N128" s="189">
        <v>33</v>
      </c>
      <c r="O128" s="189">
        <v>1529</v>
      </c>
      <c r="P128" s="189">
        <v>269</v>
      </c>
      <c r="Q128" s="189">
        <v>1798</v>
      </c>
      <c r="R128" s="189">
        <v>1075918</v>
      </c>
      <c r="S128" s="189">
        <v>201737</v>
      </c>
    </row>
    <row r="129" spans="1:19">
      <c r="A129" s="189" t="s">
        <v>681</v>
      </c>
      <c r="B129" s="189" t="s">
        <v>702</v>
      </c>
      <c r="C129" s="189" t="s">
        <v>736</v>
      </c>
      <c r="D129" s="189" t="s">
        <v>756</v>
      </c>
      <c r="E129" s="189" t="s">
        <v>676</v>
      </c>
      <c r="F129" s="189">
        <v>298</v>
      </c>
      <c r="G129" s="189">
        <v>297</v>
      </c>
      <c r="H129" s="189">
        <v>243</v>
      </c>
      <c r="I129" s="189">
        <v>243</v>
      </c>
      <c r="J129" s="189">
        <v>243</v>
      </c>
      <c r="K129" s="189">
        <v>0</v>
      </c>
      <c r="L129" s="189">
        <v>100</v>
      </c>
      <c r="M129" s="189">
        <v>110</v>
      </c>
      <c r="N129" s="189">
        <v>96</v>
      </c>
      <c r="O129" s="189">
        <v>839</v>
      </c>
      <c r="P129" s="189">
        <v>413</v>
      </c>
      <c r="Q129" s="189">
        <v>1252</v>
      </c>
      <c r="R129" s="189">
        <v>447648</v>
      </c>
      <c r="S129" s="189">
        <v>28996</v>
      </c>
    </row>
    <row r="130" spans="1:19">
      <c r="A130" s="189" t="s">
        <v>681</v>
      </c>
      <c r="B130" s="189" t="s">
        <v>702</v>
      </c>
      <c r="C130" s="189" t="s">
        <v>755</v>
      </c>
      <c r="D130" s="189" t="s">
        <v>758</v>
      </c>
      <c r="E130" s="189" t="s">
        <v>676</v>
      </c>
      <c r="F130" s="189">
        <v>53</v>
      </c>
      <c r="G130" s="189">
        <v>53</v>
      </c>
      <c r="H130" s="189">
        <v>43</v>
      </c>
      <c r="I130" s="189">
        <v>43</v>
      </c>
      <c r="J130" s="189">
        <v>43</v>
      </c>
      <c r="K130" s="189">
        <v>0</v>
      </c>
      <c r="L130" s="189">
        <v>100</v>
      </c>
      <c r="M130" s="189">
        <v>1</v>
      </c>
      <c r="N130" s="189">
        <v>1</v>
      </c>
      <c r="O130" s="189" t="s">
        <v>1535</v>
      </c>
      <c r="P130" s="189" t="s">
        <v>1535</v>
      </c>
      <c r="Q130" s="189" t="s">
        <v>1535</v>
      </c>
      <c r="R130" s="189" t="s">
        <v>1535</v>
      </c>
      <c r="S130" s="189">
        <v>0</v>
      </c>
    </row>
    <row r="131" spans="1:19">
      <c r="A131" s="189" t="s">
        <v>681</v>
      </c>
      <c r="B131" s="189" t="s">
        <v>702</v>
      </c>
      <c r="C131" s="189" t="s">
        <v>755</v>
      </c>
      <c r="D131" s="189" t="s">
        <v>745</v>
      </c>
      <c r="E131" s="189" t="s">
        <v>676</v>
      </c>
      <c r="F131" s="189">
        <v>114</v>
      </c>
      <c r="G131" s="189">
        <v>114</v>
      </c>
      <c r="H131" s="189">
        <v>104</v>
      </c>
      <c r="I131" s="189">
        <v>104</v>
      </c>
      <c r="J131" s="189">
        <v>104</v>
      </c>
      <c r="K131" s="189">
        <v>0</v>
      </c>
      <c r="L131" s="189">
        <v>100</v>
      </c>
      <c r="M131" s="189">
        <v>26</v>
      </c>
      <c r="N131" s="189">
        <v>26</v>
      </c>
      <c r="O131" s="189">
        <v>160</v>
      </c>
      <c r="P131" s="189">
        <v>42</v>
      </c>
      <c r="Q131" s="189">
        <v>202</v>
      </c>
      <c r="R131" s="189">
        <v>83503</v>
      </c>
      <c r="S131" s="189">
        <v>1172</v>
      </c>
    </row>
    <row r="132" spans="1:19">
      <c r="A132" s="189" t="s">
        <v>681</v>
      </c>
      <c r="B132" s="189" t="s">
        <v>702</v>
      </c>
      <c r="C132" s="189" t="s">
        <v>755</v>
      </c>
      <c r="D132" s="189" t="s">
        <v>727</v>
      </c>
      <c r="E132" s="189" t="s">
        <v>676</v>
      </c>
      <c r="F132" s="189">
        <v>341</v>
      </c>
      <c r="G132" s="189">
        <v>341</v>
      </c>
      <c r="H132" s="189">
        <v>240</v>
      </c>
      <c r="I132" s="189">
        <v>240</v>
      </c>
      <c r="J132" s="189">
        <v>240</v>
      </c>
      <c r="K132" s="189">
        <v>0</v>
      </c>
      <c r="L132" s="189">
        <v>100</v>
      </c>
      <c r="M132" s="189">
        <v>172</v>
      </c>
      <c r="N132" s="189">
        <v>162</v>
      </c>
      <c r="O132" s="189">
        <v>1126</v>
      </c>
      <c r="P132" s="189">
        <v>802</v>
      </c>
      <c r="Q132" s="189">
        <v>1928</v>
      </c>
      <c r="R132" s="189">
        <v>370113</v>
      </c>
      <c r="S132" s="189">
        <v>29147</v>
      </c>
    </row>
    <row r="133" spans="1:19">
      <c r="A133" s="189" t="s">
        <v>681</v>
      </c>
      <c r="B133" s="189" t="s">
        <v>702</v>
      </c>
      <c r="C133" s="189" t="s">
        <v>729</v>
      </c>
      <c r="D133" s="189" t="s">
        <v>731</v>
      </c>
      <c r="E133" s="189" t="s">
        <v>676</v>
      </c>
      <c r="F133" s="189">
        <v>127</v>
      </c>
      <c r="G133" s="189">
        <v>127</v>
      </c>
      <c r="H133" s="189">
        <v>100</v>
      </c>
      <c r="I133" s="189">
        <v>100</v>
      </c>
      <c r="J133" s="189">
        <v>100</v>
      </c>
      <c r="K133" s="189">
        <v>0</v>
      </c>
      <c r="L133" s="189">
        <v>100</v>
      </c>
      <c r="M133" s="189">
        <v>29</v>
      </c>
      <c r="N133" s="189">
        <v>27</v>
      </c>
      <c r="O133" s="189">
        <v>149</v>
      </c>
      <c r="P133" s="189">
        <v>95</v>
      </c>
      <c r="Q133" s="189">
        <v>244</v>
      </c>
      <c r="R133" s="189">
        <v>79956</v>
      </c>
      <c r="S133" s="189">
        <v>1948</v>
      </c>
    </row>
    <row r="134" spans="1:19">
      <c r="A134" s="189" t="s">
        <v>681</v>
      </c>
      <c r="B134" s="189" t="s">
        <v>702</v>
      </c>
      <c r="C134" s="189" t="s">
        <v>753</v>
      </c>
      <c r="D134" s="189" t="s">
        <v>748</v>
      </c>
      <c r="E134" s="189" t="s">
        <v>676</v>
      </c>
      <c r="F134" s="189">
        <v>34</v>
      </c>
      <c r="G134" s="189">
        <v>33</v>
      </c>
      <c r="H134" s="189">
        <v>29</v>
      </c>
      <c r="I134" s="189">
        <v>29</v>
      </c>
      <c r="J134" s="189">
        <v>29</v>
      </c>
      <c r="K134" s="189">
        <v>0</v>
      </c>
      <c r="L134" s="189">
        <v>100</v>
      </c>
      <c r="M134" s="189">
        <v>13</v>
      </c>
      <c r="N134" s="189">
        <v>11</v>
      </c>
      <c r="O134" s="189">
        <v>57</v>
      </c>
      <c r="P134" s="189">
        <v>30</v>
      </c>
      <c r="Q134" s="189">
        <v>87</v>
      </c>
      <c r="R134" s="189">
        <v>31146</v>
      </c>
      <c r="S134" s="189">
        <v>0</v>
      </c>
    </row>
    <row r="135" spans="1:19">
      <c r="A135" s="189" t="s">
        <v>681</v>
      </c>
      <c r="B135" s="189" t="s">
        <v>702</v>
      </c>
      <c r="C135" s="189" t="s">
        <v>743</v>
      </c>
      <c r="D135" s="189" t="s">
        <v>739</v>
      </c>
      <c r="E135" s="189" t="s">
        <v>676</v>
      </c>
      <c r="F135" s="189">
        <v>117</v>
      </c>
      <c r="G135" s="189">
        <v>115</v>
      </c>
      <c r="H135" s="189">
        <v>84</v>
      </c>
      <c r="I135" s="189">
        <v>84</v>
      </c>
      <c r="J135" s="189">
        <v>84</v>
      </c>
      <c r="K135" s="189">
        <v>0</v>
      </c>
      <c r="L135" s="189">
        <v>100</v>
      </c>
      <c r="M135" s="189">
        <v>39</v>
      </c>
      <c r="N135" s="189">
        <v>39</v>
      </c>
      <c r="O135" s="189">
        <v>183</v>
      </c>
      <c r="P135" s="189">
        <v>175</v>
      </c>
      <c r="Q135" s="189">
        <v>358</v>
      </c>
      <c r="R135" s="189">
        <v>4035</v>
      </c>
      <c r="S135" s="189">
        <v>647</v>
      </c>
    </row>
    <row r="136" spans="1:19">
      <c r="A136" s="189" t="s">
        <v>681</v>
      </c>
      <c r="B136" s="189" t="s">
        <v>702</v>
      </c>
      <c r="C136" s="189" t="s">
        <v>744</v>
      </c>
      <c r="D136" s="189" t="s">
        <v>741</v>
      </c>
      <c r="E136" s="189" t="s">
        <v>676</v>
      </c>
      <c r="F136" s="189">
        <v>114</v>
      </c>
      <c r="G136" s="189">
        <v>114</v>
      </c>
      <c r="H136" s="189">
        <v>92</v>
      </c>
      <c r="I136" s="189">
        <v>92</v>
      </c>
      <c r="J136" s="189">
        <v>92</v>
      </c>
      <c r="K136" s="189">
        <v>0</v>
      </c>
      <c r="L136" s="189">
        <v>100</v>
      </c>
      <c r="M136" s="189">
        <v>17</v>
      </c>
      <c r="N136" s="189">
        <v>12</v>
      </c>
      <c r="O136" s="189">
        <v>87</v>
      </c>
      <c r="P136" s="189">
        <v>36</v>
      </c>
      <c r="Q136" s="189">
        <v>123</v>
      </c>
      <c r="R136" s="189">
        <v>92900</v>
      </c>
      <c r="S136" s="189">
        <v>2024</v>
      </c>
    </row>
    <row r="137" spans="1:19">
      <c r="A137" s="189" t="s">
        <v>681</v>
      </c>
      <c r="B137" s="189" t="s">
        <v>702</v>
      </c>
      <c r="C137" s="189" t="s">
        <v>782</v>
      </c>
      <c r="D137" s="189" t="s">
        <v>773</v>
      </c>
      <c r="E137" s="189" t="s">
        <v>676</v>
      </c>
      <c r="F137" s="189">
        <v>118</v>
      </c>
      <c r="G137" s="189">
        <v>118</v>
      </c>
      <c r="H137" s="189">
        <v>91</v>
      </c>
      <c r="I137" s="189">
        <v>91</v>
      </c>
      <c r="J137" s="189">
        <v>91</v>
      </c>
      <c r="K137" s="189">
        <v>0</v>
      </c>
      <c r="L137" s="189">
        <v>100</v>
      </c>
      <c r="M137" s="189">
        <v>22</v>
      </c>
      <c r="N137" s="189">
        <v>22</v>
      </c>
      <c r="O137" s="190">
        <v>141</v>
      </c>
      <c r="P137" s="190">
        <v>24</v>
      </c>
      <c r="Q137" s="190">
        <v>165</v>
      </c>
      <c r="R137" s="190">
        <v>6000</v>
      </c>
      <c r="S137" s="190">
        <v>0</v>
      </c>
    </row>
    <row r="138" spans="1:19">
      <c r="A138" s="189" t="s">
        <v>681</v>
      </c>
      <c r="B138" s="189" t="s">
        <v>702</v>
      </c>
      <c r="C138" s="189" t="s">
        <v>782</v>
      </c>
      <c r="D138" s="189" t="s">
        <v>779</v>
      </c>
      <c r="E138" s="189" t="s">
        <v>676</v>
      </c>
      <c r="F138" s="189">
        <v>100</v>
      </c>
      <c r="G138" s="189">
        <v>100</v>
      </c>
      <c r="H138" s="189">
        <v>98</v>
      </c>
      <c r="I138" s="189">
        <v>98</v>
      </c>
      <c r="J138" s="189">
        <v>98</v>
      </c>
      <c r="K138" s="189">
        <v>0</v>
      </c>
      <c r="L138" s="189">
        <v>100</v>
      </c>
      <c r="M138" s="189">
        <v>7</v>
      </c>
      <c r="N138" s="189">
        <v>7</v>
      </c>
      <c r="O138" s="190">
        <v>88</v>
      </c>
      <c r="P138" s="190">
        <v>19</v>
      </c>
      <c r="Q138" s="190">
        <v>107</v>
      </c>
      <c r="R138" s="190">
        <v>3200</v>
      </c>
      <c r="S138" s="190">
        <v>0</v>
      </c>
    </row>
    <row r="139" spans="1:19">
      <c r="A139" s="189" t="s">
        <v>681</v>
      </c>
      <c r="B139" s="189" t="s">
        <v>702</v>
      </c>
      <c r="C139" s="189" t="s">
        <v>737</v>
      </c>
      <c r="D139" s="189" t="s">
        <v>783</v>
      </c>
      <c r="E139" s="189" t="s">
        <v>676</v>
      </c>
      <c r="F139" s="189">
        <v>129</v>
      </c>
      <c r="G139" s="189">
        <v>129</v>
      </c>
      <c r="H139" s="189">
        <v>97</v>
      </c>
      <c r="I139" s="189">
        <v>97</v>
      </c>
      <c r="J139" s="189">
        <v>97</v>
      </c>
      <c r="K139" s="189">
        <v>0</v>
      </c>
      <c r="L139" s="189">
        <v>100</v>
      </c>
      <c r="M139" s="189">
        <v>3</v>
      </c>
      <c r="N139" s="189">
        <v>3</v>
      </c>
      <c r="O139" s="189">
        <v>79</v>
      </c>
      <c r="P139" s="189">
        <v>25</v>
      </c>
      <c r="Q139" s="189">
        <v>104</v>
      </c>
      <c r="R139" s="189">
        <v>67262</v>
      </c>
      <c r="S139" s="189">
        <v>453</v>
      </c>
    </row>
    <row r="140" spans="1:19" s="52" customFormat="1">
      <c r="A140" s="189" t="s">
        <v>681</v>
      </c>
      <c r="B140" s="189" t="s">
        <v>702</v>
      </c>
      <c r="C140" s="189" t="s">
        <v>737</v>
      </c>
      <c r="D140" s="189" t="s">
        <v>784</v>
      </c>
      <c r="E140" s="189" t="s">
        <v>676</v>
      </c>
      <c r="F140" s="189">
        <v>148</v>
      </c>
      <c r="G140" s="189">
        <v>143</v>
      </c>
      <c r="H140" s="189">
        <v>114</v>
      </c>
      <c r="I140" s="189">
        <v>114</v>
      </c>
      <c r="J140" s="189">
        <v>114</v>
      </c>
      <c r="K140" s="189">
        <v>0</v>
      </c>
      <c r="L140" s="189">
        <v>100</v>
      </c>
      <c r="M140" s="189">
        <v>27</v>
      </c>
      <c r="N140" s="189">
        <v>27</v>
      </c>
      <c r="O140" s="189">
        <v>220</v>
      </c>
      <c r="P140" s="189">
        <v>147</v>
      </c>
      <c r="Q140" s="189">
        <v>367</v>
      </c>
      <c r="R140" s="189">
        <v>130896</v>
      </c>
      <c r="S140" s="189">
        <v>4838</v>
      </c>
    </row>
    <row r="141" spans="1:19">
      <c r="A141" s="189" t="s">
        <v>681</v>
      </c>
      <c r="B141" s="189" t="s">
        <v>702</v>
      </c>
      <c r="C141" s="189" t="s">
        <v>769</v>
      </c>
      <c r="D141" s="189" t="s">
        <v>775</v>
      </c>
      <c r="E141" s="189" t="s">
        <v>676</v>
      </c>
      <c r="F141" s="189">
        <v>106</v>
      </c>
      <c r="G141" s="189">
        <v>106</v>
      </c>
      <c r="H141" s="189">
        <v>83</v>
      </c>
      <c r="I141" s="189">
        <v>83</v>
      </c>
      <c r="J141" s="189">
        <v>83</v>
      </c>
      <c r="K141" s="189">
        <v>0</v>
      </c>
      <c r="L141" s="189">
        <v>100</v>
      </c>
      <c r="M141" s="189">
        <v>36</v>
      </c>
      <c r="N141" s="189">
        <v>36</v>
      </c>
      <c r="O141" s="189">
        <v>183</v>
      </c>
      <c r="P141" s="189">
        <v>38</v>
      </c>
      <c r="Q141" s="189">
        <v>221</v>
      </c>
      <c r="R141" s="189">
        <v>35400</v>
      </c>
      <c r="S141" s="189">
        <v>240</v>
      </c>
    </row>
    <row r="142" spans="1:19">
      <c r="A142" s="189" t="s">
        <v>681</v>
      </c>
      <c r="B142" s="189" t="s">
        <v>702</v>
      </c>
      <c r="C142" s="189" t="s">
        <v>750</v>
      </c>
      <c r="D142" s="189" t="s">
        <v>768</v>
      </c>
      <c r="E142" s="189" t="s">
        <v>676</v>
      </c>
      <c r="F142" s="189">
        <v>127</v>
      </c>
      <c r="G142" s="189">
        <v>127</v>
      </c>
      <c r="H142" s="189">
        <v>92</v>
      </c>
      <c r="I142" s="189">
        <v>92</v>
      </c>
      <c r="J142" s="189">
        <v>92</v>
      </c>
      <c r="K142" s="189">
        <v>0</v>
      </c>
      <c r="L142" s="189">
        <v>100</v>
      </c>
      <c r="M142" s="189">
        <v>25</v>
      </c>
      <c r="N142" s="189">
        <v>19</v>
      </c>
      <c r="O142" s="190">
        <v>163</v>
      </c>
      <c r="P142" s="190">
        <v>198</v>
      </c>
      <c r="Q142" s="190">
        <v>361</v>
      </c>
      <c r="R142" s="190">
        <v>70358</v>
      </c>
      <c r="S142" s="190">
        <v>16974</v>
      </c>
    </row>
    <row r="143" spans="1:19">
      <c r="A143" s="189" t="s">
        <v>681</v>
      </c>
      <c r="B143" s="189" t="s">
        <v>702</v>
      </c>
      <c r="C143" s="189" t="s">
        <v>750</v>
      </c>
      <c r="D143" s="189" t="s">
        <v>787</v>
      </c>
      <c r="E143" s="189" t="s">
        <v>676</v>
      </c>
      <c r="F143" s="189">
        <v>42</v>
      </c>
      <c r="G143" s="189">
        <v>42</v>
      </c>
      <c r="H143" s="189">
        <v>37</v>
      </c>
      <c r="I143" s="189">
        <v>37</v>
      </c>
      <c r="J143" s="189">
        <v>37</v>
      </c>
      <c r="K143" s="189">
        <v>0</v>
      </c>
      <c r="L143" s="189">
        <v>100</v>
      </c>
      <c r="M143" s="189">
        <v>2</v>
      </c>
      <c r="N143" s="189">
        <v>2</v>
      </c>
      <c r="O143" s="189" t="s">
        <v>1535</v>
      </c>
      <c r="P143" s="189" t="s">
        <v>1535</v>
      </c>
      <c r="Q143" s="189" t="s">
        <v>1535</v>
      </c>
      <c r="R143" s="189" t="s">
        <v>1535</v>
      </c>
      <c r="S143" s="189" t="s">
        <v>1535</v>
      </c>
    </row>
    <row r="144" spans="1:19">
      <c r="A144" s="189" t="s">
        <v>681</v>
      </c>
      <c r="B144" s="189" t="s">
        <v>702</v>
      </c>
      <c r="C144" s="189" t="s">
        <v>786</v>
      </c>
      <c r="D144" s="189" t="s">
        <v>772</v>
      </c>
      <c r="E144" s="189" t="s">
        <v>676</v>
      </c>
      <c r="F144" s="189">
        <v>112</v>
      </c>
      <c r="G144" s="189">
        <v>112</v>
      </c>
      <c r="H144" s="189">
        <v>80</v>
      </c>
      <c r="I144" s="189">
        <v>80</v>
      </c>
      <c r="J144" s="189">
        <v>80</v>
      </c>
      <c r="K144" s="189">
        <v>0</v>
      </c>
      <c r="L144" s="189">
        <v>100</v>
      </c>
      <c r="M144" s="189">
        <v>28</v>
      </c>
      <c r="N144" s="189">
        <v>23</v>
      </c>
      <c r="O144" s="189">
        <v>154</v>
      </c>
      <c r="P144" s="189">
        <v>58</v>
      </c>
      <c r="Q144" s="189">
        <v>212</v>
      </c>
      <c r="R144" s="189">
        <v>21141</v>
      </c>
      <c r="S144" s="189">
        <v>240</v>
      </c>
    </row>
    <row r="145" spans="1:19">
      <c r="A145" s="189" t="s">
        <v>681</v>
      </c>
      <c r="B145" s="189" t="s">
        <v>702</v>
      </c>
      <c r="C145" s="189" t="s">
        <v>754</v>
      </c>
      <c r="D145" s="189" t="s">
        <v>788</v>
      </c>
      <c r="E145" s="189" t="s">
        <v>676</v>
      </c>
      <c r="F145" s="189">
        <v>176</v>
      </c>
      <c r="G145" s="189">
        <v>175</v>
      </c>
      <c r="H145" s="189">
        <v>138</v>
      </c>
      <c r="I145" s="189">
        <v>138</v>
      </c>
      <c r="J145" s="189">
        <v>138</v>
      </c>
      <c r="K145" s="189">
        <v>0</v>
      </c>
      <c r="L145" s="189">
        <v>100</v>
      </c>
      <c r="M145" s="189">
        <v>13</v>
      </c>
      <c r="N145" s="189">
        <v>13</v>
      </c>
      <c r="O145" s="189">
        <v>362</v>
      </c>
      <c r="P145" s="189">
        <v>471</v>
      </c>
      <c r="Q145" s="189">
        <v>833</v>
      </c>
      <c r="R145" s="189">
        <v>495703</v>
      </c>
      <c r="S145" s="189">
        <v>24887</v>
      </c>
    </row>
    <row r="146" spans="1:19">
      <c r="A146" s="189" t="s">
        <v>681</v>
      </c>
      <c r="B146" s="189" t="s">
        <v>702</v>
      </c>
      <c r="C146" s="189" t="s">
        <v>754</v>
      </c>
      <c r="D146" s="189" t="s">
        <v>740</v>
      </c>
      <c r="E146" s="189" t="s">
        <v>676</v>
      </c>
      <c r="F146" s="189">
        <v>173</v>
      </c>
      <c r="G146" s="189">
        <v>173</v>
      </c>
      <c r="H146" s="189">
        <v>145</v>
      </c>
      <c r="I146" s="189">
        <v>145</v>
      </c>
      <c r="J146" s="189">
        <v>145</v>
      </c>
      <c r="K146" s="189">
        <v>0</v>
      </c>
      <c r="L146" s="189">
        <v>100</v>
      </c>
      <c r="M146" s="189">
        <v>26</v>
      </c>
      <c r="N146" s="189">
        <v>23</v>
      </c>
      <c r="O146" s="189">
        <v>232</v>
      </c>
      <c r="P146" s="189">
        <v>118</v>
      </c>
      <c r="Q146" s="189">
        <v>350</v>
      </c>
      <c r="R146" s="189">
        <v>144757</v>
      </c>
      <c r="S146" s="189">
        <v>5550</v>
      </c>
    </row>
    <row r="147" spans="1:19">
      <c r="A147" s="189" t="s">
        <v>681</v>
      </c>
      <c r="B147" s="189" t="s">
        <v>702</v>
      </c>
      <c r="C147" s="189" t="s">
        <v>752</v>
      </c>
      <c r="D147" s="189" t="s">
        <v>30</v>
      </c>
      <c r="E147" s="189" t="s">
        <v>676</v>
      </c>
      <c r="F147" s="189">
        <v>178</v>
      </c>
      <c r="G147" s="189">
        <v>177</v>
      </c>
      <c r="H147" s="189">
        <v>138</v>
      </c>
      <c r="I147" s="189">
        <v>138</v>
      </c>
      <c r="J147" s="189">
        <v>138</v>
      </c>
      <c r="K147" s="189">
        <v>0</v>
      </c>
      <c r="L147" s="189">
        <v>100</v>
      </c>
      <c r="M147" s="189">
        <v>36</v>
      </c>
      <c r="N147" s="189">
        <v>36</v>
      </c>
      <c r="O147" s="189">
        <v>149</v>
      </c>
      <c r="P147" s="189">
        <v>210</v>
      </c>
      <c r="Q147" s="189">
        <v>359</v>
      </c>
      <c r="R147" s="189">
        <v>60732</v>
      </c>
      <c r="S147" s="189">
        <v>11068</v>
      </c>
    </row>
    <row r="148" spans="1:19">
      <c r="A148" s="189" t="s">
        <v>675</v>
      </c>
      <c r="B148" s="189" t="s">
        <v>764</v>
      </c>
      <c r="C148" s="189" t="s">
        <v>761</v>
      </c>
      <c r="D148" s="189" t="s">
        <v>760</v>
      </c>
      <c r="E148" s="189" t="s">
        <v>685</v>
      </c>
      <c r="F148" s="189">
        <v>4178</v>
      </c>
      <c r="G148" s="189">
        <v>4179</v>
      </c>
      <c r="H148" s="189">
        <v>1156</v>
      </c>
      <c r="I148" s="189">
        <v>1156</v>
      </c>
      <c r="J148" s="189">
        <v>1156</v>
      </c>
      <c r="K148" s="189">
        <v>0</v>
      </c>
      <c r="L148" s="189">
        <v>100</v>
      </c>
      <c r="M148" s="189">
        <v>1</v>
      </c>
      <c r="N148" s="189">
        <v>1</v>
      </c>
      <c r="O148" s="189" t="s">
        <v>1535</v>
      </c>
      <c r="P148" s="189" t="s">
        <v>1535</v>
      </c>
      <c r="Q148" s="189" t="s">
        <v>1535</v>
      </c>
      <c r="R148" s="189" t="s">
        <v>1535</v>
      </c>
      <c r="S148" s="189" t="s">
        <v>1535</v>
      </c>
    </row>
    <row r="149" spans="1:19">
      <c r="A149" s="204" t="s">
        <v>675</v>
      </c>
      <c r="B149" s="204" t="s">
        <v>764</v>
      </c>
      <c r="C149" s="204" t="s">
        <v>765</v>
      </c>
      <c r="D149" s="204" t="s">
        <v>1413</v>
      </c>
      <c r="E149" s="204" t="s">
        <v>676</v>
      </c>
      <c r="F149" s="204">
        <v>4833</v>
      </c>
      <c r="G149" s="204">
        <v>2595</v>
      </c>
      <c r="H149" s="204">
        <v>1384</v>
      </c>
      <c r="I149" s="204">
        <v>1384</v>
      </c>
      <c r="J149" s="204">
        <v>1384</v>
      </c>
      <c r="K149" s="204">
        <v>0</v>
      </c>
      <c r="L149" s="204">
        <v>100</v>
      </c>
      <c r="M149" s="204">
        <v>73</v>
      </c>
      <c r="N149" s="204">
        <v>63</v>
      </c>
      <c r="O149" s="204">
        <v>3386</v>
      </c>
      <c r="P149" s="204">
        <v>1774</v>
      </c>
      <c r="Q149" s="204">
        <v>5160</v>
      </c>
      <c r="R149" s="204">
        <v>2950421</v>
      </c>
      <c r="S149" s="204">
        <v>624706</v>
      </c>
    </row>
    <row r="150" spans="1:19">
      <c r="A150" s="189" t="s">
        <v>673</v>
      </c>
      <c r="B150" s="189" t="s">
        <v>764</v>
      </c>
      <c r="C150" s="189" t="s">
        <v>762</v>
      </c>
      <c r="D150" s="189" t="s">
        <v>387</v>
      </c>
      <c r="E150" s="189" t="s">
        <v>676</v>
      </c>
      <c r="F150" s="189">
        <v>1472</v>
      </c>
      <c r="G150" s="189">
        <v>1472</v>
      </c>
      <c r="H150" s="189">
        <v>729</v>
      </c>
      <c r="I150" s="189">
        <v>729</v>
      </c>
      <c r="J150" s="189">
        <v>729</v>
      </c>
      <c r="K150" s="189">
        <v>0</v>
      </c>
      <c r="L150" s="189">
        <v>100</v>
      </c>
      <c r="M150" s="189">
        <v>46</v>
      </c>
      <c r="N150" s="189">
        <v>44</v>
      </c>
      <c r="O150" s="189">
        <v>1967</v>
      </c>
      <c r="P150" s="189">
        <v>1153</v>
      </c>
      <c r="Q150" s="189">
        <v>3120</v>
      </c>
      <c r="R150" s="189">
        <v>580800</v>
      </c>
      <c r="S150" s="189">
        <v>156040</v>
      </c>
    </row>
    <row r="151" spans="1:19">
      <c r="A151" s="204" t="s">
        <v>673</v>
      </c>
      <c r="B151" s="204" t="s">
        <v>764</v>
      </c>
      <c r="C151" s="204" t="s">
        <v>765</v>
      </c>
      <c r="D151" s="204" t="s">
        <v>1151</v>
      </c>
      <c r="E151" s="204" t="s">
        <v>676</v>
      </c>
      <c r="F151" s="204">
        <v>4098</v>
      </c>
      <c r="G151" s="204">
        <v>4098</v>
      </c>
      <c r="H151" s="204">
        <v>2906</v>
      </c>
      <c r="I151" s="204">
        <v>2906</v>
      </c>
      <c r="J151" s="204">
        <v>2906</v>
      </c>
      <c r="K151" s="204">
        <v>0</v>
      </c>
      <c r="L151" s="204">
        <v>100</v>
      </c>
      <c r="M151" s="204">
        <v>720</v>
      </c>
      <c r="N151" s="204">
        <v>689</v>
      </c>
      <c r="O151" s="204">
        <v>17550</v>
      </c>
      <c r="P151" s="204">
        <v>8100</v>
      </c>
      <c r="Q151" s="204">
        <v>25650</v>
      </c>
      <c r="R151" s="204">
        <v>14277985</v>
      </c>
      <c r="S151" s="204">
        <v>6479565</v>
      </c>
    </row>
    <row r="152" spans="1:19">
      <c r="A152" s="204" t="s">
        <v>673</v>
      </c>
      <c r="B152" s="204" t="s">
        <v>764</v>
      </c>
      <c r="C152" s="204" t="s">
        <v>766</v>
      </c>
      <c r="D152" s="204" t="s">
        <v>198</v>
      </c>
      <c r="E152" s="204" t="s">
        <v>676</v>
      </c>
      <c r="F152" s="204">
        <v>1286</v>
      </c>
      <c r="G152" s="204">
        <v>1286</v>
      </c>
      <c r="H152" s="204">
        <v>847</v>
      </c>
      <c r="I152" s="204">
        <v>847</v>
      </c>
      <c r="J152" s="204">
        <v>847</v>
      </c>
      <c r="K152" s="204">
        <v>0</v>
      </c>
      <c r="L152" s="204">
        <v>100</v>
      </c>
      <c r="M152" s="204">
        <v>40</v>
      </c>
      <c r="N152" s="204">
        <v>34</v>
      </c>
      <c r="O152" s="204">
        <v>1531</v>
      </c>
      <c r="P152" s="204">
        <v>450</v>
      </c>
      <c r="Q152" s="204">
        <v>1981</v>
      </c>
      <c r="R152" s="204">
        <v>761444</v>
      </c>
      <c r="S152" s="204">
        <v>107809</v>
      </c>
    </row>
    <row r="153" spans="1:19">
      <c r="A153" s="189" t="s">
        <v>673</v>
      </c>
      <c r="B153" s="189" t="s">
        <v>764</v>
      </c>
      <c r="C153" s="189" t="s">
        <v>807</v>
      </c>
      <c r="D153" s="189" t="s">
        <v>791</v>
      </c>
      <c r="E153" s="189" t="s">
        <v>676</v>
      </c>
      <c r="F153" s="189">
        <v>571</v>
      </c>
      <c r="G153" s="189">
        <v>571</v>
      </c>
      <c r="H153" s="189">
        <v>414</v>
      </c>
      <c r="I153" s="189">
        <v>414</v>
      </c>
      <c r="J153" s="189">
        <v>407</v>
      </c>
      <c r="K153" s="189">
        <v>7</v>
      </c>
      <c r="L153" s="189">
        <v>98.31</v>
      </c>
      <c r="M153" s="189">
        <v>8</v>
      </c>
      <c r="N153" s="189">
        <v>7</v>
      </c>
      <c r="O153" s="189">
        <v>1001</v>
      </c>
      <c r="P153" s="189">
        <v>90</v>
      </c>
      <c r="Q153" s="189">
        <v>1091</v>
      </c>
      <c r="R153" s="189">
        <v>1567085</v>
      </c>
      <c r="S153" s="189">
        <v>890241</v>
      </c>
    </row>
    <row r="154" spans="1:19">
      <c r="A154" s="189" t="s">
        <v>673</v>
      </c>
      <c r="B154" s="189" t="s">
        <v>764</v>
      </c>
      <c r="C154" s="189" t="s">
        <v>807</v>
      </c>
      <c r="D154" s="189" t="s">
        <v>389</v>
      </c>
      <c r="E154" s="189" t="s">
        <v>676</v>
      </c>
      <c r="F154" s="189">
        <v>439</v>
      </c>
      <c r="G154" s="189">
        <v>435</v>
      </c>
      <c r="H154" s="189">
        <v>325</v>
      </c>
      <c r="I154" s="189">
        <v>325</v>
      </c>
      <c r="J154" s="189">
        <v>325</v>
      </c>
      <c r="K154" s="189">
        <v>0</v>
      </c>
      <c r="L154" s="189">
        <v>100</v>
      </c>
      <c r="M154" s="189">
        <v>10</v>
      </c>
      <c r="N154" s="189">
        <v>10</v>
      </c>
      <c r="O154" s="189">
        <v>704</v>
      </c>
      <c r="P154" s="189">
        <v>260</v>
      </c>
      <c r="Q154" s="189">
        <v>964</v>
      </c>
      <c r="R154" s="189">
        <v>77732</v>
      </c>
      <c r="S154" s="189">
        <v>1556</v>
      </c>
    </row>
    <row r="155" spans="1:19">
      <c r="A155" s="189" t="s">
        <v>673</v>
      </c>
      <c r="B155" s="189" t="s">
        <v>764</v>
      </c>
      <c r="C155" s="189" t="s">
        <v>807</v>
      </c>
      <c r="D155" s="189" t="s">
        <v>202</v>
      </c>
      <c r="E155" s="189" t="s">
        <v>676</v>
      </c>
      <c r="F155" s="189">
        <v>135</v>
      </c>
      <c r="G155" s="189">
        <v>135</v>
      </c>
      <c r="H155" s="189">
        <v>81</v>
      </c>
      <c r="I155" s="189">
        <v>81</v>
      </c>
      <c r="J155" s="189">
        <v>81</v>
      </c>
      <c r="K155" s="189">
        <v>0</v>
      </c>
      <c r="L155" s="189">
        <v>100</v>
      </c>
      <c r="M155" s="189">
        <v>21</v>
      </c>
      <c r="N155" s="189">
        <v>13</v>
      </c>
      <c r="O155" s="189">
        <v>109</v>
      </c>
      <c r="P155" s="189">
        <v>30</v>
      </c>
      <c r="Q155" s="189">
        <v>139</v>
      </c>
      <c r="R155" s="189">
        <v>5600</v>
      </c>
      <c r="S155" s="189">
        <v>400</v>
      </c>
    </row>
    <row r="156" spans="1:19">
      <c r="A156" s="189" t="s">
        <v>673</v>
      </c>
      <c r="B156" s="189" t="s">
        <v>764</v>
      </c>
      <c r="C156" s="189" t="s">
        <v>807</v>
      </c>
      <c r="D156" s="189" t="s">
        <v>203</v>
      </c>
      <c r="E156" s="189" t="s">
        <v>676</v>
      </c>
      <c r="F156" s="189">
        <v>397</v>
      </c>
      <c r="G156" s="189">
        <v>397</v>
      </c>
      <c r="H156" s="189">
        <v>313</v>
      </c>
      <c r="I156" s="189">
        <v>313</v>
      </c>
      <c r="J156" s="189">
        <v>313</v>
      </c>
      <c r="K156" s="189">
        <v>0</v>
      </c>
      <c r="L156" s="189">
        <v>100</v>
      </c>
      <c r="M156" s="189">
        <v>18</v>
      </c>
      <c r="N156" s="189">
        <v>14</v>
      </c>
      <c r="O156" s="189">
        <v>946</v>
      </c>
      <c r="P156" s="189">
        <v>265</v>
      </c>
      <c r="Q156" s="189">
        <v>1211</v>
      </c>
      <c r="R156" s="189">
        <v>621481</v>
      </c>
      <c r="S156" s="189">
        <v>54256</v>
      </c>
    </row>
    <row r="157" spans="1:19">
      <c r="A157" s="189" t="s">
        <v>673</v>
      </c>
      <c r="B157" s="189" t="s">
        <v>764</v>
      </c>
      <c r="C157" s="189" t="s">
        <v>810</v>
      </c>
      <c r="D157" s="189" t="s">
        <v>809</v>
      </c>
      <c r="E157" s="189" t="s">
        <v>676</v>
      </c>
      <c r="F157" s="189">
        <v>300</v>
      </c>
      <c r="G157" s="189">
        <v>300</v>
      </c>
      <c r="H157" s="189">
        <v>213</v>
      </c>
      <c r="I157" s="189">
        <v>213</v>
      </c>
      <c r="J157" s="189">
        <v>213</v>
      </c>
      <c r="K157" s="189">
        <v>0</v>
      </c>
      <c r="L157" s="189">
        <v>100</v>
      </c>
      <c r="M157" s="189">
        <v>5</v>
      </c>
      <c r="N157" s="189">
        <v>4</v>
      </c>
      <c r="O157" s="189">
        <v>379</v>
      </c>
      <c r="P157" s="189">
        <v>12</v>
      </c>
      <c r="Q157" s="189">
        <v>391</v>
      </c>
      <c r="R157" s="189">
        <v>282994</v>
      </c>
      <c r="S157" s="189">
        <v>244812</v>
      </c>
    </row>
    <row r="158" spans="1:19">
      <c r="A158" s="204" t="s">
        <v>673</v>
      </c>
      <c r="B158" s="204" t="s">
        <v>764</v>
      </c>
      <c r="C158" s="204" t="s">
        <v>765</v>
      </c>
      <c r="D158" s="204" t="s">
        <v>193</v>
      </c>
      <c r="E158" s="204" t="s">
        <v>676</v>
      </c>
      <c r="F158" s="204">
        <v>9450</v>
      </c>
      <c r="G158" s="204">
        <v>9139</v>
      </c>
      <c r="H158" s="204">
        <v>3580</v>
      </c>
      <c r="I158" s="204">
        <v>3580</v>
      </c>
      <c r="J158" s="204">
        <v>3556</v>
      </c>
      <c r="K158" s="204">
        <v>24</v>
      </c>
      <c r="L158" s="204">
        <v>99.33</v>
      </c>
      <c r="M158" s="204">
        <v>170</v>
      </c>
      <c r="N158" s="204">
        <v>169</v>
      </c>
      <c r="O158" s="204">
        <v>18401</v>
      </c>
      <c r="P158" s="204">
        <v>4159</v>
      </c>
      <c r="Q158" s="204">
        <v>22560</v>
      </c>
      <c r="R158" s="204">
        <v>19072814</v>
      </c>
      <c r="S158" s="204">
        <v>9178903</v>
      </c>
    </row>
    <row r="159" spans="1:19">
      <c r="A159" s="189" t="s">
        <v>673</v>
      </c>
      <c r="B159" s="189" t="s">
        <v>764</v>
      </c>
      <c r="C159" s="189" t="s">
        <v>765</v>
      </c>
      <c r="D159" s="189" t="s">
        <v>798</v>
      </c>
      <c r="E159" s="189" t="s">
        <v>676</v>
      </c>
      <c r="F159" s="189">
        <v>719</v>
      </c>
      <c r="G159" s="189">
        <v>719</v>
      </c>
      <c r="H159" s="189">
        <v>415</v>
      </c>
      <c r="I159" s="189">
        <v>415</v>
      </c>
      <c r="J159" s="189">
        <v>415</v>
      </c>
      <c r="K159" s="189">
        <v>0</v>
      </c>
      <c r="L159" s="189">
        <v>100</v>
      </c>
      <c r="M159" s="189">
        <v>4</v>
      </c>
      <c r="N159" s="189">
        <v>4</v>
      </c>
      <c r="O159" s="189">
        <v>512</v>
      </c>
      <c r="P159" s="189">
        <v>146</v>
      </c>
      <c r="Q159" s="189">
        <v>658</v>
      </c>
      <c r="R159" s="189">
        <v>533242</v>
      </c>
      <c r="S159" s="189">
        <v>58512</v>
      </c>
    </row>
    <row r="160" spans="1:19">
      <c r="A160" s="189" t="s">
        <v>1242</v>
      </c>
      <c r="B160" s="189" t="s">
        <v>764</v>
      </c>
      <c r="C160" s="189" t="s">
        <v>765</v>
      </c>
      <c r="D160" s="189" t="s">
        <v>1157</v>
      </c>
      <c r="E160" s="189" t="s">
        <v>676</v>
      </c>
      <c r="F160" s="189">
        <v>49</v>
      </c>
      <c r="G160" s="189">
        <v>49</v>
      </c>
      <c r="H160" s="189">
        <v>43</v>
      </c>
      <c r="I160" s="189">
        <v>43</v>
      </c>
      <c r="J160" s="189">
        <v>43</v>
      </c>
      <c r="K160" s="189">
        <v>0</v>
      </c>
      <c r="L160" s="189">
        <v>100</v>
      </c>
      <c r="M160" s="189">
        <v>63</v>
      </c>
      <c r="N160" s="189">
        <v>63</v>
      </c>
      <c r="O160" s="189">
        <v>205</v>
      </c>
      <c r="P160" s="189">
        <v>164</v>
      </c>
      <c r="Q160" s="189">
        <v>369</v>
      </c>
      <c r="R160" s="189">
        <v>0</v>
      </c>
      <c r="S160" s="189">
        <v>0</v>
      </c>
    </row>
    <row r="161" spans="1:19">
      <c r="A161" s="189" t="s">
        <v>681</v>
      </c>
      <c r="B161" s="189" t="s">
        <v>764</v>
      </c>
      <c r="C161" s="189" t="s">
        <v>762</v>
      </c>
      <c r="D161" s="189" t="s">
        <v>1433</v>
      </c>
      <c r="E161" s="189" t="s">
        <v>676</v>
      </c>
      <c r="F161" s="189">
        <v>142</v>
      </c>
      <c r="G161" s="189">
        <v>126</v>
      </c>
      <c r="H161" s="189">
        <v>108</v>
      </c>
      <c r="I161" s="189">
        <v>108</v>
      </c>
      <c r="J161" s="189">
        <v>108</v>
      </c>
      <c r="K161" s="189">
        <v>0</v>
      </c>
      <c r="L161" s="189">
        <v>100</v>
      </c>
      <c r="M161" s="189">
        <v>22</v>
      </c>
      <c r="N161" s="189">
        <v>21</v>
      </c>
      <c r="O161" s="189">
        <v>141</v>
      </c>
      <c r="P161" s="189">
        <v>109</v>
      </c>
      <c r="Q161" s="189">
        <v>250</v>
      </c>
      <c r="R161" s="189">
        <v>26348</v>
      </c>
      <c r="S161" s="189">
        <v>260</v>
      </c>
    </row>
    <row r="162" spans="1:19">
      <c r="A162" s="189" t="s">
        <v>681</v>
      </c>
      <c r="B162" s="189" t="s">
        <v>764</v>
      </c>
      <c r="C162" s="189" t="s">
        <v>762</v>
      </c>
      <c r="D162" s="189" t="s">
        <v>1434</v>
      </c>
      <c r="E162" s="189" t="s">
        <v>676</v>
      </c>
      <c r="F162" s="189">
        <v>168</v>
      </c>
      <c r="G162" s="189">
        <v>168</v>
      </c>
      <c r="H162" s="189">
        <v>152</v>
      </c>
      <c r="I162" s="189">
        <v>152</v>
      </c>
      <c r="J162" s="189">
        <v>152</v>
      </c>
      <c r="K162" s="189">
        <v>0</v>
      </c>
      <c r="L162" s="189">
        <v>100</v>
      </c>
      <c r="M162" s="189">
        <v>21</v>
      </c>
      <c r="N162" s="189">
        <v>20</v>
      </c>
      <c r="O162" s="189">
        <v>134</v>
      </c>
      <c r="P162" s="189">
        <v>97</v>
      </c>
      <c r="Q162" s="189">
        <v>231</v>
      </c>
      <c r="R162" s="189">
        <v>24940</v>
      </c>
      <c r="S162" s="189">
        <v>112</v>
      </c>
    </row>
    <row r="163" spans="1:19">
      <c r="A163" s="189" t="s">
        <v>681</v>
      </c>
      <c r="B163" s="189" t="s">
        <v>764</v>
      </c>
      <c r="C163" s="189" t="s">
        <v>762</v>
      </c>
      <c r="D163" s="189" t="s">
        <v>1435</v>
      </c>
      <c r="E163" s="189" t="s">
        <v>676</v>
      </c>
      <c r="F163" s="189">
        <v>86</v>
      </c>
      <c r="G163" s="189">
        <v>85</v>
      </c>
      <c r="H163" s="189">
        <v>73</v>
      </c>
      <c r="I163" s="189">
        <v>73</v>
      </c>
      <c r="J163" s="189">
        <v>73</v>
      </c>
      <c r="K163" s="189">
        <v>0</v>
      </c>
      <c r="L163" s="189">
        <v>100</v>
      </c>
      <c r="M163" s="189">
        <v>16</v>
      </c>
      <c r="N163" s="189">
        <v>15</v>
      </c>
      <c r="O163" s="189">
        <v>84</v>
      </c>
      <c r="P163" s="189">
        <v>51</v>
      </c>
      <c r="Q163" s="189">
        <v>135</v>
      </c>
      <c r="R163" s="189">
        <v>53076</v>
      </c>
      <c r="S163" s="189">
        <v>2140</v>
      </c>
    </row>
    <row r="164" spans="1:19">
      <c r="A164" s="189" t="s">
        <v>681</v>
      </c>
      <c r="B164" s="189" t="s">
        <v>764</v>
      </c>
      <c r="C164" s="189" t="s">
        <v>762</v>
      </c>
      <c r="D164" s="189" t="s">
        <v>1436</v>
      </c>
      <c r="E164" s="189" t="s">
        <v>676</v>
      </c>
      <c r="F164" s="189">
        <v>90</v>
      </c>
      <c r="G164" s="189">
        <v>89</v>
      </c>
      <c r="H164" s="189">
        <v>73</v>
      </c>
      <c r="I164" s="189">
        <v>73</v>
      </c>
      <c r="J164" s="189">
        <v>73</v>
      </c>
      <c r="K164" s="189">
        <v>0</v>
      </c>
      <c r="L164" s="189">
        <v>100</v>
      </c>
      <c r="M164" s="189">
        <v>8</v>
      </c>
      <c r="N164" s="189">
        <v>8</v>
      </c>
      <c r="O164" s="189">
        <v>88</v>
      </c>
      <c r="P164" s="189">
        <v>33</v>
      </c>
      <c r="Q164" s="189">
        <v>121</v>
      </c>
      <c r="R164" s="189">
        <v>46520</v>
      </c>
      <c r="S164" s="189">
        <v>10712</v>
      </c>
    </row>
    <row r="165" spans="1:19">
      <c r="A165" s="189" t="s">
        <v>681</v>
      </c>
      <c r="B165" s="189" t="s">
        <v>764</v>
      </c>
      <c r="C165" s="189" t="s">
        <v>766</v>
      </c>
      <c r="D165" s="189" t="s">
        <v>1438</v>
      </c>
      <c r="E165" s="189" t="s">
        <v>676</v>
      </c>
      <c r="F165" s="189">
        <v>225</v>
      </c>
      <c r="G165" s="189">
        <v>225</v>
      </c>
      <c r="H165" s="189">
        <v>201</v>
      </c>
      <c r="I165" s="189">
        <v>201</v>
      </c>
      <c r="J165" s="189">
        <v>201</v>
      </c>
      <c r="K165" s="189">
        <v>0</v>
      </c>
      <c r="L165" s="189">
        <v>100</v>
      </c>
      <c r="M165" s="189">
        <v>6</v>
      </c>
      <c r="N165" s="189">
        <v>6</v>
      </c>
      <c r="O165" s="189">
        <v>261</v>
      </c>
      <c r="P165" s="189">
        <v>76</v>
      </c>
      <c r="Q165" s="189">
        <v>337</v>
      </c>
      <c r="R165" s="189">
        <v>207655</v>
      </c>
      <c r="S165" s="189">
        <v>37253</v>
      </c>
    </row>
    <row r="166" spans="1:19">
      <c r="A166" s="189" t="s">
        <v>681</v>
      </c>
      <c r="B166" s="189" t="s">
        <v>764</v>
      </c>
      <c r="C166" s="189" t="s">
        <v>766</v>
      </c>
      <c r="D166" s="189" t="s">
        <v>811</v>
      </c>
      <c r="E166" s="189" t="s">
        <v>676</v>
      </c>
      <c r="F166" s="189">
        <v>132</v>
      </c>
      <c r="G166" s="189">
        <v>132</v>
      </c>
      <c r="H166" s="189">
        <v>100</v>
      </c>
      <c r="I166" s="189">
        <v>100</v>
      </c>
      <c r="J166" s="189">
        <v>100</v>
      </c>
      <c r="K166" s="189">
        <v>0</v>
      </c>
      <c r="L166" s="189">
        <v>100</v>
      </c>
      <c r="M166" s="189">
        <v>12</v>
      </c>
      <c r="N166" s="189">
        <v>11</v>
      </c>
      <c r="O166" s="189">
        <v>63</v>
      </c>
      <c r="P166" s="189">
        <v>27</v>
      </c>
      <c r="Q166" s="189">
        <v>90</v>
      </c>
      <c r="R166" s="189">
        <v>147494</v>
      </c>
      <c r="S166" s="189">
        <v>0</v>
      </c>
    </row>
    <row r="167" spans="1:19">
      <c r="A167" s="189" t="s">
        <v>681</v>
      </c>
      <c r="B167" s="189" t="s">
        <v>764</v>
      </c>
      <c r="C167" s="189" t="s">
        <v>766</v>
      </c>
      <c r="D167" s="189" t="s">
        <v>812</v>
      </c>
      <c r="E167" s="189" t="s">
        <v>676</v>
      </c>
      <c r="F167" s="189">
        <v>192</v>
      </c>
      <c r="G167" s="189">
        <v>192</v>
      </c>
      <c r="H167" s="189">
        <v>161</v>
      </c>
      <c r="I167" s="189">
        <v>161</v>
      </c>
      <c r="J167" s="189">
        <v>161</v>
      </c>
      <c r="K167" s="189">
        <v>0</v>
      </c>
      <c r="L167" s="189">
        <v>100</v>
      </c>
      <c r="M167" s="189">
        <v>17</v>
      </c>
      <c r="N167" s="189">
        <v>17</v>
      </c>
      <c r="O167" s="189">
        <v>345</v>
      </c>
      <c r="P167" s="189">
        <v>95</v>
      </c>
      <c r="Q167" s="189">
        <v>440</v>
      </c>
      <c r="R167" s="189">
        <v>281263</v>
      </c>
      <c r="S167" s="189">
        <v>78774</v>
      </c>
    </row>
    <row r="168" spans="1:19">
      <c r="A168" s="189" t="s">
        <v>681</v>
      </c>
      <c r="B168" s="189" t="s">
        <v>764</v>
      </c>
      <c r="C168" s="189" t="s">
        <v>766</v>
      </c>
      <c r="D168" s="189" t="s">
        <v>814</v>
      </c>
      <c r="E168" s="189" t="s">
        <v>676</v>
      </c>
      <c r="F168" s="189">
        <v>159</v>
      </c>
      <c r="G168" s="189">
        <v>155</v>
      </c>
      <c r="H168" s="189">
        <v>134</v>
      </c>
      <c r="I168" s="189">
        <v>134</v>
      </c>
      <c r="J168" s="189">
        <v>134</v>
      </c>
      <c r="K168" s="189">
        <v>0</v>
      </c>
      <c r="L168" s="189">
        <v>100</v>
      </c>
      <c r="M168" s="189">
        <v>15</v>
      </c>
      <c r="N168" s="189">
        <v>15</v>
      </c>
      <c r="O168" s="189">
        <v>241</v>
      </c>
      <c r="P168" s="189">
        <v>131</v>
      </c>
      <c r="Q168" s="189">
        <v>372</v>
      </c>
      <c r="R168" s="189">
        <v>218370</v>
      </c>
      <c r="S168" s="189">
        <v>1135</v>
      </c>
    </row>
    <row r="169" spans="1:19">
      <c r="A169" s="189" t="s">
        <v>681</v>
      </c>
      <c r="B169" s="189" t="s">
        <v>764</v>
      </c>
      <c r="C169" s="189" t="s">
        <v>771</v>
      </c>
      <c r="D169" s="189" t="s">
        <v>816</v>
      </c>
      <c r="E169" s="189" t="s">
        <v>676</v>
      </c>
      <c r="F169" s="189">
        <v>55</v>
      </c>
      <c r="G169" s="189">
        <v>55</v>
      </c>
      <c r="H169" s="189">
        <v>44</v>
      </c>
      <c r="I169" s="189">
        <v>44</v>
      </c>
      <c r="J169" s="189">
        <v>44</v>
      </c>
      <c r="K169" s="189">
        <v>0</v>
      </c>
      <c r="L169" s="189">
        <v>100</v>
      </c>
      <c r="M169" s="189">
        <v>9</v>
      </c>
      <c r="N169" s="189">
        <v>9</v>
      </c>
      <c r="O169" s="189">
        <v>99</v>
      </c>
      <c r="P169" s="189">
        <v>23</v>
      </c>
      <c r="Q169" s="189">
        <v>122</v>
      </c>
      <c r="R169" s="189">
        <v>42400</v>
      </c>
      <c r="S169" s="189">
        <v>116</v>
      </c>
    </row>
    <row r="170" spans="1:19">
      <c r="A170" s="189" t="s">
        <v>681</v>
      </c>
      <c r="B170" s="189" t="s">
        <v>764</v>
      </c>
      <c r="C170" s="189" t="s">
        <v>771</v>
      </c>
      <c r="D170" s="189" t="s">
        <v>805</v>
      </c>
      <c r="E170" s="189" t="s">
        <v>676</v>
      </c>
      <c r="F170" s="189">
        <v>112</v>
      </c>
      <c r="G170" s="189">
        <v>112</v>
      </c>
      <c r="H170" s="189">
        <v>94</v>
      </c>
      <c r="I170" s="189">
        <v>94</v>
      </c>
      <c r="J170" s="189">
        <v>94</v>
      </c>
      <c r="K170" s="189">
        <v>0</v>
      </c>
      <c r="L170" s="189">
        <v>100</v>
      </c>
      <c r="M170" s="189">
        <v>14</v>
      </c>
      <c r="N170" s="189">
        <v>14</v>
      </c>
      <c r="O170" s="190">
        <v>483</v>
      </c>
      <c r="P170" s="190">
        <v>125</v>
      </c>
      <c r="Q170" s="190">
        <v>608</v>
      </c>
      <c r="R170" s="190">
        <v>452000</v>
      </c>
      <c r="S170" s="190">
        <v>73200</v>
      </c>
    </row>
    <row r="171" spans="1:19">
      <c r="A171" s="189" t="s">
        <v>681</v>
      </c>
      <c r="B171" s="189" t="s">
        <v>764</v>
      </c>
      <c r="C171" s="189" t="s">
        <v>776</v>
      </c>
      <c r="D171" s="189" t="s">
        <v>815</v>
      </c>
      <c r="E171" s="189" t="s">
        <v>676</v>
      </c>
      <c r="F171" s="189">
        <v>82</v>
      </c>
      <c r="G171" s="189">
        <v>80</v>
      </c>
      <c r="H171" s="189">
        <v>66</v>
      </c>
      <c r="I171" s="189">
        <v>66</v>
      </c>
      <c r="J171" s="189">
        <v>66</v>
      </c>
      <c r="K171" s="189">
        <v>0</v>
      </c>
      <c r="L171" s="189">
        <v>100</v>
      </c>
      <c r="M171" s="189">
        <v>16</v>
      </c>
      <c r="N171" s="189">
        <v>11</v>
      </c>
      <c r="O171" s="190">
        <v>69</v>
      </c>
      <c r="P171" s="190">
        <v>97</v>
      </c>
      <c r="Q171" s="190">
        <v>166</v>
      </c>
      <c r="R171" s="190">
        <v>51697</v>
      </c>
      <c r="S171" s="190">
        <v>0</v>
      </c>
    </row>
    <row r="172" spans="1:19">
      <c r="A172" s="189" t="s">
        <v>681</v>
      </c>
      <c r="B172" s="189" t="s">
        <v>764</v>
      </c>
      <c r="C172" s="189" t="s">
        <v>761</v>
      </c>
      <c r="D172" s="189" t="s">
        <v>760</v>
      </c>
      <c r="E172" s="189" t="s">
        <v>676</v>
      </c>
      <c r="F172" s="189">
        <v>70</v>
      </c>
      <c r="G172" s="189">
        <v>69</v>
      </c>
      <c r="H172" s="189">
        <v>52</v>
      </c>
      <c r="I172" s="189">
        <v>52</v>
      </c>
      <c r="J172" s="189">
        <v>52</v>
      </c>
      <c r="K172" s="189">
        <v>0</v>
      </c>
      <c r="L172" s="189">
        <v>100</v>
      </c>
      <c r="M172" s="189">
        <v>8</v>
      </c>
      <c r="N172" s="189">
        <v>6</v>
      </c>
      <c r="O172" s="189">
        <v>148</v>
      </c>
      <c r="P172" s="189">
        <v>191</v>
      </c>
      <c r="Q172" s="189">
        <v>339</v>
      </c>
      <c r="R172" s="189">
        <v>75045</v>
      </c>
      <c r="S172" s="189">
        <v>6364</v>
      </c>
    </row>
    <row r="173" spans="1:19">
      <c r="A173" s="189" t="s">
        <v>681</v>
      </c>
      <c r="B173" s="189" t="s">
        <v>764</v>
      </c>
      <c r="C173" s="189" t="s">
        <v>761</v>
      </c>
      <c r="D173" s="189" t="s">
        <v>794</v>
      </c>
      <c r="E173" s="189" t="s">
        <v>676</v>
      </c>
      <c r="F173" s="189">
        <v>150</v>
      </c>
      <c r="G173" s="189">
        <v>145</v>
      </c>
      <c r="H173" s="189">
        <v>99</v>
      </c>
      <c r="I173" s="189">
        <v>99</v>
      </c>
      <c r="J173" s="189">
        <v>99</v>
      </c>
      <c r="K173" s="189">
        <v>0</v>
      </c>
      <c r="L173" s="189">
        <v>100</v>
      </c>
      <c r="M173" s="189">
        <v>14</v>
      </c>
      <c r="N173" s="189">
        <v>11</v>
      </c>
      <c r="O173" s="189">
        <v>158</v>
      </c>
      <c r="P173" s="189">
        <v>106</v>
      </c>
      <c r="Q173" s="189">
        <v>264</v>
      </c>
      <c r="R173" s="189">
        <v>70339</v>
      </c>
      <c r="S173" s="189">
        <v>1047</v>
      </c>
    </row>
    <row r="174" spans="1:19">
      <c r="A174" s="189" t="s">
        <v>681</v>
      </c>
      <c r="B174" s="189" t="s">
        <v>764</v>
      </c>
      <c r="C174" s="189" t="s">
        <v>761</v>
      </c>
      <c r="D174" s="189" t="s">
        <v>793</v>
      </c>
      <c r="E174" s="189" t="s">
        <v>676</v>
      </c>
      <c r="F174" s="189">
        <v>281</v>
      </c>
      <c r="G174" s="189">
        <v>281</v>
      </c>
      <c r="H174" s="189">
        <v>242</v>
      </c>
      <c r="I174" s="189">
        <v>242</v>
      </c>
      <c r="J174" s="189">
        <v>242</v>
      </c>
      <c r="K174" s="189">
        <v>0</v>
      </c>
      <c r="L174" s="189">
        <v>100</v>
      </c>
      <c r="M174" s="189">
        <v>36</v>
      </c>
      <c r="N174" s="189">
        <v>27</v>
      </c>
      <c r="O174" s="189">
        <v>221</v>
      </c>
      <c r="P174" s="189">
        <v>114</v>
      </c>
      <c r="Q174" s="189">
        <v>335</v>
      </c>
      <c r="R174" s="189">
        <v>86675</v>
      </c>
      <c r="S174" s="189">
        <v>6758</v>
      </c>
    </row>
    <row r="175" spans="1:19">
      <c r="A175" s="189" t="s">
        <v>681</v>
      </c>
      <c r="B175" s="189" t="s">
        <v>764</v>
      </c>
      <c r="C175" s="189" t="s">
        <v>778</v>
      </c>
      <c r="D175" s="189" t="s">
        <v>795</v>
      </c>
      <c r="E175" s="189" t="s">
        <v>676</v>
      </c>
      <c r="F175" s="189">
        <v>123</v>
      </c>
      <c r="G175" s="189">
        <v>123</v>
      </c>
      <c r="H175" s="189">
        <v>92</v>
      </c>
      <c r="I175" s="189">
        <v>92</v>
      </c>
      <c r="J175" s="189">
        <v>92</v>
      </c>
      <c r="K175" s="189">
        <v>0</v>
      </c>
      <c r="L175" s="189">
        <v>100</v>
      </c>
      <c r="M175" s="189">
        <v>5</v>
      </c>
      <c r="N175" s="189">
        <v>5</v>
      </c>
      <c r="O175" s="189">
        <v>203</v>
      </c>
      <c r="P175" s="189">
        <v>34</v>
      </c>
      <c r="Q175" s="189">
        <v>237</v>
      </c>
      <c r="R175" s="189">
        <v>95123</v>
      </c>
      <c r="S175" s="189">
        <v>425</v>
      </c>
    </row>
    <row r="176" spans="1:19">
      <c r="A176" s="189" t="s">
        <v>681</v>
      </c>
      <c r="B176" s="189" t="s">
        <v>764</v>
      </c>
      <c r="C176" s="189" t="s">
        <v>778</v>
      </c>
      <c r="D176" s="189" t="s">
        <v>767</v>
      </c>
      <c r="E176" s="189" t="s">
        <v>676</v>
      </c>
      <c r="F176" s="189">
        <v>74</v>
      </c>
      <c r="G176" s="189">
        <v>74</v>
      </c>
      <c r="H176" s="189">
        <v>63</v>
      </c>
      <c r="I176" s="189">
        <v>63</v>
      </c>
      <c r="J176" s="189">
        <v>63</v>
      </c>
      <c r="K176" s="189">
        <v>0</v>
      </c>
      <c r="L176" s="189">
        <v>100</v>
      </c>
      <c r="M176" s="189">
        <v>8</v>
      </c>
      <c r="N176" s="189">
        <v>7</v>
      </c>
      <c r="O176" s="189">
        <v>62</v>
      </c>
      <c r="P176" s="189">
        <v>41</v>
      </c>
      <c r="Q176" s="189">
        <v>103</v>
      </c>
      <c r="R176" s="189">
        <v>36583</v>
      </c>
      <c r="S176" s="189">
        <v>0</v>
      </c>
    </row>
    <row r="177" spans="1:19">
      <c r="A177" s="189" t="s">
        <v>681</v>
      </c>
      <c r="B177" s="189" t="s">
        <v>764</v>
      </c>
      <c r="C177" s="189" t="s">
        <v>778</v>
      </c>
      <c r="D177" s="189" t="s">
        <v>796</v>
      </c>
      <c r="E177" s="189" t="s">
        <v>676</v>
      </c>
      <c r="F177" s="189">
        <v>262</v>
      </c>
      <c r="G177" s="189">
        <v>262</v>
      </c>
      <c r="H177" s="189">
        <v>243</v>
      </c>
      <c r="I177" s="189">
        <v>243</v>
      </c>
      <c r="J177" s="189">
        <v>243</v>
      </c>
      <c r="K177" s="189">
        <v>0</v>
      </c>
      <c r="L177" s="189">
        <v>100</v>
      </c>
      <c r="M177" s="189">
        <v>3</v>
      </c>
      <c r="N177" s="189">
        <v>2</v>
      </c>
      <c r="O177" s="189" t="s">
        <v>1535</v>
      </c>
      <c r="P177" s="189" t="s">
        <v>1535</v>
      </c>
      <c r="Q177" s="189" t="s">
        <v>1535</v>
      </c>
      <c r="R177" s="189" t="s">
        <v>1535</v>
      </c>
      <c r="S177" s="189" t="s">
        <v>1535</v>
      </c>
    </row>
    <row r="178" spans="1:19">
      <c r="A178" s="189" t="s">
        <v>681</v>
      </c>
      <c r="B178" s="189" t="s">
        <v>764</v>
      </c>
      <c r="C178" s="189" t="s">
        <v>770</v>
      </c>
      <c r="D178" s="189" t="s">
        <v>797</v>
      </c>
      <c r="E178" s="189" t="s">
        <v>676</v>
      </c>
      <c r="F178" s="189">
        <v>132</v>
      </c>
      <c r="G178" s="189">
        <v>132</v>
      </c>
      <c r="H178" s="189">
        <v>99</v>
      </c>
      <c r="I178" s="189">
        <v>99</v>
      </c>
      <c r="J178" s="189">
        <v>99</v>
      </c>
      <c r="K178" s="189">
        <v>0</v>
      </c>
      <c r="L178" s="189">
        <v>100</v>
      </c>
      <c r="M178" s="189">
        <v>9</v>
      </c>
      <c r="N178" s="189">
        <v>9</v>
      </c>
      <c r="O178" s="189">
        <v>114</v>
      </c>
      <c r="P178" s="189">
        <v>24</v>
      </c>
      <c r="Q178" s="189">
        <v>138</v>
      </c>
      <c r="R178" s="189">
        <v>101728</v>
      </c>
      <c r="S178" s="189">
        <v>101728</v>
      </c>
    </row>
    <row r="179" spans="1:19">
      <c r="A179" s="189" t="s">
        <v>681</v>
      </c>
      <c r="B179" s="189" t="s">
        <v>764</v>
      </c>
      <c r="C179" s="189" t="s">
        <v>770</v>
      </c>
      <c r="D179" s="189" t="s">
        <v>800</v>
      </c>
      <c r="E179" s="189" t="s">
        <v>676</v>
      </c>
      <c r="F179" s="189">
        <v>161</v>
      </c>
      <c r="G179" s="189">
        <v>161</v>
      </c>
      <c r="H179" s="189">
        <v>141</v>
      </c>
      <c r="I179" s="189">
        <v>141</v>
      </c>
      <c r="J179" s="189">
        <v>141</v>
      </c>
      <c r="K179" s="189">
        <v>0</v>
      </c>
      <c r="L179" s="189">
        <v>100</v>
      </c>
      <c r="M179" s="189">
        <v>15</v>
      </c>
      <c r="N179" s="189">
        <v>15</v>
      </c>
      <c r="O179" s="189">
        <v>221</v>
      </c>
      <c r="P179" s="189">
        <v>142</v>
      </c>
      <c r="Q179" s="189">
        <v>363</v>
      </c>
      <c r="R179" s="189">
        <v>61368</v>
      </c>
      <c r="S179" s="189">
        <v>2804</v>
      </c>
    </row>
    <row r="180" spans="1:19">
      <c r="A180" s="189" t="s">
        <v>681</v>
      </c>
      <c r="B180" s="189" t="s">
        <v>764</v>
      </c>
      <c r="C180" s="189" t="s">
        <v>770</v>
      </c>
      <c r="D180" s="189" t="s">
        <v>799</v>
      </c>
      <c r="E180" s="189" t="s">
        <v>676</v>
      </c>
      <c r="F180" s="189">
        <v>282</v>
      </c>
      <c r="G180" s="189">
        <v>282</v>
      </c>
      <c r="H180" s="189">
        <v>267</v>
      </c>
      <c r="I180" s="189">
        <v>267</v>
      </c>
      <c r="J180" s="189">
        <v>267</v>
      </c>
      <c r="K180" s="189">
        <v>0</v>
      </c>
      <c r="L180" s="189">
        <v>100</v>
      </c>
      <c r="M180" s="189">
        <v>15</v>
      </c>
      <c r="N180" s="189">
        <v>15</v>
      </c>
      <c r="O180" s="190">
        <v>305</v>
      </c>
      <c r="P180" s="190">
        <v>151</v>
      </c>
      <c r="Q180" s="190">
        <v>456</v>
      </c>
      <c r="R180" s="190">
        <v>181492</v>
      </c>
      <c r="S180" s="190">
        <v>24016</v>
      </c>
    </row>
    <row r="181" spans="1:19">
      <c r="A181" s="189" t="s">
        <v>681</v>
      </c>
      <c r="B181" s="189" t="s">
        <v>764</v>
      </c>
      <c r="C181" s="189" t="s">
        <v>770</v>
      </c>
      <c r="D181" s="189" t="s">
        <v>804</v>
      </c>
      <c r="E181" s="189" t="s">
        <v>676</v>
      </c>
      <c r="F181" s="189">
        <v>142</v>
      </c>
      <c r="G181" s="189">
        <v>142</v>
      </c>
      <c r="H181" s="189">
        <v>129</v>
      </c>
      <c r="I181" s="189">
        <v>129</v>
      </c>
      <c r="J181" s="189">
        <v>129</v>
      </c>
      <c r="K181" s="189">
        <v>0</v>
      </c>
      <c r="L181" s="189">
        <v>100</v>
      </c>
      <c r="M181" s="189">
        <v>8</v>
      </c>
      <c r="N181" s="189">
        <v>8</v>
      </c>
      <c r="O181" s="190">
        <v>368</v>
      </c>
      <c r="P181" s="190">
        <v>49</v>
      </c>
      <c r="Q181" s="190">
        <v>417</v>
      </c>
      <c r="R181" s="190">
        <v>156448</v>
      </c>
      <c r="S181" s="190">
        <v>19144</v>
      </c>
    </row>
    <row r="182" spans="1:19">
      <c r="A182" s="189" t="s">
        <v>681</v>
      </c>
      <c r="B182" s="189" t="s">
        <v>764</v>
      </c>
      <c r="C182" s="189" t="s">
        <v>770</v>
      </c>
      <c r="D182" s="189" t="s">
        <v>777</v>
      </c>
      <c r="E182" s="189" t="s">
        <v>676</v>
      </c>
      <c r="F182" s="189">
        <v>65</v>
      </c>
      <c r="G182" s="189">
        <v>65</v>
      </c>
      <c r="H182" s="189">
        <v>56</v>
      </c>
      <c r="I182" s="189">
        <v>56</v>
      </c>
      <c r="J182" s="189">
        <v>56</v>
      </c>
      <c r="K182" s="189">
        <v>0</v>
      </c>
      <c r="L182" s="189">
        <v>100</v>
      </c>
      <c r="M182" s="189">
        <v>3</v>
      </c>
      <c r="N182" s="189">
        <v>3</v>
      </c>
      <c r="O182" s="189">
        <v>65</v>
      </c>
      <c r="P182" s="189">
        <v>66</v>
      </c>
      <c r="Q182" s="189">
        <v>131</v>
      </c>
      <c r="R182" s="189">
        <v>16124</v>
      </c>
      <c r="S182" s="189">
        <v>0</v>
      </c>
    </row>
    <row r="183" spans="1:19">
      <c r="A183" s="189" t="s">
        <v>681</v>
      </c>
      <c r="B183" s="189" t="s">
        <v>764</v>
      </c>
      <c r="C183" s="189" t="s">
        <v>807</v>
      </c>
      <c r="D183" s="189" t="s">
        <v>791</v>
      </c>
      <c r="E183" s="189" t="s">
        <v>676</v>
      </c>
      <c r="F183" s="189">
        <v>139</v>
      </c>
      <c r="G183" s="189">
        <v>132</v>
      </c>
      <c r="H183" s="189">
        <v>115</v>
      </c>
      <c r="I183" s="189">
        <v>115</v>
      </c>
      <c r="J183" s="189">
        <v>115</v>
      </c>
      <c r="K183" s="189">
        <v>0</v>
      </c>
      <c r="L183" s="189">
        <v>100</v>
      </c>
      <c r="M183" s="189">
        <v>14</v>
      </c>
      <c r="N183" s="189">
        <v>12</v>
      </c>
      <c r="O183" s="189">
        <v>317</v>
      </c>
      <c r="P183" s="189">
        <v>125</v>
      </c>
      <c r="Q183" s="189">
        <v>442</v>
      </c>
      <c r="R183" s="189">
        <v>377406</v>
      </c>
      <c r="S183" s="189">
        <v>78582</v>
      </c>
    </row>
    <row r="184" spans="1:19">
      <c r="A184" s="189" t="s">
        <v>681</v>
      </c>
      <c r="B184" s="189" t="s">
        <v>764</v>
      </c>
      <c r="C184" s="189" t="s">
        <v>807</v>
      </c>
      <c r="D184" s="189" t="s">
        <v>801</v>
      </c>
      <c r="E184" s="189" t="s">
        <v>676</v>
      </c>
      <c r="F184" s="189">
        <v>163</v>
      </c>
      <c r="G184" s="189">
        <v>158</v>
      </c>
      <c r="H184" s="189">
        <v>135</v>
      </c>
      <c r="I184" s="189">
        <v>135</v>
      </c>
      <c r="J184" s="189">
        <v>135</v>
      </c>
      <c r="K184" s="189">
        <v>0</v>
      </c>
      <c r="L184" s="189">
        <v>100</v>
      </c>
      <c r="M184" s="189">
        <v>9</v>
      </c>
      <c r="N184" s="189">
        <v>6</v>
      </c>
      <c r="O184" s="189">
        <v>463</v>
      </c>
      <c r="P184" s="189">
        <v>116</v>
      </c>
      <c r="Q184" s="189">
        <v>579</v>
      </c>
      <c r="R184" s="189">
        <v>207438</v>
      </c>
      <c r="S184" s="189">
        <v>34658</v>
      </c>
    </row>
    <row r="185" spans="1:19">
      <c r="A185" s="189" t="s">
        <v>681</v>
      </c>
      <c r="B185" s="189" t="s">
        <v>764</v>
      </c>
      <c r="C185" s="189" t="s">
        <v>807</v>
      </c>
      <c r="D185" s="189" t="s">
        <v>803</v>
      </c>
      <c r="E185" s="189" t="s">
        <v>676</v>
      </c>
      <c r="F185" s="189">
        <v>68</v>
      </c>
      <c r="G185" s="189">
        <v>62</v>
      </c>
      <c r="H185" s="189">
        <v>52</v>
      </c>
      <c r="I185" s="189">
        <v>52</v>
      </c>
      <c r="J185" s="189">
        <v>52</v>
      </c>
      <c r="K185" s="189">
        <v>0</v>
      </c>
      <c r="L185" s="189">
        <v>100</v>
      </c>
      <c r="M185" s="189">
        <v>27</v>
      </c>
      <c r="N185" s="189">
        <v>16</v>
      </c>
      <c r="O185" s="189">
        <v>86</v>
      </c>
      <c r="P185" s="189">
        <v>59</v>
      </c>
      <c r="Q185" s="189">
        <v>145</v>
      </c>
      <c r="R185" s="189">
        <v>52250</v>
      </c>
      <c r="S185" s="189">
        <v>3013</v>
      </c>
    </row>
    <row r="186" spans="1:19">
      <c r="A186" s="189" t="s">
        <v>681</v>
      </c>
      <c r="B186" s="189" t="s">
        <v>764</v>
      </c>
      <c r="C186" s="189" t="s">
        <v>813</v>
      </c>
      <c r="D186" s="189" t="s">
        <v>1543</v>
      </c>
      <c r="E186" s="189" t="s">
        <v>676</v>
      </c>
      <c r="F186" s="189">
        <v>93</v>
      </c>
      <c r="G186" s="189">
        <v>93</v>
      </c>
      <c r="H186" s="189">
        <v>83</v>
      </c>
      <c r="I186" s="189">
        <v>83</v>
      </c>
      <c r="J186" s="189">
        <v>83</v>
      </c>
      <c r="K186" s="189">
        <v>0</v>
      </c>
      <c r="L186" s="189">
        <v>100</v>
      </c>
      <c r="M186" s="189">
        <v>5</v>
      </c>
      <c r="N186" s="189">
        <v>5</v>
      </c>
      <c r="O186" s="189">
        <v>355</v>
      </c>
      <c r="P186" s="189">
        <v>128</v>
      </c>
      <c r="Q186" s="189">
        <v>483</v>
      </c>
      <c r="R186" s="189">
        <v>159175</v>
      </c>
      <c r="S186" s="189">
        <v>15846</v>
      </c>
    </row>
    <row r="187" spans="1:19">
      <c r="A187" s="189" t="s">
        <v>681</v>
      </c>
      <c r="B187" s="189" t="s">
        <v>764</v>
      </c>
      <c r="C187" s="189" t="s">
        <v>813</v>
      </c>
      <c r="D187" s="189" t="s">
        <v>1544</v>
      </c>
      <c r="E187" s="189" t="s">
        <v>676</v>
      </c>
      <c r="F187" s="189">
        <v>89</v>
      </c>
      <c r="G187" s="189">
        <v>89</v>
      </c>
      <c r="H187" s="189">
        <v>85</v>
      </c>
      <c r="I187" s="189">
        <v>85</v>
      </c>
      <c r="J187" s="189">
        <v>85</v>
      </c>
      <c r="K187" s="189">
        <v>0</v>
      </c>
      <c r="L187" s="189">
        <v>100</v>
      </c>
      <c r="M187" s="189">
        <v>2</v>
      </c>
      <c r="N187" s="189">
        <v>2</v>
      </c>
      <c r="O187" s="189" t="s">
        <v>1535</v>
      </c>
      <c r="P187" s="189" t="s">
        <v>1535</v>
      </c>
      <c r="Q187" s="189" t="s">
        <v>1535</v>
      </c>
      <c r="R187" s="189" t="s">
        <v>1535</v>
      </c>
      <c r="S187" s="189" t="s">
        <v>1535</v>
      </c>
    </row>
    <row r="188" spans="1:19">
      <c r="A188" s="189" t="s">
        <v>681</v>
      </c>
      <c r="B188" s="189" t="s">
        <v>764</v>
      </c>
      <c r="C188" s="189" t="s">
        <v>810</v>
      </c>
      <c r="D188" s="189" t="s">
        <v>269</v>
      </c>
      <c r="E188" s="189" t="s">
        <v>676</v>
      </c>
      <c r="F188" s="189">
        <v>86</v>
      </c>
      <c r="G188" s="189">
        <v>86</v>
      </c>
      <c r="H188" s="189">
        <v>81</v>
      </c>
      <c r="I188" s="189">
        <v>81</v>
      </c>
      <c r="J188" s="189">
        <v>81</v>
      </c>
      <c r="K188" s="189">
        <v>0</v>
      </c>
      <c r="L188" s="189">
        <v>100</v>
      </c>
      <c r="M188" s="189">
        <v>5</v>
      </c>
      <c r="N188" s="189">
        <v>5</v>
      </c>
      <c r="O188" s="189">
        <v>277</v>
      </c>
      <c r="P188" s="189">
        <v>215</v>
      </c>
      <c r="Q188" s="189">
        <v>492</v>
      </c>
      <c r="R188" s="189">
        <v>635706</v>
      </c>
      <c r="S188" s="189">
        <v>171828</v>
      </c>
    </row>
    <row r="189" spans="1:19">
      <c r="A189" s="189" t="s">
        <v>681</v>
      </c>
      <c r="B189" s="189" t="s">
        <v>764</v>
      </c>
      <c r="C189" s="189" t="s">
        <v>810</v>
      </c>
      <c r="D189" s="189" t="s">
        <v>719</v>
      </c>
      <c r="E189" s="189" t="s">
        <v>676</v>
      </c>
      <c r="F189" s="189">
        <v>91</v>
      </c>
      <c r="G189" s="189">
        <v>91</v>
      </c>
      <c r="H189" s="189">
        <v>81</v>
      </c>
      <c r="I189" s="189">
        <v>81</v>
      </c>
      <c r="J189" s="189">
        <v>81</v>
      </c>
      <c r="K189" s="189">
        <v>0</v>
      </c>
      <c r="L189" s="189">
        <v>100</v>
      </c>
      <c r="M189" s="189">
        <v>5</v>
      </c>
      <c r="N189" s="189">
        <v>4</v>
      </c>
      <c r="O189" s="190">
        <v>604</v>
      </c>
      <c r="P189" s="190">
        <v>344</v>
      </c>
      <c r="Q189" s="190">
        <v>948</v>
      </c>
      <c r="R189" s="190">
        <v>1277998</v>
      </c>
      <c r="S189" s="190">
        <v>570160</v>
      </c>
    </row>
    <row r="190" spans="1:19">
      <c r="A190" s="189" t="s">
        <v>681</v>
      </c>
      <c r="B190" s="189" t="s">
        <v>764</v>
      </c>
      <c r="C190" s="189" t="s">
        <v>810</v>
      </c>
      <c r="D190" s="189" t="s">
        <v>1286</v>
      </c>
      <c r="E190" s="189" t="s">
        <v>676</v>
      </c>
      <c r="F190" s="189">
        <v>124</v>
      </c>
      <c r="G190" s="189">
        <v>124</v>
      </c>
      <c r="H190" s="189">
        <v>111</v>
      </c>
      <c r="I190" s="189">
        <v>111</v>
      </c>
      <c r="J190" s="189">
        <v>111</v>
      </c>
      <c r="K190" s="189">
        <v>0</v>
      </c>
      <c r="L190" s="189">
        <v>100</v>
      </c>
      <c r="M190" s="189">
        <v>3</v>
      </c>
      <c r="N190" s="189">
        <v>3</v>
      </c>
      <c r="O190" s="190">
        <v>527</v>
      </c>
      <c r="P190" s="190">
        <v>397</v>
      </c>
      <c r="Q190" s="190">
        <v>924</v>
      </c>
      <c r="R190" s="190">
        <v>1651528</v>
      </c>
      <c r="S190" s="190">
        <v>474812</v>
      </c>
    </row>
    <row r="191" spans="1:19">
      <c r="A191" s="189" t="s">
        <v>681</v>
      </c>
      <c r="B191" s="189" t="s">
        <v>764</v>
      </c>
      <c r="C191" s="189" t="s">
        <v>810</v>
      </c>
      <c r="D191" s="189" t="s">
        <v>809</v>
      </c>
      <c r="E191" s="189" t="s">
        <v>676</v>
      </c>
      <c r="F191" s="189">
        <v>127</v>
      </c>
      <c r="G191" s="189">
        <v>127</v>
      </c>
      <c r="H191" s="189">
        <v>105</v>
      </c>
      <c r="I191" s="189">
        <v>105</v>
      </c>
      <c r="J191" s="189">
        <v>105</v>
      </c>
      <c r="K191" s="189">
        <v>0</v>
      </c>
      <c r="L191" s="189">
        <v>100</v>
      </c>
      <c r="M191" s="189">
        <v>11</v>
      </c>
      <c r="N191" s="189">
        <v>10</v>
      </c>
      <c r="O191" s="190">
        <v>400</v>
      </c>
      <c r="P191" s="190">
        <v>117</v>
      </c>
      <c r="Q191" s="190">
        <v>517</v>
      </c>
      <c r="R191" s="189">
        <v>260992</v>
      </c>
      <c r="S191" s="189">
        <v>0</v>
      </c>
    </row>
    <row r="192" spans="1:19">
      <c r="A192" s="189" t="s">
        <v>681</v>
      </c>
      <c r="B192" s="189" t="s">
        <v>764</v>
      </c>
      <c r="C192" s="189" t="s">
        <v>810</v>
      </c>
      <c r="D192" s="189" t="s">
        <v>806</v>
      </c>
      <c r="E192" s="189" t="s">
        <v>676</v>
      </c>
      <c r="F192" s="189">
        <v>58</v>
      </c>
      <c r="G192" s="189">
        <v>58</v>
      </c>
      <c r="H192" s="189">
        <v>48</v>
      </c>
      <c r="I192" s="189">
        <v>48</v>
      </c>
      <c r="J192" s="189">
        <v>48</v>
      </c>
      <c r="K192" s="189">
        <v>0</v>
      </c>
      <c r="L192" s="189">
        <v>100</v>
      </c>
      <c r="M192" s="189">
        <v>17</v>
      </c>
      <c r="N192" s="189">
        <v>17</v>
      </c>
      <c r="O192" s="190">
        <v>129</v>
      </c>
      <c r="P192" s="190">
        <v>113</v>
      </c>
      <c r="Q192" s="190">
        <v>242</v>
      </c>
      <c r="R192" s="189">
        <v>22153</v>
      </c>
      <c r="S192" s="189">
        <v>245</v>
      </c>
    </row>
    <row r="193" spans="1:19">
      <c r="A193" s="189" t="s">
        <v>681</v>
      </c>
      <c r="B193" s="189" t="s">
        <v>764</v>
      </c>
      <c r="C193" s="189" t="s">
        <v>810</v>
      </c>
      <c r="D193" s="189" t="s">
        <v>822</v>
      </c>
      <c r="E193" s="189" t="s">
        <v>676</v>
      </c>
      <c r="F193" s="189">
        <v>136</v>
      </c>
      <c r="G193" s="189">
        <v>136</v>
      </c>
      <c r="H193" s="189">
        <v>120</v>
      </c>
      <c r="I193" s="189">
        <v>120</v>
      </c>
      <c r="J193" s="189">
        <v>120</v>
      </c>
      <c r="K193" s="189">
        <v>0</v>
      </c>
      <c r="L193" s="189">
        <v>100</v>
      </c>
      <c r="M193" s="189">
        <v>3</v>
      </c>
      <c r="N193" s="189">
        <v>3</v>
      </c>
      <c r="O193" s="189">
        <v>260</v>
      </c>
      <c r="P193" s="189">
        <v>96</v>
      </c>
      <c r="Q193" s="189">
        <v>356</v>
      </c>
      <c r="R193" s="189">
        <v>80858</v>
      </c>
      <c r="S193" s="189">
        <v>68894</v>
      </c>
    </row>
    <row r="194" spans="1:19">
      <c r="A194" s="189" t="s">
        <v>681</v>
      </c>
      <c r="B194" s="189" t="s">
        <v>764</v>
      </c>
      <c r="C194" s="189" t="s">
        <v>776</v>
      </c>
      <c r="D194" s="189" t="s">
        <v>701</v>
      </c>
      <c r="E194" s="189" t="s">
        <v>676</v>
      </c>
      <c r="F194" s="189">
        <v>124</v>
      </c>
      <c r="G194" s="189">
        <v>124</v>
      </c>
      <c r="H194" s="189">
        <v>97</v>
      </c>
      <c r="I194" s="189">
        <v>97</v>
      </c>
      <c r="J194" s="189">
        <v>97</v>
      </c>
      <c r="K194" s="189">
        <v>0</v>
      </c>
      <c r="L194" s="189">
        <v>100</v>
      </c>
      <c r="M194" s="189">
        <v>16</v>
      </c>
      <c r="N194" s="189">
        <v>9</v>
      </c>
      <c r="O194" s="189">
        <v>116</v>
      </c>
      <c r="P194" s="189">
        <v>40</v>
      </c>
      <c r="Q194" s="189">
        <v>156</v>
      </c>
      <c r="R194" s="189">
        <v>19781</v>
      </c>
      <c r="S194" s="189">
        <v>266730</v>
      </c>
    </row>
    <row r="195" spans="1:19">
      <c r="A195" s="189" t="s">
        <v>681</v>
      </c>
      <c r="B195" s="189" t="s">
        <v>764</v>
      </c>
      <c r="C195" s="189" t="s">
        <v>115</v>
      </c>
      <c r="D195" s="189" t="s">
        <v>826</v>
      </c>
      <c r="E195" s="189" t="s">
        <v>676</v>
      </c>
      <c r="F195" s="189">
        <v>107</v>
      </c>
      <c r="G195" s="189">
        <v>107</v>
      </c>
      <c r="H195" s="189">
        <v>98</v>
      </c>
      <c r="I195" s="189">
        <v>98</v>
      </c>
      <c r="J195" s="189">
        <v>98</v>
      </c>
      <c r="K195" s="189">
        <v>0</v>
      </c>
      <c r="L195" s="189">
        <v>100</v>
      </c>
      <c r="M195" s="189">
        <v>3</v>
      </c>
      <c r="N195" s="189">
        <v>3</v>
      </c>
      <c r="O195" s="189">
        <v>82</v>
      </c>
      <c r="P195" s="189">
        <v>67</v>
      </c>
      <c r="Q195" s="189">
        <v>149</v>
      </c>
      <c r="R195" s="189">
        <v>40934</v>
      </c>
      <c r="S195" s="189">
        <v>1298</v>
      </c>
    </row>
    <row r="196" spans="1:19">
      <c r="A196" s="189" t="s">
        <v>681</v>
      </c>
      <c r="B196" s="189" t="s">
        <v>764</v>
      </c>
      <c r="C196" s="189" t="s">
        <v>765</v>
      </c>
      <c r="D196" s="189" t="s">
        <v>798</v>
      </c>
      <c r="E196" s="189" t="s">
        <v>676</v>
      </c>
      <c r="F196" s="189">
        <v>72</v>
      </c>
      <c r="G196" s="189">
        <v>72</v>
      </c>
      <c r="H196" s="189">
        <v>53</v>
      </c>
      <c r="I196" s="189">
        <v>53</v>
      </c>
      <c r="J196" s="189">
        <v>53</v>
      </c>
      <c r="K196" s="189">
        <v>0</v>
      </c>
      <c r="L196" s="189">
        <v>100</v>
      </c>
      <c r="M196" s="189">
        <v>1</v>
      </c>
      <c r="N196" s="189">
        <v>1</v>
      </c>
      <c r="O196" s="189" t="s">
        <v>1535</v>
      </c>
      <c r="P196" s="189" t="s">
        <v>1535</v>
      </c>
      <c r="Q196" s="189" t="s">
        <v>1535</v>
      </c>
      <c r="R196" s="189" t="s">
        <v>1535</v>
      </c>
      <c r="S196" s="189" t="s">
        <v>1535</v>
      </c>
    </row>
    <row r="197" spans="1:19">
      <c r="A197" s="189" t="s">
        <v>675</v>
      </c>
      <c r="B197" s="189" t="s">
        <v>845</v>
      </c>
      <c r="C197" s="189" t="s">
        <v>838</v>
      </c>
      <c r="D197" s="189" t="s">
        <v>270</v>
      </c>
      <c r="E197" s="189" t="s">
        <v>685</v>
      </c>
      <c r="F197" s="189">
        <v>6304</v>
      </c>
      <c r="G197" s="189">
        <v>6304</v>
      </c>
      <c r="H197" s="189">
        <v>3040</v>
      </c>
      <c r="I197" s="189">
        <v>3040</v>
      </c>
      <c r="J197" s="189">
        <v>3040</v>
      </c>
      <c r="K197" s="189">
        <v>0</v>
      </c>
      <c r="L197" s="189">
        <v>100</v>
      </c>
      <c r="M197" s="189">
        <v>1</v>
      </c>
      <c r="N197" s="189">
        <v>1</v>
      </c>
      <c r="O197" s="189" t="s">
        <v>1535</v>
      </c>
      <c r="P197" s="189" t="s">
        <v>1535</v>
      </c>
      <c r="Q197" s="189" t="s">
        <v>1535</v>
      </c>
      <c r="R197" s="189">
        <v>0</v>
      </c>
      <c r="S197" s="189">
        <v>0</v>
      </c>
    </row>
    <row r="198" spans="1:19">
      <c r="A198" s="189" t="s">
        <v>675</v>
      </c>
      <c r="B198" s="189" t="s">
        <v>845</v>
      </c>
      <c r="C198" s="189" t="s">
        <v>830</v>
      </c>
      <c r="D198" s="189" t="s">
        <v>1280</v>
      </c>
      <c r="E198" s="189" t="s">
        <v>676</v>
      </c>
      <c r="F198" s="189">
        <v>912</v>
      </c>
      <c r="G198" s="189">
        <v>912</v>
      </c>
      <c r="H198" s="189">
        <v>391</v>
      </c>
      <c r="I198" s="189">
        <v>391</v>
      </c>
      <c r="J198" s="189">
        <v>391</v>
      </c>
      <c r="K198" s="189">
        <v>0</v>
      </c>
      <c r="L198" s="189">
        <v>100</v>
      </c>
      <c r="M198" s="189">
        <v>1</v>
      </c>
      <c r="N198" s="189">
        <v>1</v>
      </c>
      <c r="O198" s="189" t="s">
        <v>1535</v>
      </c>
      <c r="P198" s="189" t="s">
        <v>1535</v>
      </c>
      <c r="Q198" s="189" t="s">
        <v>1535</v>
      </c>
      <c r="R198" s="189">
        <v>0</v>
      </c>
      <c r="S198" s="189">
        <v>0</v>
      </c>
    </row>
    <row r="199" spans="1:19">
      <c r="A199" s="189" t="s">
        <v>675</v>
      </c>
      <c r="B199" s="189" t="s">
        <v>845</v>
      </c>
      <c r="C199" s="189" t="s">
        <v>844</v>
      </c>
      <c r="D199" s="189" t="s">
        <v>1270</v>
      </c>
      <c r="E199" s="189" t="s">
        <v>676</v>
      </c>
      <c r="F199" s="189">
        <v>6156</v>
      </c>
      <c r="G199" s="189">
        <v>4988</v>
      </c>
      <c r="H199" s="189">
        <v>3783</v>
      </c>
      <c r="I199" s="189">
        <v>3783</v>
      </c>
      <c r="J199" s="189">
        <v>3783</v>
      </c>
      <c r="K199" s="189">
        <v>0</v>
      </c>
      <c r="L199" s="189">
        <v>100</v>
      </c>
      <c r="M199" s="189">
        <v>143</v>
      </c>
      <c r="N199" s="189">
        <v>133</v>
      </c>
      <c r="O199" s="189">
        <v>4289</v>
      </c>
      <c r="P199" s="189">
        <v>456</v>
      </c>
      <c r="Q199" s="189">
        <v>4745</v>
      </c>
      <c r="R199" s="189">
        <v>5482560</v>
      </c>
      <c r="S199" s="189">
        <v>1475553</v>
      </c>
    </row>
    <row r="200" spans="1:19">
      <c r="A200" s="189" t="s">
        <v>673</v>
      </c>
      <c r="B200" s="189" t="s">
        <v>845</v>
      </c>
      <c r="C200" s="189" t="s">
        <v>819</v>
      </c>
      <c r="D200" s="189" t="s">
        <v>411</v>
      </c>
      <c r="E200" s="189" t="s">
        <v>676</v>
      </c>
      <c r="F200" s="189">
        <v>253</v>
      </c>
      <c r="G200" s="189">
        <v>253</v>
      </c>
      <c r="H200" s="189">
        <v>165</v>
      </c>
      <c r="I200" s="189">
        <v>165</v>
      </c>
      <c r="J200" s="189">
        <v>165</v>
      </c>
      <c r="K200" s="189">
        <v>0</v>
      </c>
      <c r="L200" s="189">
        <v>100</v>
      </c>
      <c r="M200" s="189">
        <v>24</v>
      </c>
      <c r="N200" s="189">
        <v>24</v>
      </c>
      <c r="O200" s="189">
        <v>384</v>
      </c>
      <c r="P200" s="189">
        <v>237</v>
      </c>
      <c r="Q200" s="189">
        <v>621</v>
      </c>
      <c r="R200" s="189">
        <v>244224</v>
      </c>
      <c r="S200" s="189">
        <v>4000</v>
      </c>
    </row>
    <row r="201" spans="1:19">
      <c r="A201" s="189" t="s">
        <v>673</v>
      </c>
      <c r="B201" s="189" t="s">
        <v>845</v>
      </c>
      <c r="C201" s="189" t="s">
        <v>838</v>
      </c>
      <c r="D201" s="189" t="s">
        <v>414</v>
      </c>
      <c r="E201" s="189" t="s">
        <v>685</v>
      </c>
      <c r="F201" s="189">
        <v>2442</v>
      </c>
      <c r="G201" s="189">
        <v>2442</v>
      </c>
      <c r="H201" s="189">
        <v>1256</v>
      </c>
      <c r="I201" s="189">
        <v>1256</v>
      </c>
      <c r="J201" s="189">
        <v>1256</v>
      </c>
      <c r="K201" s="189">
        <v>0</v>
      </c>
      <c r="L201" s="189">
        <v>100</v>
      </c>
      <c r="M201" s="189">
        <v>15</v>
      </c>
      <c r="N201" s="189">
        <v>15</v>
      </c>
      <c r="O201" s="189">
        <v>2308</v>
      </c>
      <c r="P201" s="189">
        <v>131</v>
      </c>
      <c r="Q201" s="189">
        <v>2439</v>
      </c>
      <c r="R201" s="189">
        <v>739991</v>
      </c>
      <c r="S201" s="189">
        <v>76785</v>
      </c>
    </row>
    <row r="202" spans="1:19">
      <c r="A202" s="189" t="s">
        <v>673</v>
      </c>
      <c r="B202" s="189" t="s">
        <v>845</v>
      </c>
      <c r="C202" s="189" t="s">
        <v>830</v>
      </c>
      <c r="D202" s="189" t="s">
        <v>422</v>
      </c>
      <c r="E202" s="189" t="s">
        <v>676</v>
      </c>
      <c r="F202" s="189">
        <v>2101</v>
      </c>
      <c r="G202" s="189">
        <v>2101</v>
      </c>
      <c r="H202" s="189">
        <v>1541</v>
      </c>
      <c r="I202" s="189">
        <v>1541</v>
      </c>
      <c r="J202" s="189">
        <v>1541</v>
      </c>
      <c r="K202" s="189">
        <v>0</v>
      </c>
      <c r="L202" s="189">
        <v>100</v>
      </c>
      <c r="M202" s="189">
        <v>12</v>
      </c>
      <c r="N202" s="189">
        <v>12</v>
      </c>
      <c r="O202" s="189">
        <v>804</v>
      </c>
      <c r="P202" s="189">
        <v>57</v>
      </c>
      <c r="Q202" s="189">
        <v>861</v>
      </c>
      <c r="R202" s="189">
        <v>860000</v>
      </c>
      <c r="S202" s="189">
        <v>330000</v>
      </c>
    </row>
    <row r="203" spans="1:19">
      <c r="A203" s="204" t="s">
        <v>673</v>
      </c>
      <c r="B203" s="204" t="s">
        <v>845</v>
      </c>
      <c r="C203" s="204" t="s">
        <v>829</v>
      </c>
      <c r="D203" s="204" t="s">
        <v>423</v>
      </c>
      <c r="E203" s="204" t="s">
        <v>676</v>
      </c>
      <c r="F203" s="204">
        <v>3530</v>
      </c>
      <c r="G203" s="204">
        <v>3527</v>
      </c>
      <c r="H203" s="204">
        <v>2554</v>
      </c>
      <c r="I203" s="204">
        <v>2554</v>
      </c>
      <c r="J203" s="204">
        <v>2554</v>
      </c>
      <c r="K203" s="204">
        <v>0</v>
      </c>
      <c r="L203" s="204">
        <v>100</v>
      </c>
      <c r="M203" s="204">
        <v>48</v>
      </c>
      <c r="N203" s="204">
        <v>43</v>
      </c>
      <c r="O203" s="205">
        <v>5755</v>
      </c>
      <c r="P203" s="205">
        <v>373</v>
      </c>
      <c r="Q203" s="205">
        <v>6128</v>
      </c>
      <c r="R203" s="205">
        <v>7590979</v>
      </c>
      <c r="S203" s="205">
        <v>3194039</v>
      </c>
    </row>
    <row r="204" spans="1:19">
      <c r="A204" s="204" t="s">
        <v>673</v>
      </c>
      <c r="B204" s="204" t="s">
        <v>845</v>
      </c>
      <c r="C204" s="204" t="s">
        <v>840</v>
      </c>
      <c r="D204" s="204" t="s">
        <v>430</v>
      </c>
      <c r="E204" s="204" t="s">
        <v>676</v>
      </c>
      <c r="F204" s="204">
        <v>2134</v>
      </c>
      <c r="G204" s="204">
        <v>2100</v>
      </c>
      <c r="H204" s="204">
        <v>1385</v>
      </c>
      <c r="I204" s="204">
        <v>1385</v>
      </c>
      <c r="J204" s="204">
        <v>1385</v>
      </c>
      <c r="K204" s="204">
        <v>0</v>
      </c>
      <c r="L204" s="204">
        <v>100</v>
      </c>
      <c r="M204" s="204">
        <v>52</v>
      </c>
      <c r="N204" s="204">
        <v>50</v>
      </c>
      <c r="O204" s="205">
        <v>10039</v>
      </c>
      <c r="P204" s="205">
        <v>5365</v>
      </c>
      <c r="Q204" s="205">
        <v>15404</v>
      </c>
      <c r="R204" s="205">
        <v>13220926</v>
      </c>
      <c r="S204" s="205">
        <v>4935258</v>
      </c>
    </row>
    <row r="205" spans="1:19">
      <c r="A205" s="204" t="s">
        <v>673</v>
      </c>
      <c r="B205" s="204" t="s">
        <v>845</v>
      </c>
      <c r="C205" s="204" t="s">
        <v>840</v>
      </c>
      <c r="D205" s="204" t="s">
        <v>1590</v>
      </c>
      <c r="E205" s="204" t="s">
        <v>676</v>
      </c>
      <c r="F205" s="204">
        <v>823</v>
      </c>
      <c r="G205" s="204">
        <v>827</v>
      </c>
      <c r="H205" s="204">
        <v>567</v>
      </c>
      <c r="I205" s="204">
        <v>567</v>
      </c>
      <c r="J205" s="204">
        <v>567</v>
      </c>
      <c r="K205" s="204">
        <v>0</v>
      </c>
      <c r="L205" s="204">
        <v>100</v>
      </c>
      <c r="M205" s="204">
        <v>114</v>
      </c>
      <c r="N205" s="204">
        <v>93</v>
      </c>
      <c r="O205" s="205">
        <v>2856</v>
      </c>
      <c r="P205" s="205">
        <v>874</v>
      </c>
      <c r="Q205" s="205">
        <v>3730</v>
      </c>
      <c r="R205" s="205">
        <v>3118231</v>
      </c>
      <c r="S205" s="205">
        <v>511621</v>
      </c>
    </row>
    <row r="206" spans="1:19">
      <c r="A206" s="189" t="s">
        <v>673</v>
      </c>
      <c r="B206" s="189" t="s">
        <v>845</v>
      </c>
      <c r="C206" s="189" t="s">
        <v>840</v>
      </c>
      <c r="D206" s="189" t="s">
        <v>216</v>
      </c>
      <c r="E206" s="189" t="s">
        <v>676</v>
      </c>
      <c r="F206" s="189">
        <v>183</v>
      </c>
      <c r="G206" s="189">
        <v>183</v>
      </c>
      <c r="H206" s="189">
        <v>131</v>
      </c>
      <c r="I206" s="189">
        <v>131</v>
      </c>
      <c r="J206" s="189">
        <v>131</v>
      </c>
      <c r="K206" s="189">
        <v>0</v>
      </c>
      <c r="L206" s="189">
        <v>100</v>
      </c>
      <c r="M206" s="189">
        <v>187</v>
      </c>
      <c r="N206" s="189">
        <v>187</v>
      </c>
      <c r="O206" s="190">
        <v>958</v>
      </c>
      <c r="P206" s="190">
        <v>371</v>
      </c>
      <c r="Q206" s="190">
        <v>1329</v>
      </c>
      <c r="R206" s="190">
        <v>460094</v>
      </c>
      <c r="S206" s="190">
        <v>1332</v>
      </c>
    </row>
    <row r="207" spans="1:19">
      <c r="A207" s="189" t="s">
        <v>673</v>
      </c>
      <c r="B207" s="189" t="s">
        <v>845</v>
      </c>
      <c r="C207" s="189" t="s">
        <v>840</v>
      </c>
      <c r="D207" s="189" t="s">
        <v>418</v>
      </c>
      <c r="E207" s="189" t="s">
        <v>676</v>
      </c>
      <c r="F207" s="189">
        <v>651</v>
      </c>
      <c r="G207" s="189">
        <v>649</v>
      </c>
      <c r="H207" s="189">
        <v>425</v>
      </c>
      <c r="I207" s="189">
        <v>425</v>
      </c>
      <c r="J207" s="189">
        <v>425</v>
      </c>
      <c r="K207" s="189">
        <v>0</v>
      </c>
      <c r="L207" s="189">
        <v>100</v>
      </c>
      <c r="M207" s="189">
        <v>14</v>
      </c>
      <c r="N207" s="189">
        <v>13</v>
      </c>
      <c r="O207" s="189">
        <v>736</v>
      </c>
      <c r="P207" s="189">
        <v>389</v>
      </c>
      <c r="Q207" s="189">
        <v>1125</v>
      </c>
      <c r="R207" s="189">
        <v>280016</v>
      </c>
      <c r="S207" s="189">
        <v>29900</v>
      </c>
    </row>
    <row r="208" spans="1:19">
      <c r="A208" s="189" t="s">
        <v>673</v>
      </c>
      <c r="B208" s="189" t="s">
        <v>845</v>
      </c>
      <c r="C208" s="189" t="s">
        <v>829</v>
      </c>
      <c r="D208" s="189" t="s">
        <v>1381</v>
      </c>
      <c r="E208" s="189" t="s">
        <v>676</v>
      </c>
      <c r="F208" s="189">
        <v>2451</v>
      </c>
      <c r="G208" s="189">
        <v>2451</v>
      </c>
      <c r="H208" s="189">
        <v>1562</v>
      </c>
      <c r="I208" s="189">
        <v>1562</v>
      </c>
      <c r="J208" s="189">
        <v>1562</v>
      </c>
      <c r="K208" s="189">
        <v>0</v>
      </c>
      <c r="L208" s="189">
        <v>100</v>
      </c>
      <c r="M208" s="189">
        <v>6</v>
      </c>
      <c r="N208" s="189">
        <v>6</v>
      </c>
      <c r="O208" s="189">
        <v>11327</v>
      </c>
      <c r="P208" s="189">
        <v>4901</v>
      </c>
      <c r="Q208" s="189">
        <v>16228</v>
      </c>
      <c r="R208" s="189">
        <v>23814720</v>
      </c>
      <c r="S208" s="189">
        <v>23917029</v>
      </c>
    </row>
    <row r="209" spans="1:19">
      <c r="A209" s="189" t="s">
        <v>673</v>
      </c>
      <c r="B209" s="189" t="s">
        <v>845</v>
      </c>
      <c r="C209" s="189" t="s">
        <v>840</v>
      </c>
      <c r="D209" s="189" t="s">
        <v>574</v>
      </c>
      <c r="E209" s="189" t="s">
        <v>676</v>
      </c>
      <c r="F209" s="189">
        <v>150</v>
      </c>
      <c r="G209" s="189">
        <v>149</v>
      </c>
      <c r="H209" s="189">
        <v>99</v>
      </c>
      <c r="I209" s="189">
        <v>99</v>
      </c>
      <c r="J209" s="189">
        <v>99</v>
      </c>
      <c r="K209" s="189">
        <v>0</v>
      </c>
      <c r="L209" s="189">
        <v>100</v>
      </c>
      <c r="M209" s="189">
        <v>52</v>
      </c>
      <c r="N209" s="189">
        <v>52</v>
      </c>
      <c r="O209" s="190">
        <v>499</v>
      </c>
      <c r="P209" s="190">
        <v>206</v>
      </c>
      <c r="Q209" s="190">
        <v>705</v>
      </c>
      <c r="R209" s="190">
        <v>166200</v>
      </c>
      <c r="S209" s="190">
        <v>0</v>
      </c>
    </row>
    <row r="210" spans="1:19">
      <c r="A210" s="189" t="s">
        <v>673</v>
      </c>
      <c r="B210" s="189" t="s">
        <v>845</v>
      </c>
      <c r="C210" s="189" t="s">
        <v>831</v>
      </c>
      <c r="D210" s="189" t="s">
        <v>334</v>
      </c>
      <c r="E210" s="189" t="s">
        <v>676</v>
      </c>
      <c r="F210" s="189">
        <v>921</v>
      </c>
      <c r="G210" s="189">
        <v>921</v>
      </c>
      <c r="H210" s="189">
        <v>718</v>
      </c>
      <c r="I210" s="189">
        <v>718</v>
      </c>
      <c r="J210" s="189">
        <v>718</v>
      </c>
      <c r="K210" s="189">
        <v>0</v>
      </c>
      <c r="L210" s="189">
        <v>100</v>
      </c>
      <c r="M210" s="189">
        <v>1</v>
      </c>
      <c r="N210" s="189">
        <v>1</v>
      </c>
      <c r="O210" s="189" t="s">
        <v>1535</v>
      </c>
      <c r="P210" s="189" t="s">
        <v>1535</v>
      </c>
      <c r="Q210" s="189" t="s">
        <v>1535</v>
      </c>
      <c r="R210" s="189" t="s">
        <v>1535</v>
      </c>
      <c r="S210" s="189" t="s">
        <v>1535</v>
      </c>
    </row>
    <row r="211" spans="1:19">
      <c r="A211" s="189" t="s">
        <v>681</v>
      </c>
      <c r="B211" s="189" t="s">
        <v>845</v>
      </c>
      <c r="C211" s="189" t="s">
        <v>818</v>
      </c>
      <c r="D211" s="189" t="s">
        <v>842</v>
      </c>
      <c r="E211" s="189" t="s">
        <v>676</v>
      </c>
      <c r="F211" s="189">
        <v>408</v>
      </c>
      <c r="G211" s="189">
        <v>408</v>
      </c>
      <c r="H211" s="189">
        <v>330</v>
      </c>
      <c r="I211" s="189">
        <v>330</v>
      </c>
      <c r="J211" s="189">
        <v>330</v>
      </c>
      <c r="K211" s="189">
        <v>0</v>
      </c>
      <c r="L211" s="189">
        <v>100</v>
      </c>
      <c r="M211" s="189">
        <v>31</v>
      </c>
      <c r="N211" s="189">
        <v>27</v>
      </c>
      <c r="O211" s="189">
        <v>1696</v>
      </c>
      <c r="P211" s="189">
        <v>557</v>
      </c>
      <c r="Q211" s="189">
        <v>2253</v>
      </c>
      <c r="R211" s="189">
        <v>700396</v>
      </c>
      <c r="S211" s="189">
        <v>22920</v>
      </c>
    </row>
    <row r="212" spans="1:19">
      <c r="A212" s="189" t="s">
        <v>681</v>
      </c>
      <c r="B212" s="189" t="s">
        <v>845</v>
      </c>
      <c r="C212" s="189" t="s">
        <v>818</v>
      </c>
      <c r="D212" s="189" t="s">
        <v>847</v>
      </c>
      <c r="E212" s="189" t="s">
        <v>676</v>
      </c>
      <c r="F212" s="189">
        <v>50</v>
      </c>
      <c r="G212" s="189">
        <v>50</v>
      </c>
      <c r="H212" s="189">
        <v>45</v>
      </c>
      <c r="I212" s="189">
        <v>45</v>
      </c>
      <c r="J212" s="189">
        <v>45</v>
      </c>
      <c r="K212" s="189">
        <v>0</v>
      </c>
      <c r="L212" s="189">
        <v>100</v>
      </c>
      <c r="M212" s="189">
        <v>1</v>
      </c>
      <c r="N212" s="189">
        <v>1</v>
      </c>
      <c r="O212" s="189" t="s">
        <v>1535</v>
      </c>
      <c r="P212" s="189" t="s">
        <v>1535</v>
      </c>
      <c r="Q212" s="189" t="s">
        <v>1535</v>
      </c>
      <c r="R212" s="189" t="s">
        <v>1535</v>
      </c>
      <c r="S212" s="189" t="s">
        <v>1535</v>
      </c>
    </row>
    <row r="213" spans="1:19">
      <c r="A213" s="189" t="s">
        <v>681</v>
      </c>
      <c r="B213" s="189" t="s">
        <v>845</v>
      </c>
      <c r="C213" s="189" t="s">
        <v>818</v>
      </c>
      <c r="D213" s="189" t="s">
        <v>843</v>
      </c>
      <c r="E213" s="189" t="s">
        <v>685</v>
      </c>
      <c r="F213" s="189">
        <v>278</v>
      </c>
      <c r="G213" s="189">
        <v>278</v>
      </c>
      <c r="H213" s="189">
        <v>184</v>
      </c>
      <c r="I213" s="189">
        <v>150</v>
      </c>
      <c r="J213" s="189">
        <v>150</v>
      </c>
      <c r="K213" s="189">
        <v>0</v>
      </c>
      <c r="L213" s="189">
        <v>100</v>
      </c>
      <c r="M213" s="189">
        <v>3</v>
      </c>
      <c r="N213" s="189">
        <v>3</v>
      </c>
      <c r="O213" s="189">
        <v>387</v>
      </c>
      <c r="P213" s="189">
        <v>96</v>
      </c>
      <c r="Q213" s="189">
        <v>483</v>
      </c>
      <c r="R213" s="189">
        <v>324804</v>
      </c>
      <c r="S213" s="189">
        <v>201164</v>
      </c>
    </row>
    <row r="214" spans="1:19">
      <c r="A214" s="189" t="s">
        <v>681</v>
      </c>
      <c r="B214" s="189" t="s">
        <v>845</v>
      </c>
      <c r="C214" s="189" t="s">
        <v>818</v>
      </c>
      <c r="D214" s="189" t="s">
        <v>824</v>
      </c>
      <c r="E214" s="189" t="s">
        <v>676</v>
      </c>
      <c r="F214" s="189">
        <v>91</v>
      </c>
      <c r="G214" s="189">
        <v>91</v>
      </c>
      <c r="H214" s="189">
        <v>74</v>
      </c>
      <c r="I214" s="189">
        <v>74</v>
      </c>
      <c r="J214" s="189">
        <v>74</v>
      </c>
      <c r="K214" s="189">
        <v>0</v>
      </c>
      <c r="L214" s="189">
        <v>100</v>
      </c>
      <c r="M214" s="189">
        <v>39</v>
      </c>
      <c r="N214" s="189">
        <v>39</v>
      </c>
      <c r="O214" s="189">
        <v>382</v>
      </c>
      <c r="P214" s="189">
        <v>101</v>
      </c>
      <c r="Q214" s="189">
        <v>483</v>
      </c>
      <c r="R214" s="189">
        <v>122032</v>
      </c>
      <c r="S214" s="189">
        <v>12988</v>
      </c>
    </row>
    <row r="215" spans="1:19">
      <c r="A215" s="189" t="s">
        <v>681</v>
      </c>
      <c r="B215" s="189" t="s">
        <v>845</v>
      </c>
      <c r="C215" s="189" t="s">
        <v>819</v>
      </c>
      <c r="D215" s="189" t="s">
        <v>825</v>
      </c>
      <c r="E215" s="189" t="s">
        <v>676</v>
      </c>
      <c r="F215" s="189">
        <v>186</v>
      </c>
      <c r="G215" s="189">
        <v>186</v>
      </c>
      <c r="H215" s="189">
        <v>145</v>
      </c>
      <c r="I215" s="189">
        <v>145</v>
      </c>
      <c r="J215" s="189">
        <v>145</v>
      </c>
      <c r="K215" s="189">
        <v>0</v>
      </c>
      <c r="L215" s="189">
        <v>100</v>
      </c>
      <c r="M215" s="189">
        <v>18</v>
      </c>
      <c r="N215" s="189">
        <v>18</v>
      </c>
      <c r="O215" s="189">
        <v>420</v>
      </c>
      <c r="P215" s="189">
        <v>200</v>
      </c>
      <c r="Q215" s="189">
        <v>620</v>
      </c>
      <c r="R215" s="189">
        <v>366476</v>
      </c>
      <c r="S215" s="189">
        <v>18636</v>
      </c>
    </row>
    <row r="216" spans="1:19">
      <c r="A216" s="189" t="s">
        <v>681</v>
      </c>
      <c r="B216" s="189" t="s">
        <v>845</v>
      </c>
      <c r="C216" s="189" t="s">
        <v>819</v>
      </c>
      <c r="D216" s="189" t="s">
        <v>827</v>
      </c>
      <c r="E216" s="189" t="s">
        <v>676</v>
      </c>
      <c r="F216" s="189">
        <v>124</v>
      </c>
      <c r="G216" s="189">
        <v>123</v>
      </c>
      <c r="H216" s="189">
        <v>88</v>
      </c>
      <c r="I216" s="189">
        <v>88</v>
      </c>
      <c r="J216" s="189">
        <v>88</v>
      </c>
      <c r="K216" s="189">
        <v>0</v>
      </c>
      <c r="L216" s="189">
        <v>100</v>
      </c>
      <c r="M216" s="189">
        <v>1</v>
      </c>
      <c r="N216" s="189">
        <v>1</v>
      </c>
      <c r="O216" s="189" t="s">
        <v>1535</v>
      </c>
      <c r="P216" s="189" t="s">
        <v>1535</v>
      </c>
      <c r="Q216" s="189" t="s">
        <v>1535</v>
      </c>
      <c r="R216" s="189" t="s">
        <v>1535</v>
      </c>
      <c r="S216" s="189" t="s">
        <v>1535</v>
      </c>
    </row>
    <row r="217" spans="1:19">
      <c r="A217" s="189" t="s">
        <v>681</v>
      </c>
      <c r="B217" s="189" t="s">
        <v>845</v>
      </c>
      <c r="C217" s="189" t="s">
        <v>819</v>
      </c>
      <c r="D217" s="189" t="s">
        <v>866</v>
      </c>
      <c r="E217" s="189" t="s">
        <v>676</v>
      </c>
      <c r="F217" s="189">
        <v>81</v>
      </c>
      <c r="G217" s="189">
        <v>81</v>
      </c>
      <c r="H217" s="189">
        <v>59</v>
      </c>
      <c r="I217" s="189">
        <v>59</v>
      </c>
      <c r="J217" s="189">
        <v>59</v>
      </c>
      <c r="K217" s="189">
        <v>0</v>
      </c>
      <c r="L217" s="189">
        <v>100</v>
      </c>
      <c r="M217" s="189">
        <v>17</v>
      </c>
      <c r="N217" s="189">
        <v>17</v>
      </c>
      <c r="O217" s="189">
        <v>90</v>
      </c>
      <c r="P217" s="189">
        <v>58</v>
      </c>
      <c r="Q217" s="189">
        <v>148</v>
      </c>
      <c r="R217" s="189">
        <v>29612</v>
      </c>
      <c r="S217" s="189">
        <v>7600</v>
      </c>
    </row>
    <row r="218" spans="1:19">
      <c r="A218" s="189" t="s">
        <v>681</v>
      </c>
      <c r="B218" s="189" t="s">
        <v>845</v>
      </c>
      <c r="C218" s="189" t="s">
        <v>819</v>
      </c>
      <c r="D218" s="189" t="s">
        <v>850</v>
      </c>
      <c r="E218" s="189" t="s">
        <v>676</v>
      </c>
      <c r="F218" s="189">
        <v>70</v>
      </c>
      <c r="G218" s="189">
        <v>70</v>
      </c>
      <c r="H218" s="189">
        <v>63</v>
      </c>
      <c r="I218" s="189">
        <v>63</v>
      </c>
      <c r="J218" s="189">
        <v>63</v>
      </c>
      <c r="K218" s="189">
        <v>0</v>
      </c>
      <c r="L218" s="189">
        <v>100</v>
      </c>
      <c r="M218" s="189">
        <v>3</v>
      </c>
      <c r="N218" s="189">
        <v>3</v>
      </c>
      <c r="O218" s="189">
        <v>120</v>
      </c>
      <c r="P218" s="189">
        <v>16</v>
      </c>
      <c r="Q218" s="189">
        <v>136</v>
      </c>
      <c r="R218" s="189">
        <v>31604</v>
      </c>
      <c r="S218" s="189">
        <v>212</v>
      </c>
    </row>
    <row r="219" spans="1:19">
      <c r="A219" s="189" t="s">
        <v>681</v>
      </c>
      <c r="B219" s="189" t="s">
        <v>845</v>
      </c>
      <c r="C219" s="189" t="s">
        <v>838</v>
      </c>
      <c r="D219" s="189" t="s">
        <v>876</v>
      </c>
      <c r="E219" s="189" t="s">
        <v>676</v>
      </c>
      <c r="F219" s="189">
        <v>102</v>
      </c>
      <c r="G219" s="189">
        <v>102</v>
      </c>
      <c r="H219" s="189">
        <v>88</v>
      </c>
      <c r="I219" s="189">
        <v>88</v>
      </c>
      <c r="J219" s="189">
        <v>88</v>
      </c>
      <c r="K219" s="189">
        <v>0</v>
      </c>
      <c r="L219" s="189">
        <v>100</v>
      </c>
      <c r="M219" s="189">
        <v>15</v>
      </c>
      <c r="N219" s="189">
        <v>15</v>
      </c>
      <c r="O219" s="189">
        <v>224</v>
      </c>
      <c r="P219" s="189">
        <v>187</v>
      </c>
      <c r="Q219" s="189">
        <v>411</v>
      </c>
      <c r="R219" s="189">
        <v>79433</v>
      </c>
      <c r="S219" s="189">
        <v>23535</v>
      </c>
    </row>
    <row r="220" spans="1:19">
      <c r="A220" s="189" t="s">
        <v>681</v>
      </c>
      <c r="B220" s="189" t="s">
        <v>845</v>
      </c>
      <c r="C220" s="189" t="s">
        <v>838</v>
      </c>
      <c r="D220" s="189" t="s">
        <v>852</v>
      </c>
      <c r="E220" s="189" t="s">
        <v>676</v>
      </c>
      <c r="F220" s="189">
        <v>229</v>
      </c>
      <c r="G220" s="189">
        <v>229</v>
      </c>
      <c r="H220" s="189">
        <v>171</v>
      </c>
      <c r="I220" s="189">
        <v>171</v>
      </c>
      <c r="J220" s="189">
        <v>171</v>
      </c>
      <c r="K220" s="189">
        <v>0</v>
      </c>
      <c r="L220" s="189">
        <v>100</v>
      </c>
      <c r="M220" s="189">
        <v>33</v>
      </c>
      <c r="N220" s="189">
        <v>33</v>
      </c>
      <c r="O220" s="189">
        <v>197</v>
      </c>
      <c r="P220" s="189">
        <v>184</v>
      </c>
      <c r="Q220" s="189">
        <v>381</v>
      </c>
      <c r="R220" s="189">
        <v>71045</v>
      </c>
      <c r="S220" s="189">
        <v>2000</v>
      </c>
    </row>
    <row r="221" spans="1:19">
      <c r="A221" s="189" t="s">
        <v>681</v>
      </c>
      <c r="B221" s="189" t="s">
        <v>845</v>
      </c>
      <c r="C221" s="189" t="s">
        <v>838</v>
      </c>
      <c r="D221" s="189" t="s">
        <v>1277</v>
      </c>
      <c r="E221" s="189" t="s">
        <v>676</v>
      </c>
      <c r="F221" s="189">
        <v>150</v>
      </c>
      <c r="G221" s="189">
        <v>150</v>
      </c>
      <c r="H221" s="189">
        <v>104</v>
      </c>
      <c r="I221" s="189">
        <v>104</v>
      </c>
      <c r="J221" s="189">
        <v>104</v>
      </c>
      <c r="K221" s="189">
        <v>0</v>
      </c>
      <c r="L221" s="189">
        <v>100</v>
      </c>
      <c r="M221" s="189">
        <v>21</v>
      </c>
      <c r="N221" s="189">
        <v>21</v>
      </c>
      <c r="O221" s="189">
        <v>66</v>
      </c>
      <c r="P221" s="189">
        <v>6</v>
      </c>
      <c r="Q221" s="189">
        <v>72</v>
      </c>
      <c r="R221" s="189">
        <v>8204</v>
      </c>
      <c r="S221" s="189">
        <v>0</v>
      </c>
    </row>
    <row r="222" spans="1:19">
      <c r="A222" s="189" t="s">
        <v>681</v>
      </c>
      <c r="B222" s="189" t="s">
        <v>845</v>
      </c>
      <c r="C222" s="189" t="s">
        <v>838</v>
      </c>
      <c r="D222" s="189" t="s">
        <v>855</v>
      </c>
      <c r="E222" s="189" t="s">
        <v>676</v>
      </c>
      <c r="F222" s="189">
        <v>154</v>
      </c>
      <c r="G222" s="189">
        <v>154</v>
      </c>
      <c r="H222" s="189">
        <v>118</v>
      </c>
      <c r="I222" s="189">
        <v>118</v>
      </c>
      <c r="J222" s="189">
        <v>118</v>
      </c>
      <c r="K222" s="189">
        <v>0</v>
      </c>
      <c r="L222" s="189">
        <v>100</v>
      </c>
      <c r="M222" s="189">
        <v>3</v>
      </c>
      <c r="N222" s="189">
        <v>3</v>
      </c>
      <c r="O222" s="189">
        <v>80</v>
      </c>
      <c r="P222" s="189">
        <v>22</v>
      </c>
      <c r="Q222" s="189">
        <v>102</v>
      </c>
      <c r="R222" s="189">
        <v>19100</v>
      </c>
      <c r="S222" s="189">
        <v>0</v>
      </c>
    </row>
    <row r="223" spans="1:19">
      <c r="A223" s="189" t="s">
        <v>681</v>
      </c>
      <c r="B223" s="189" t="s">
        <v>845</v>
      </c>
      <c r="C223" s="189" t="s">
        <v>838</v>
      </c>
      <c r="D223" s="189" t="s">
        <v>874</v>
      </c>
      <c r="E223" s="189" t="s">
        <v>676</v>
      </c>
      <c r="F223" s="189">
        <v>165</v>
      </c>
      <c r="G223" s="189">
        <v>165</v>
      </c>
      <c r="H223" s="189">
        <v>136</v>
      </c>
      <c r="I223" s="189">
        <v>136</v>
      </c>
      <c r="J223" s="189">
        <v>136</v>
      </c>
      <c r="K223" s="189">
        <v>0</v>
      </c>
      <c r="L223" s="189">
        <v>100</v>
      </c>
      <c r="M223" s="189">
        <v>19</v>
      </c>
      <c r="N223" s="189">
        <v>19</v>
      </c>
      <c r="O223" s="190">
        <v>206</v>
      </c>
      <c r="P223" s="190">
        <v>205</v>
      </c>
      <c r="Q223" s="190">
        <v>411</v>
      </c>
      <c r="R223" s="190">
        <v>78232</v>
      </c>
      <c r="S223" s="189">
        <v>0</v>
      </c>
    </row>
    <row r="224" spans="1:19">
      <c r="A224" s="189" t="s">
        <v>681</v>
      </c>
      <c r="B224" s="189" t="s">
        <v>845</v>
      </c>
      <c r="C224" s="189" t="s">
        <v>830</v>
      </c>
      <c r="D224" s="189" t="s">
        <v>857</v>
      </c>
      <c r="E224" s="189" t="s">
        <v>676</v>
      </c>
      <c r="F224" s="189">
        <v>125</v>
      </c>
      <c r="G224" s="189">
        <v>124</v>
      </c>
      <c r="H224" s="189">
        <v>94</v>
      </c>
      <c r="I224" s="189">
        <v>94</v>
      </c>
      <c r="J224" s="189">
        <v>94</v>
      </c>
      <c r="K224" s="189">
        <v>0</v>
      </c>
      <c r="L224" s="189">
        <v>100</v>
      </c>
      <c r="M224" s="189">
        <v>12</v>
      </c>
      <c r="N224" s="189">
        <v>9</v>
      </c>
      <c r="O224" s="190">
        <v>85</v>
      </c>
      <c r="P224" s="190">
        <v>14</v>
      </c>
      <c r="Q224" s="190">
        <v>99</v>
      </c>
      <c r="R224" s="190">
        <v>5900</v>
      </c>
      <c r="S224" s="189">
        <v>1910</v>
      </c>
    </row>
    <row r="225" spans="1:19">
      <c r="A225" s="189" t="s">
        <v>681</v>
      </c>
      <c r="B225" s="189" t="s">
        <v>845</v>
      </c>
      <c r="C225" s="189" t="s">
        <v>830</v>
      </c>
      <c r="D225" s="189" t="s">
        <v>867</v>
      </c>
      <c r="E225" s="189" t="s">
        <v>676</v>
      </c>
      <c r="F225" s="189">
        <v>777</v>
      </c>
      <c r="G225" s="189">
        <v>775</v>
      </c>
      <c r="H225" s="189">
        <v>597</v>
      </c>
      <c r="I225" s="189">
        <v>597</v>
      </c>
      <c r="J225" s="189">
        <v>597</v>
      </c>
      <c r="K225" s="189">
        <v>0</v>
      </c>
      <c r="L225" s="189">
        <v>100</v>
      </c>
      <c r="M225" s="189">
        <v>3</v>
      </c>
      <c r="N225" s="189">
        <v>3</v>
      </c>
      <c r="O225" s="189">
        <v>3351</v>
      </c>
      <c r="P225" s="189">
        <v>363</v>
      </c>
      <c r="Q225" s="189">
        <v>3714</v>
      </c>
      <c r="R225" s="189">
        <v>2420000</v>
      </c>
      <c r="S225" s="189">
        <v>241200</v>
      </c>
    </row>
    <row r="226" spans="1:19">
      <c r="A226" s="189" t="s">
        <v>681</v>
      </c>
      <c r="B226" s="189" t="s">
        <v>845</v>
      </c>
      <c r="C226" s="189" t="s">
        <v>830</v>
      </c>
      <c r="D226" s="189" t="s">
        <v>861</v>
      </c>
      <c r="E226" s="189" t="s">
        <v>676</v>
      </c>
      <c r="F226" s="189">
        <v>231</v>
      </c>
      <c r="G226" s="189">
        <v>223</v>
      </c>
      <c r="H226" s="189">
        <v>177</v>
      </c>
      <c r="I226" s="189">
        <v>177</v>
      </c>
      <c r="J226" s="189">
        <v>177</v>
      </c>
      <c r="K226" s="189">
        <v>0</v>
      </c>
      <c r="L226" s="189">
        <v>100</v>
      </c>
      <c r="M226" s="189">
        <v>22</v>
      </c>
      <c r="N226" s="189">
        <v>22</v>
      </c>
      <c r="O226" s="189">
        <v>385</v>
      </c>
      <c r="P226" s="189">
        <v>146</v>
      </c>
      <c r="Q226" s="189">
        <v>531</v>
      </c>
      <c r="R226" s="189">
        <v>220000</v>
      </c>
      <c r="S226" s="189">
        <v>180000</v>
      </c>
    </row>
    <row r="227" spans="1:19">
      <c r="A227" s="189" t="s">
        <v>681</v>
      </c>
      <c r="B227" s="189" t="s">
        <v>845</v>
      </c>
      <c r="C227" s="189" t="s">
        <v>829</v>
      </c>
      <c r="D227" s="189" t="s">
        <v>875</v>
      </c>
      <c r="E227" s="189" t="s">
        <v>676</v>
      </c>
      <c r="F227" s="189">
        <v>74</v>
      </c>
      <c r="G227" s="189">
        <v>73</v>
      </c>
      <c r="H227" s="189">
        <v>69</v>
      </c>
      <c r="I227" s="189">
        <v>69</v>
      </c>
      <c r="J227" s="189">
        <v>69</v>
      </c>
      <c r="K227" s="189">
        <v>0</v>
      </c>
      <c r="L227" s="189">
        <v>100</v>
      </c>
      <c r="M227" s="189">
        <v>3</v>
      </c>
      <c r="N227" s="189">
        <v>3</v>
      </c>
      <c r="O227" s="189">
        <v>181</v>
      </c>
      <c r="P227" s="189">
        <v>171</v>
      </c>
      <c r="Q227" s="189">
        <v>352</v>
      </c>
      <c r="R227" s="189">
        <v>87103</v>
      </c>
      <c r="S227" s="189">
        <v>21705</v>
      </c>
    </row>
    <row r="228" spans="1:19">
      <c r="A228" s="189" t="s">
        <v>681</v>
      </c>
      <c r="B228" s="189" t="s">
        <v>845</v>
      </c>
      <c r="C228" s="189" t="s">
        <v>829</v>
      </c>
      <c r="D228" s="189" t="s">
        <v>849</v>
      </c>
      <c r="E228" s="189" t="s">
        <v>676</v>
      </c>
      <c r="F228" s="189">
        <v>216</v>
      </c>
      <c r="G228" s="189">
        <v>216</v>
      </c>
      <c r="H228" s="189">
        <v>167</v>
      </c>
      <c r="I228" s="189">
        <v>167</v>
      </c>
      <c r="J228" s="189">
        <v>167</v>
      </c>
      <c r="K228" s="189">
        <v>0</v>
      </c>
      <c r="L228" s="189">
        <v>100</v>
      </c>
      <c r="M228" s="189">
        <v>26</v>
      </c>
      <c r="N228" s="189">
        <v>25</v>
      </c>
      <c r="O228" s="190">
        <v>585</v>
      </c>
      <c r="P228" s="190">
        <v>378</v>
      </c>
      <c r="Q228" s="190">
        <v>963</v>
      </c>
      <c r="R228" s="190">
        <v>339442</v>
      </c>
      <c r="S228" s="190">
        <v>14631</v>
      </c>
    </row>
    <row r="229" spans="1:19">
      <c r="A229" s="189" t="s">
        <v>681</v>
      </c>
      <c r="B229" s="189" t="s">
        <v>845</v>
      </c>
      <c r="C229" s="189" t="s">
        <v>829</v>
      </c>
      <c r="D229" s="189" t="s">
        <v>858</v>
      </c>
      <c r="E229" s="189" t="s">
        <v>676</v>
      </c>
      <c r="F229" s="189">
        <v>75</v>
      </c>
      <c r="G229" s="189">
        <v>74</v>
      </c>
      <c r="H229" s="189">
        <v>63</v>
      </c>
      <c r="I229" s="189">
        <v>63</v>
      </c>
      <c r="J229" s="189">
        <v>63</v>
      </c>
      <c r="K229" s="189">
        <v>0</v>
      </c>
      <c r="L229" s="189">
        <v>100</v>
      </c>
      <c r="M229" s="189">
        <v>3</v>
      </c>
      <c r="N229" s="189">
        <v>3</v>
      </c>
      <c r="O229" s="190">
        <v>194</v>
      </c>
      <c r="P229" s="190">
        <v>20</v>
      </c>
      <c r="Q229" s="190">
        <v>214</v>
      </c>
      <c r="R229" s="190">
        <v>22345</v>
      </c>
      <c r="S229" s="190">
        <v>0</v>
      </c>
    </row>
    <row r="230" spans="1:19">
      <c r="A230" s="189" t="s">
        <v>681</v>
      </c>
      <c r="B230" s="189" t="s">
        <v>845</v>
      </c>
      <c r="C230" s="189" t="s">
        <v>829</v>
      </c>
      <c r="D230" s="189" t="s">
        <v>851</v>
      </c>
      <c r="E230" s="189" t="s">
        <v>676</v>
      </c>
      <c r="F230" s="189">
        <v>64</v>
      </c>
      <c r="G230" s="189">
        <v>56</v>
      </c>
      <c r="H230" s="189">
        <v>43</v>
      </c>
      <c r="I230" s="189">
        <v>43</v>
      </c>
      <c r="J230" s="189">
        <v>43</v>
      </c>
      <c r="K230" s="189">
        <v>0</v>
      </c>
      <c r="L230" s="189">
        <v>100</v>
      </c>
      <c r="M230" s="189">
        <v>2</v>
      </c>
      <c r="N230" s="189">
        <v>2</v>
      </c>
      <c r="O230" s="189" t="s">
        <v>1535</v>
      </c>
      <c r="P230" s="189" t="s">
        <v>1535</v>
      </c>
      <c r="Q230" s="189" t="s">
        <v>1535</v>
      </c>
      <c r="R230" s="189" t="s">
        <v>1535</v>
      </c>
      <c r="S230" s="189">
        <v>0</v>
      </c>
    </row>
    <row r="231" spans="1:19">
      <c r="A231" s="189" t="s">
        <v>681</v>
      </c>
      <c r="B231" s="189" t="s">
        <v>845</v>
      </c>
      <c r="C231" s="189" t="s">
        <v>829</v>
      </c>
      <c r="D231" s="189" t="s">
        <v>862</v>
      </c>
      <c r="E231" s="189" t="s">
        <v>676</v>
      </c>
      <c r="F231" s="189">
        <v>56</v>
      </c>
      <c r="G231" s="189">
        <v>56</v>
      </c>
      <c r="H231" s="189">
        <v>43</v>
      </c>
      <c r="I231" s="189">
        <v>43</v>
      </c>
      <c r="J231" s="189">
        <v>43</v>
      </c>
      <c r="K231" s="189">
        <v>0</v>
      </c>
      <c r="L231" s="189">
        <v>100</v>
      </c>
      <c r="M231" s="189">
        <v>6</v>
      </c>
      <c r="N231" s="189">
        <v>6</v>
      </c>
      <c r="O231" s="189">
        <v>171</v>
      </c>
      <c r="P231" s="189">
        <v>151</v>
      </c>
      <c r="Q231" s="189">
        <v>322</v>
      </c>
      <c r="R231" s="189">
        <v>165391</v>
      </c>
      <c r="S231" s="189">
        <v>19077</v>
      </c>
    </row>
    <row r="232" spans="1:19">
      <c r="A232" s="189" t="s">
        <v>681</v>
      </c>
      <c r="B232" s="189" t="s">
        <v>845</v>
      </c>
      <c r="C232" s="189" t="s">
        <v>829</v>
      </c>
      <c r="D232" s="189" t="s">
        <v>869</v>
      </c>
      <c r="E232" s="189" t="s">
        <v>676</v>
      </c>
      <c r="F232" s="189">
        <v>154</v>
      </c>
      <c r="G232" s="189">
        <v>154</v>
      </c>
      <c r="H232" s="189">
        <v>141</v>
      </c>
      <c r="I232" s="189">
        <v>141</v>
      </c>
      <c r="J232" s="189">
        <v>141</v>
      </c>
      <c r="K232" s="189">
        <v>0</v>
      </c>
      <c r="L232" s="189">
        <v>100</v>
      </c>
      <c r="M232" s="189">
        <v>4</v>
      </c>
      <c r="N232" s="189">
        <v>4</v>
      </c>
      <c r="O232" s="189">
        <v>479</v>
      </c>
      <c r="P232" s="189">
        <v>130</v>
      </c>
      <c r="Q232" s="189">
        <v>609</v>
      </c>
      <c r="R232" s="189">
        <v>681953</v>
      </c>
      <c r="S232" s="189">
        <v>79273</v>
      </c>
    </row>
    <row r="233" spans="1:19">
      <c r="A233" s="189" t="s">
        <v>681</v>
      </c>
      <c r="B233" s="189" t="s">
        <v>845</v>
      </c>
      <c r="C233" s="189" t="s">
        <v>829</v>
      </c>
      <c r="D233" s="189" t="s">
        <v>872</v>
      </c>
      <c r="E233" s="189" t="s">
        <v>676</v>
      </c>
      <c r="F233" s="189">
        <v>93</v>
      </c>
      <c r="G233" s="189">
        <v>93</v>
      </c>
      <c r="H233" s="189">
        <v>88</v>
      </c>
      <c r="I233" s="189">
        <v>88</v>
      </c>
      <c r="J233" s="189">
        <v>88</v>
      </c>
      <c r="K233" s="189">
        <v>0</v>
      </c>
      <c r="L233" s="189">
        <v>100</v>
      </c>
      <c r="M233" s="189">
        <v>3</v>
      </c>
      <c r="N233" s="189">
        <v>3</v>
      </c>
      <c r="O233" s="189">
        <v>164</v>
      </c>
      <c r="P233" s="189">
        <v>23</v>
      </c>
      <c r="Q233" s="189">
        <v>187</v>
      </c>
      <c r="R233" s="189">
        <v>52218</v>
      </c>
      <c r="S233" s="189">
        <v>0</v>
      </c>
    </row>
    <row r="234" spans="1:19">
      <c r="A234" s="189" t="s">
        <v>681</v>
      </c>
      <c r="B234" s="189" t="s">
        <v>845</v>
      </c>
      <c r="C234" s="189" t="s">
        <v>840</v>
      </c>
      <c r="D234" s="189" t="s">
        <v>877</v>
      </c>
      <c r="E234" s="189" t="s">
        <v>676</v>
      </c>
      <c r="F234" s="189">
        <v>69</v>
      </c>
      <c r="G234" s="189">
        <v>69</v>
      </c>
      <c r="H234" s="189">
        <v>49</v>
      </c>
      <c r="I234" s="189">
        <v>49</v>
      </c>
      <c r="J234" s="189">
        <v>49</v>
      </c>
      <c r="K234" s="189">
        <v>0</v>
      </c>
      <c r="L234" s="189">
        <v>100</v>
      </c>
      <c r="M234" s="189">
        <v>6</v>
      </c>
      <c r="N234" s="189">
        <v>6</v>
      </c>
      <c r="O234" s="189">
        <v>178</v>
      </c>
      <c r="P234" s="189">
        <v>32</v>
      </c>
      <c r="Q234" s="189">
        <v>210</v>
      </c>
      <c r="R234" s="189">
        <v>45370</v>
      </c>
      <c r="S234" s="189">
        <v>33</v>
      </c>
    </row>
    <row r="235" spans="1:19">
      <c r="A235" s="189" t="s">
        <v>681</v>
      </c>
      <c r="B235" s="189" t="s">
        <v>845</v>
      </c>
      <c r="C235" s="189" t="s">
        <v>840</v>
      </c>
      <c r="D235" s="189" t="s">
        <v>863</v>
      </c>
      <c r="E235" s="189" t="s">
        <v>676</v>
      </c>
      <c r="F235" s="189">
        <v>100</v>
      </c>
      <c r="G235" s="189">
        <v>100</v>
      </c>
      <c r="H235" s="189">
        <v>64</v>
      </c>
      <c r="I235" s="189">
        <v>64</v>
      </c>
      <c r="J235" s="189">
        <v>64</v>
      </c>
      <c r="K235" s="189">
        <v>0</v>
      </c>
      <c r="L235" s="189">
        <v>100</v>
      </c>
      <c r="M235" s="189">
        <v>2</v>
      </c>
      <c r="N235" s="189">
        <v>1</v>
      </c>
      <c r="O235" s="189" t="s">
        <v>1535</v>
      </c>
      <c r="P235" s="189" t="s">
        <v>1535</v>
      </c>
      <c r="Q235" s="189" t="s">
        <v>1535</v>
      </c>
      <c r="R235" s="189" t="s">
        <v>1535</v>
      </c>
      <c r="S235" s="189" t="s">
        <v>1535</v>
      </c>
    </row>
    <row r="236" spans="1:19">
      <c r="A236" s="189" t="s">
        <v>681</v>
      </c>
      <c r="B236" s="189" t="s">
        <v>845</v>
      </c>
      <c r="C236" s="189" t="s">
        <v>840</v>
      </c>
      <c r="D236" s="189" t="s">
        <v>865</v>
      </c>
      <c r="E236" s="189" t="s">
        <v>676</v>
      </c>
      <c r="F236" s="189">
        <v>350</v>
      </c>
      <c r="G236" s="189">
        <v>350</v>
      </c>
      <c r="H236" s="189">
        <v>296</v>
      </c>
      <c r="I236" s="189">
        <v>296</v>
      </c>
      <c r="J236" s="189">
        <v>296</v>
      </c>
      <c r="K236" s="189">
        <v>0</v>
      </c>
      <c r="L236" s="189">
        <v>100</v>
      </c>
      <c r="M236" s="189">
        <v>120</v>
      </c>
      <c r="N236" s="189">
        <v>120</v>
      </c>
      <c r="O236" s="189">
        <v>1485</v>
      </c>
      <c r="P236" s="189">
        <v>1002</v>
      </c>
      <c r="Q236" s="189">
        <v>2487</v>
      </c>
      <c r="R236" s="189">
        <v>153485</v>
      </c>
      <c r="S236" s="189">
        <v>46930</v>
      </c>
    </row>
    <row r="237" spans="1:19">
      <c r="A237" s="189" t="s">
        <v>681</v>
      </c>
      <c r="B237" s="189" t="s">
        <v>845</v>
      </c>
      <c r="C237" s="189" t="s">
        <v>840</v>
      </c>
      <c r="D237" s="189" t="s">
        <v>870</v>
      </c>
      <c r="E237" s="189" t="s">
        <v>676</v>
      </c>
      <c r="F237" s="189">
        <v>172</v>
      </c>
      <c r="G237" s="189">
        <v>172</v>
      </c>
      <c r="H237" s="189">
        <v>138</v>
      </c>
      <c r="I237" s="189">
        <v>138</v>
      </c>
      <c r="J237" s="189">
        <v>138</v>
      </c>
      <c r="K237" s="189">
        <v>0</v>
      </c>
      <c r="L237" s="189">
        <v>100</v>
      </c>
      <c r="M237" s="189">
        <v>17</v>
      </c>
      <c r="N237" s="189">
        <v>15</v>
      </c>
      <c r="O237" s="189">
        <v>263</v>
      </c>
      <c r="P237" s="189">
        <v>110</v>
      </c>
      <c r="Q237" s="189">
        <v>373</v>
      </c>
      <c r="R237" s="189">
        <v>184470</v>
      </c>
      <c r="S237" s="189">
        <v>15722</v>
      </c>
    </row>
    <row r="238" spans="1:19">
      <c r="A238" s="189" t="s">
        <v>681</v>
      </c>
      <c r="B238" s="189" t="s">
        <v>845</v>
      </c>
      <c r="C238" s="189" t="s">
        <v>831</v>
      </c>
      <c r="D238" s="189" t="s">
        <v>808</v>
      </c>
      <c r="E238" s="189" t="s">
        <v>676</v>
      </c>
      <c r="F238" s="189">
        <v>222</v>
      </c>
      <c r="G238" s="189">
        <v>221</v>
      </c>
      <c r="H238" s="189">
        <v>169</v>
      </c>
      <c r="I238" s="189">
        <v>169</v>
      </c>
      <c r="J238" s="189">
        <v>169</v>
      </c>
      <c r="K238" s="189">
        <v>0</v>
      </c>
      <c r="L238" s="189">
        <v>100</v>
      </c>
      <c r="M238" s="189">
        <v>24</v>
      </c>
      <c r="N238" s="189">
        <v>23</v>
      </c>
      <c r="O238" s="189">
        <v>257</v>
      </c>
      <c r="P238" s="189">
        <v>185</v>
      </c>
      <c r="Q238" s="189">
        <v>442</v>
      </c>
      <c r="R238" s="189">
        <v>177910</v>
      </c>
      <c r="S238" s="189">
        <v>6197</v>
      </c>
    </row>
    <row r="239" spans="1:19">
      <c r="A239" s="189" t="s">
        <v>681</v>
      </c>
      <c r="B239" s="189" t="s">
        <v>845</v>
      </c>
      <c r="C239" s="189" t="s">
        <v>831</v>
      </c>
      <c r="D239" s="189" t="s">
        <v>853</v>
      </c>
      <c r="E239" s="189" t="s">
        <v>676</v>
      </c>
      <c r="F239" s="189">
        <v>118</v>
      </c>
      <c r="G239" s="189">
        <v>117</v>
      </c>
      <c r="H239" s="189">
        <v>96</v>
      </c>
      <c r="I239" s="189">
        <v>96</v>
      </c>
      <c r="J239" s="189">
        <v>96</v>
      </c>
      <c r="K239" s="189">
        <v>0</v>
      </c>
      <c r="L239" s="189">
        <v>100</v>
      </c>
      <c r="M239" s="189">
        <v>17</v>
      </c>
      <c r="N239" s="189">
        <v>13</v>
      </c>
      <c r="O239" s="189">
        <v>161</v>
      </c>
      <c r="P239" s="189">
        <v>59</v>
      </c>
      <c r="Q239" s="189">
        <v>220</v>
      </c>
      <c r="R239" s="189">
        <v>51674</v>
      </c>
      <c r="S239" s="189">
        <v>11517</v>
      </c>
    </row>
    <row r="240" spans="1:19">
      <c r="A240" s="189" t="s">
        <v>681</v>
      </c>
      <c r="B240" s="189" t="s">
        <v>845</v>
      </c>
      <c r="C240" s="189" t="s">
        <v>844</v>
      </c>
      <c r="D240" s="189" t="s">
        <v>878</v>
      </c>
      <c r="E240" s="189" t="s">
        <v>676</v>
      </c>
      <c r="F240" s="189">
        <v>85</v>
      </c>
      <c r="G240" s="189">
        <v>84</v>
      </c>
      <c r="H240" s="189">
        <v>54</v>
      </c>
      <c r="I240" s="189">
        <v>54</v>
      </c>
      <c r="J240" s="189">
        <v>54</v>
      </c>
      <c r="K240" s="189">
        <v>0</v>
      </c>
      <c r="L240" s="189">
        <v>100</v>
      </c>
      <c r="M240" s="189">
        <v>14</v>
      </c>
      <c r="N240" s="189">
        <v>14</v>
      </c>
      <c r="O240" s="189">
        <v>89</v>
      </c>
      <c r="P240" s="189">
        <v>29</v>
      </c>
      <c r="Q240" s="189">
        <v>118</v>
      </c>
      <c r="R240" s="189">
        <v>32954</v>
      </c>
      <c r="S240" s="189">
        <v>1664</v>
      </c>
    </row>
    <row r="241" spans="1:19">
      <c r="A241" s="189" t="s">
        <v>681</v>
      </c>
      <c r="B241" s="189" t="s">
        <v>845</v>
      </c>
      <c r="C241" s="189" t="s">
        <v>844</v>
      </c>
      <c r="D241" s="189" t="s">
        <v>856</v>
      </c>
      <c r="E241" s="189" t="s">
        <v>676</v>
      </c>
      <c r="F241" s="189">
        <v>139</v>
      </c>
      <c r="G241" s="189">
        <v>138</v>
      </c>
      <c r="H241" s="189">
        <v>105</v>
      </c>
      <c r="I241" s="189">
        <v>105</v>
      </c>
      <c r="J241" s="189">
        <v>105</v>
      </c>
      <c r="K241" s="189">
        <v>0</v>
      </c>
      <c r="L241" s="189">
        <v>100</v>
      </c>
      <c r="M241" s="189">
        <v>11</v>
      </c>
      <c r="N241" s="189">
        <v>10</v>
      </c>
      <c r="O241" s="189">
        <v>113</v>
      </c>
      <c r="P241" s="189">
        <v>33</v>
      </c>
      <c r="Q241" s="189">
        <v>146</v>
      </c>
      <c r="R241" s="189">
        <v>87756</v>
      </c>
      <c r="S241" s="189">
        <v>125</v>
      </c>
    </row>
    <row r="242" spans="1:19">
      <c r="A242" s="189" t="s">
        <v>681</v>
      </c>
      <c r="B242" s="189" t="s">
        <v>845</v>
      </c>
      <c r="C242" s="189" t="s">
        <v>844</v>
      </c>
      <c r="D242" s="189" t="s">
        <v>859</v>
      </c>
      <c r="E242" s="189" t="s">
        <v>676</v>
      </c>
      <c r="F242" s="189">
        <v>215</v>
      </c>
      <c r="G242" s="189">
        <v>213</v>
      </c>
      <c r="H242" s="189">
        <v>162</v>
      </c>
      <c r="I242" s="189">
        <v>162</v>
      </c>
      <c r="J242" s="189">
        <v>162</v>
      </c>
      <c r="K242" s="189">
        <v>0</v>
      </c>
      <c r="L242" s="189">
        <v>100</v>
      </c>
      <c r="M242" s="189">
        <v>4</v>
      </c>
      <c r="N242" s="189">
        <v>4</v>
      </c>
      <c r="O242" s="190">
        <v>434</v>
      </c>
      <c r="P242" s="190">
        <v>42</v>
      </c>
      <c r="Q242" s="190">
        <v>476</v>
      </c>
      <c r="R242" s="190">
        <v>1261791</v>
      </c>
      <c r="S242" s="190">
        <v>43298</v>
      </c>
    </row>
    <row r="243" spans="1:19">
      <c r="A243" s="189" t="s">
        <v>681</v>
      </c>
      <c r="B243" s="189" t="s">
        <v>845</v>
      </c>
      <c r="C243" s="189" t="s">
        <v>844</v>
      </c>
      <c r="D243" s="189" t="s">
        <v>860</v>
      </c>
      <c r="E243" s="189" t="s">
        <v>676</v>
      </c>
      <c r="F243" s="189">
        <v>171</v>
      </c>
      <c r="G243" s="189">
        <v>170</v>
      </c>
      <c r="H243" s="189">
        <v>122</v>
      </c>
      <c r="I243" s="189">
        <v>122</v>
      </c>
      <c r="J243" s="189">
        <v>122</v>
      </c>
      <c r="K243" s="189">
        <v>0</v>
      </c>
      <c r="L243" s="189">
        <v>100</v>
      </c>
      <c r="M243" s="189">
        <v>21</v>
      </c>
      <c r="N243" s="189">
        <v>20</v>
      </c>
      <c r="O243" s="190">
        <v>228</v>
      </c>
      <c r="P243" s="190">
        <v>58</v>
      </c>
      <c r="Q243" s="190">
        <v>286</v>
      </c>
      <c r="R243" s="190">
        <v>266280</v>
      </c>
      <c r="S243" s="190">
        <v>465</v>
      </c>
    </row>
    <row r="244" spans="1:19">
      <c r="A244" s="189" t="s">
        <v>681</v>
      </c>
      <c r="B244" s="189" t="s">
        <v>845</v>
      </c>
      <c r="C244" s="189" t="s">
        <v>844</v>
      </c>
      <c r="D244" s="189" t="s">
        <v>695</v>
      </c>
      <c r="E244" s="189" t="s">
        <v>676</v>
      </c>
      <c r="F244" s="189">
        <v>138</v>
      </c>
      <c r="G244" s="189">
        <v>137</v>
      </c>
      <c r="H244" s="189">
        <v>103</v>
      </c>
      <c r="I244" s="189">
        <v>103</v>
      </c>
      <c r="J244" s="189">
        <v>103</v>
      </c>
      <c r="K244" s="189">
        <v>0</v>
      </c>
      <c r="L244" s="189">
        <v>100</v>
      </c>
      <c r="M244" s="189">
        <v>12</v>
      </c>
      <c r="N244" s="189">
        <v>11</v>
      </c>
      <c r="O244" s="189">
        <v>223</v>
      </c>
      <c r="P244" s="189">
        <v>66</v>
      </c>
      <c r="Q244" s="189">
        <v>289</v>
      </c>
      <c r="R244" s="189">
        <v>106419</v>
      </c>
      <c r="S244" s="189">
        <v>2029</v>
      </c>
    </row>
    <row r="245" spans="1:19">
      <c r="A245" s="189" t="s">
        <v>681</v>
      </c>
      <c r="B245" s="189" t="s">
        <v>845</v>
      </c>
      <c r="C245" s="189" t="s">
        <v>844</v>
      </c>
      <c r="D245" s="189" t="s">
        <v>834</v>
      </c>
      <c r="E245" s="189" t="s">
        <v>676</v>
      </c>
      <c r="F245" s="189">
        <v>106</v>
      </c>
      <c r="G245" s="189">
        <v>108</v>
      </c>
      <c r="H245" s="189">
        <v>73</v>
      </c>
      <c r="I245" s="189">
        <v>73</v>
      </c>
      <c r="J245" s="189">
        <v>73</v>
      </c>
      <c r="K245" s="189">
        <v>0</v>
      </c>
      <c r="L245" s="189">
        <v>100</v>
      </c>
      <c r="M245" s="189">
        <v>27</v>
      </c>
      <c r="N245" s="189">
        <v>22</v>
      </c>
      <c r="O245" s="189">
        <v>179</v>
      </c>
      <c r="P245" s="189">
        <v>138</v>
      </c>
      <c r="Q245" s="189">
        <v>317</v>
      </c>
      <c r="R245" s="189">
        <v>58232</v>
      </c>
      <c r="S245" s="189">
        <v>394</v>
      </c>
    </row>
    <row r="246" spans="1:19">
      <c r="A246" s="189" t="s">
        <v>681</v>
      </c>
      <c r="B246" s="189" t="s">
        <v>845</v>
      </c>
      <c r="C246" s="189" t="s">
        <v>817</v>
      </c>
      <c r="D246" s="189" t="s">
        <v>880</v>
      </c>
      <c r="E246" s="189" t="s">
        <v>676</v>
      </c>
      <c r="F246" s="189">
        <v>251</v>
      </c>
      <c r="G246" s="189">
        <v>251</v>
      </c>
      <c r="H246" s="189">
        <v>208</v>
      </c>
      <c r="I246" s="189">
        <v>208</v>
      </c>
      <c r="J246" s="189">
        <v>208</v>
      </c>
      <c r="K246" s="189">
        <v>0</v>
      </c>
      <c r="L246" s="189">
        <v>100</v>
      </c>
      <c r="M246" s="189">
        <v>33</v>
      </c>
      <c r="N246" s="189">
        <v>31</v>
      </c>
      <c r="O246" s="189">
        <v>341</v>
      </c>
      <c r="P246" s="189">
        <v>194</v>
      </c>
      <c r="Q246" s="189">
        <v>535</v>
      </c>
      <c r="R246" s="189">
        <v>110576</v>
      </c>
      <c r="S246" s="189">
        <v>4432</v>
      </c>
    </row>
    <row r="247" spans="1:19">
      <c r="A247" s="189" t="s">
        <v>681</v>
      </c>
      <c r="B247" s="189" t="s">
        <v>845</v>
      </c>
      <c r="C247" s="189" t="s">
        <v>836</v>
      </c>
      <c r="D247" s="189" t="s">
        <v>900</v>
      </c>
      <c r="E247" s="189" t="s">
        <v>676</v>
      </c>
      <c r="F247" s="189">
        <v>159</v>
      </c>
      <c r="G247" s="189">
        <v>158</v>
      </c>
      <c r="H247" s="189">
        <v>136</v>
      </c>
      <c r="I247" s="189">
        <v>136</v>
      </c>
      <c r="J247" s="189">
        <v>136</v>
      </c>
      <c r="K247" s="189">
        <v>0</v>
      </c>
      <c r="L247" s="189">
        <v>100</v>
      </c>
      <c r="M247" s="189">
        <v>3</v>
      </c>
      <c r="N247" s="189">
        <v>3</v>
      </c>
      <c r="O247" s="189">
        <v>202</v>
      </c>
      <c r="P247" s="189">
        <v>16</v>
      </c>
      <c r="Q247" s="189">
        <v>218</v>
      </c>
      <c r="R247" s="189">
        <v>229713</v>
      </c>
      <c r="S247" s="189">
        <v>5214</v>
      </c>
    </row>
    <row r="248" spans="1:19">
      <c r="A248" s="189" t="s">
        <v>681</v>
      </c>
      <c r="B248" s="189" t="s">
        <v>845</v>
      </c>
      <c r="C248" s="189" t="s">
        <v>836</v>
      </c>
      <c r="D248" s="189" t="s">
        <v>1298</v>
      </c>
      <c r="E248" s="189" t="s">
        <v>676</v>
      </c>
      <c r="F248" s="189">
        <v>144</v>
      </c>
      <c r="G248" s="189">
        <v>144</v>
      </c>
      <c r="H248" s="189">
        <v>119</v>
      </c>
      <c r="I248" s="189">
        <v>119</v>
      </c>
      <c r="J248" s="189">
        <v>119</v>
      </c>
      <c r="K248" s="189">
        <v>0</v>
      </c>
      <c r="L248" s="189">
        <v>100</v>
      </c>
      <c r="M248" s="189">
        <v>10</v>
      </c>
      <c r="N248" s="189">
        <v>9</v>
      </c>
      <c r="O248" s="189">
        <v>244</v>
      </c>
      <c r="P248" s="189">
        <v>158</v>
      </c>
      <c r="Q248" s="189">
        <v>402</v>
      </c>
      <c r="R248" s="189">
        <v>60983</v>
      </c>
      <c r="S248" s="189">
        <v>5955</v>
      </c>
    </row>
    <row r="249" spans="1:19">
      <c r="A249" s="189" t="s">
        <v>681</v>
      </c>
      <c r="B249" s="189" t="s">
        <v>845</v>
      </c>
      <c r="C249" s="189" t="s">
        <v>836</v>
      </c>
      <c r="D249" s="189" t="s">
        <v>1547</v>
      </c>
      <c r="E249" s="189" t="s">
        <v>676</v>
      </c>
      <c r="F249" s="189">
        <v>153</v>
      </c>
      <c r="G249" s="189">
        <v>152</v>
      </c>
      <c r="H249" s="189">
        <v>125</v>
      </c>
      <c r="I249" s="189">
        <v>125</v>
      </c>
      <c r="J249" s="189">
        <v>125</v>
      </c>
      <c r="K249" s="189">
        <v>0</v>
      </c>
      <c r="L249" s="189">
        <v>100</v>
      </c>
      <c r="M249" s="189">
        <v>12</v>
      </c>
      <c r="N249" s="189">
        <v>12</v>
      </c>
      <c r="O249" s="189">
        <v>191</v>
      </c>
      <c r="P249" s="189">
        <v>133</v>
      </c>
      <c r="Q249" s="189">
        <v>324</v>
      </c>
      <c r="R249" s="189">
        <v>278572</v>
      </c>
      <c r="S249" s="189">
        <v>29697</v>
      </c>
    </row>
    <row r="250" spans="1:19">
      <c r="A250" s="189" t="s">
        <v>681</v>
      </c>
      <c r="B250" s="189" t="s">
        <v>845</v>
      </c>
      <c r="C250" s="189" t="s">
        <v>836</v>
      </c>
      <c r="D250" s="189" t="s">
        <v>903</v>
      </c>
      <c r="E250" s="189" t="s">
        <v>676</v>
      </c>
      <c r="F250" s="189">
        <v>205</v>
      </c>
      <c r="G250" s="189">
        <v>192</v>
      </c>
      <c r="H250" s="189">
        <v>152</v>
      </c>
      <c r="I250" s="189">
        <v>152</v>
      </c>
      <c r="J250" s="189">
        <v>152</v>
      </c>
      <c r="K250" s="189">
        <v>0</v>
      </c>
      <c r="L250" s="189">
        <v>100</v>
      </c>
      <c r="M250" s="189">
        <v>1</v>
      </c>
      <c r="N250" s="189">
        <v>1</v>
      </c>
      <c r="O250" s="189" t="s">
        <v>1535</v>
      </c>
      <c r="P250" s="189" t="s">
        <v>1535</v>
      </c>
      <c r="Q250" s="189" t="s">
        <v>1535</v>
      </c>
      <c r="R250" s="189" t="s">
        <v>1535</v>
      </c>
      <c r="S250" s="189" t="s">
        <v>1535</v>
      </c>
    </row>
    <row r="251" spans="1:19" s="179" customFormat="1">
      <c r="A251" s="189" t="s">
        <v>681</v>
      </c>
      <c r="B251" s="189" t="s">
        <v>845</v>
      </c>
      <c r="C251" s="189" t="s">
        <v>836</v>
      </c>
      <c r="D251" s="189" t="s">
        <v>846</v>
      </c>
      <c r="E251" s="189" t="s">
        <v>676</v>
      </c>
      <c r="F251" s="189">
        <v>189</v>
      </c>
      <c r="G251" s="189">
        <v>189</v>
      </c>
      <c r="H251" s="189">
        <v>154</v>
      </c>
      <c r="I251" s="189">
        <v>154</v>
      </c>
      <c r="J251" s="189">
        <v>154</v>
      </c>
      <c r="K251" s="189">
        <v>0</v>
      </c>
      <c r="L251" s="189">
        <v>100</v>
      </c>
      <c r="M251" s="189">
        <v>25</v>
      </c>
      <c r="N251" s="189">
        <v>25</v>
      </c>
      <c r="O251" s="189">
        <v>341</v>
      </c>
      <c r="P251" s="189">
        <v>169</v>
      </c>
      <c r="Q251" s="189">
        <v>510</v>
      </c>
      <c r="R251" s="189">
        <v>242255</v>
      </c>
      <c r="S251" s="189">
        <v>21799</v>
      </c>
    </row>
    <row r="252" spans="1:19" s="52" customFormat="1">
      <c r="A252" s="189" t="s">
        <v>681</v>
      </c>
      <c r="B252" s="189" t="s">
        <v>845</v>
      </c>
      <c r="C252" s="189" t="s">
        <v>836</v>
      </c>
      <c r="D252" s="189" t="s">
        <v>895</v>
      </c>
      <c r="E252" s="189" t="s">
        <v>676</v>
      </c>
      <c r="F252" s="189">
        <v>151</v>
      </c>
      <c r="G252" s="189">
        <v>150</v>
      </c>
      <c r="H252" s="189">
        <v>130</v>
      </c>
      <c r="I252" s="189">
        <v>130</v>
      </c>
      <c r="J252" s="189">
        <v>130</v>
      </c>
      <c r="K252" s="189">
        <v>0</v>
      </c>
      <c r="L252" s="189">
        <v>100</v>
      </c>
      <c r="M252" s="189">
        <v>5</v>
      </c>
      <c r="N252" s="189">
        <v>5</v>
      </c>
      <c r="O252" s="189">
        <v>474</v>
      </c>
      <c r="P252" s="189">
        <v>43</v>
      </c>
      <c r="Q252" s="189">
        <v>517</v>
      </c>
      <c r="R252" s="189">
        <v>168198</v>
      </c>
      <c r="S252" s="189">
        <v>39920</v>
      </c>
    </row>
    <row r="253" spans="1:19" s="52" customFormat="1">
      <c r="A253" s="189" t="s">
        <v>681</v>
      </c>
      <c r="B253" s="189" t="s">
        <v>845</v>
      </c>
      <c r="C253" s="189" t="s">
        <v>837</v>
      </c>
      <c r="D253" s="189" t="s">
        <v>901</v>
      </c>
      <c r="E253" s="189" t="s">
        <v>676</v>
      </c>
      <c r="F253" s="189">
        <v>156</v>
      </c>
      <c r="G253" s="189">
        <v>153</v>
      </c>
      <c r="H253" s="189">
        <v>110</v>
      </c>
      <c r="I253" s="189">
        <v>110</v>
      </c>
      <c r="J253" s="189">
        <v>110</v>
      </c>
      <c r="K253" s="189">
        <v>0</v>
      </c>
      <c r="L253" s="189">
        <v>100</v>
      </c>
      <c r="M253" s="189">
        <v>10</v>
      </c>
      <c r="N253" s="189">
        <v>7</v>
      </c>
      <c r="O253" s="190">
        <v>151</v>
      </c>
      <c r="P253" s="190">
        <v>171</v>
      </c>
      <c r="Q253" s="190">
        <v>322</v>
      </c>
      <c r="R253" s="189">
        <v>90503</v>
      </c>
      <c r="S253" s="189">
        <v>2642</v>
      </c>
    </row>
    <row r="254" spans="1:19">
      <c r="A254" s="189" t="s">
        <v>681</v>
      </c>
      <c r="B254" s="189" t="s">
        <v>845</v>
      </c>
      <c r="C254" s="189" t="s">
        <v>837</v>
      </c>
      <c r="D254" s="189" t="s">
        <v>905</v>
      </c>
      <c r="E254" s="189" t="s">
        <v>676</v>
      </c>
      <c r="F254" s="189">
        <v>149</v>
      </c>
      <c r="G254" s="189">
        <v>140</v>
      </c>
      <c r="H254" s="189">
        <v>88</v>
      </c>
      <c r="I254" s="189">
        <v>88</v>
      </c>
      <c r="J254" s="189">
        <v>88</v>
      </c>
      <c r="K254" s="189">
        <v>0</v>
      </c>
      <c r="L254" s="189">
        <v>100</v>
      </c>
      <c r="M254" s="189">
        <v>12</v>
      </c>
      <c r="N254" s="189">
        <v>10</v>
      </c>
      <c r="O254" s="190">
        <v>87</v>
      </c>
      <c r="P254" s="190">
        <v>36</v>
      </c>
      <c r="Q254" s="190">
        <v>123</v>
      </c>
      <c r="R254" s="189">
        <v>24327</v>
      </c>
      <c r="S254" s="189">
        <v>0</v>
      </c>
    </row>
    <row r="255" spans="1:19">
      <c r="A255" s="189" t="s">
        <v>681</v>
      </c>
      <c r="B255" s="189" t="s">
        <v>845</v>
      </c>
      <c r="C255" s="189" t="s">
        <v>837</v>
      </c>
      <c r="D255" s="189" t="s">
        <v>882</v>
      </c>
      <c r="E255" s="189" t="s">
        <v>676</v>
      </c>
      <c r="F255" s="189">
        <v>274</v>
      </c>
      <c r="G255" s="189">
        <v>264</v>
      </c>
      <c r="H255" s="189">
        <v>211</v>
      </c>
      <c r="I255" s="189">
        <v>211</v>
      </c>
      <c r="J255" s="189">
        <v>211</v>
      </c>
      <c r="K255" s="189">
        <v>0</v>
      </c>
      <c r="L255" s="189">
        <v>100</v>
      </c>
      <c r="M255" s="189">
        <v>3</v>
      </c>
      <c r="N255" s="189">
        <v>3</v>
      </c>
      <c r="O255" s="189">
        <v>536</v>
      </c>
      <c r="P255" s="189">
        <v>70</v>
      </c>
      <c r="Q255" s="189">
        <v>606</v>
      </c>
      <c r="R255" s="189">
        <v>758353</v>
      </c>
      <c r="S255" s="189">
        <v>366842</v>
      </c>
    </row>
    <row r="256" spans="1:19">
      <c r="A256" s="189" t="s">
        <v>681</v>
      </c>
      <c r="B256" s="189" t="s">
        <v>845</v>
      </c>
      <c r="C256" s="189" t="s">
        <v>837</v>
      </c>
      <c r="D256" s="189" t="s">
        <v>881</v>
      </c>
      <c r="E256" s="189" t="s">
        <v>676</v>
      </c>
      <c r="F256" s="189">
        <v>130</v>
      </c>
      <c r="G256" s="189">
        <v>129</v>
      </c>
      <c r="H256" s="189">
        <v>90</v>
      </c>
      <c r="I256" s="189">
        <v>90</v>
      </c>
      <c r="J256" s="189">
        <v>90</v>
      </c>
      <c r="K256" s="189">
        <v>0</v>
      </c>
      <c r="L256" s="189">
        <v>100</v>
      </c>
      <c r="M256" s="189">
        <v>3</v>
      </c>
      <c r="N256" s="189">
        <v>3</v>
      </c>
      <c r="O256" s="189">
        <v>99</v>
      </c>
      <c r="P256" s="189">
        <v>41</v>
      </c>
      <c r="Q256" s="189">
        <v>140</v>
      </c>
      <c r="R256" s="189">
        <v>50945</v>
      </c>
      <c r="S256" s="189">
        <v>9125</v>
      </c>
    </row>
    <row r="257" spans="1:19">
      <c r="A257" s="189" t="s">
        <v>681</v>
      </c>
      <c r="B257" s="189" t="s">
        <v>845</v>
      </c>
      <c r="C257" s="189" t="s">
        <v>837</v>
      </c>
      <c r="D257" s="189" t="s">
        <v>698</v>
      </c>
      <c r="E257" s="189" t="s">
        <v>676</v>
      </c>
      <c r="F257" s="189">
        <v>144</v>
      </c>
      <c r="G257" s="189">
        <v>139</v>
      </c>
      <c r="H257" s="189">
        <v>108</v>
      </c>
      <c r="I257" s="189">
        <v>108</v>
      </c>
      <c r="J257" s="189">
        <v>108</v>
      </c>
      <c r="K257" s="189">
        <v>0</v>
      </c>
      <c r="L257" s="189">
        <v>100</v>
      </c>
      <c r="M257" s="189">
        <v>17</v>
      </c>
      <c r="N257" s="189">
        <v>15</v>
      </c>
      <c r="O257" s="189">
        <v>97</v>
      </c>
      <c r="P257" s="189">
        <v>31</v>
      </c>
      <c r="Q257" s="189">
        <v>128</v>
      </c>
      <c r="R257" s="189">
        <v>19749</v>
      </c>
      <c r="S257" s="189">
        <v>8844</v>
      </c>
    </row>
    <row r="258" spans="1:19">
      <c r="A258" s="189" t="s">
        <v>681</v>
      </c>
      <c r="B258" s="189" t="s">
        <v>845</v>
      </c>
      <c r="C258" s="189" t="s">
        <v>841</v>
      </c>
      <c r="D258" s="189" t="s">
        <v>823</v>
      </c>
      <c r="E258" s="189" t="s">
        <v>676</v>
      </c>
      <c r="F258" s="189">
        <v>105</v>
      </c>
      <c r="G258" s="189">
        <v>105</v>
      </c>
      <c r="H258" s="189">
        <v>83</v>
      </c>
      <c r="I258" s="189">
        <v>83</v>
      </c>
      <c r="J258" s="189">
        <v>83</v>
      </c>
      <c r="K258" s="189">
        <v>0</v>
      </c>
      <c r="L258" s="189">
        <v>100</v>
      </c>
      <c r="M258" s="189">
        <v>26</v>
      </c>
      <c r="N258" s="189">
        <v>26</v>
      </c>
      <c r="O258" s="190">
        <v>138</v>
      </c>
      <c r="P258" s="189">
        <v>56</v>
      </c>
      <c r="Q258" s="190">
        <v>194</v>
      </c>
      <c r="R258" s="190">
        <v>27600</v>
      </c>
      <c r="S258" s="189">
        <v>1230</v>
      </c>
    </row>
    <row r="259" spans="1:19">
      <c r="A259" s="189" t="s">
        <v>681</v>
      </c>
      <c r="B259" s="189" t="s">
        <v>845</v>
      </c>
      <c r="C259" s="189" t="s">
        <v>832</v>
      </c>
      <c r="D259" s="189" t="s">
        <v>1282</v>
      </c>
      <c r="E259" s="189" t="s">
        <v>676</v>
      </c>
      <c r="F259" s="189">
        <v>141</v>
      </c>
      <c r="G259" s="189">
        <v>141</v>
      </c>
      <c r="H259" s="189">
        <v>107</v>
      </c>
      <c r="I259" s="189">
        <v>107</v>
      </c>
      <c r="J259" s="189">
        <v>107</v>
      </c>
      <c r="K259" s="189">
        <v>0</v>
      </c>
      <c r="L259" s="189">
        <v>100</v>
      </c>
      <c r="M259" s="189">
        <v>30</v>
      </c>
      <c r="N259" s="189">
        <v>15</v>
      </c>
      <c r="O259" s="190">
        <v>145</v>
      </c>
      <c r="P259" s="189">
        <v>84</v>
      </c>
      <c r="Q259" s="190">
        <v>229</v>
      </c>
      <c r="R259" s="190">
        <v>41782</v>
      </c>
      <c r="S259" s="189">
        <v>4135</v>
      </c>
    </row>
    <row r="260" spans="1:19" s="179" customFormat="1">
      <c r="A260" s="189" t="s">
        <v>681</v>
      </c>
      <c r="B260" s="189" t="s">
        <v>845</v>
      </c>
      <c r="C260" s="189" t="s">
        <v>832</v>
      </c>
      <c r="D260" s="189" t="s">
        <v>909</v>
      </c>
      <c r="E260" s="189" t="s">
        <v>676</v>
      </c>
      <c r="F260" s="189">
        <v>145</v>
      </c>
      <c r="G260" s="189">
        <v>145</v>
      </c>
      <c r="H260" s="189">
        <v>105</v>
      </c>
      <c r="I260" s="189">
        <v>105</v>
      </c>
      <c r="J260" s="189">
        <v>105</v>
      </c>
      <c r="K260" s="189">
        <v>0</v>
      </c>
      <c r="L260" s="189">
        <v>100</v>
      </c>
      <c r="M260" s="189">
        <v>15</v>
      </c>
      <c r="N260" s="189">
        <v>14</v>
      </c>
      <c r="O260" s="189">
        <v>138</v>
      </c>
      <c r="P260" s="189">
        <v>29</v>
      </c>
      <c r="Q260" s="189">
        <v>167</v>
      </c>
      <c r="R260" s="189">
        <v>43473</v>
      </c>
      <c r="S260" s="189">
        <v>3256</v>
      </c>
    </row>
    <row r="261" spans="1:19" s="52" customFormat="1">
      <c r="A261" s="189" t="s">
        <v>681</v>
      </c>
      <c r="B261" s="189" t="s">
        <v>845</v>
      </c>
      <c r="C261" s="189" t="s">
        <v>832</v>
      </c>
      <c r="D261" s="189" t="s">
        <v>911</v>
      </c>
      <c r="E261" s="189" t="s">
        <v>676</v>
      </c>
      <c r="F261" s="189">
        <v>167</v>
      </c>
      <c r="G261" s="189">
        <v>167</v>
      </c>
      <c r="H261" s="189">
        <v>124</v>
      </c>
      <c r="I261" s="189">
        <v>124</v>
      </c>
      <c r="J261" s="189">
        <v>124</v>
      </c>
      <c r="K261" s="189">
        <v>0</v>
      </c>
      <c r="L261" s="189">
        <v>100</v>
      </c>
      <c r="M261" s="189">
        <v>11</v>
      </c>
      <c r="N261" s="189">
        <v>8</v>
      </c>
      <c r="O261" s="189">
        <v>228</v>
      </c>
      <c r="P261" s="189">
        <v>48</v>
      </c>
      <c r="Q261" s="189">
        <v>276</v>
      </c>
      <c r="R261" s="189">
        <v>183259</v>
      </c>
      <c r="S261" s="189">
        <v>106032</v>
      </c>
    </row>
    <row r="262" spans="1:19">
      <c r="A262" s="189" t="s">
        <v>681</v>
      </c>
      <c r="B262" s="189" t="s">
        <v>845</v>
      </c>
      <c r="C262" s="189" t="s">
        <v>832</v>
      </c>
      <c r="D262" s="189" t="s">
        <v>883</v>
      </c>
      <c r="E262" s="189" t="s">
        <v>676</v>
      </c>
      <c r="F262" s="189">
        <v>110</v>
      </c>
      <c r="G262" s="189">
        <v>110</v>
      </c>
      <c r="H262" s="189">
        <v>91</v>
      </c>
      <c r="I262" s="189">
        <v>91</v>
      </c>
      <c r="J262" s="189">
        <v>91</v>
      </c>
      <c r="K262" s="189">
        <v>0</v>
      </c>
      <c r="L262" s="189">
        <v>100</v>
      </c>
      <c r="M262" s="189">
        <v>2</v>
      </c>
      <c r="N262" s="189">
        <v>0</v>
      </c>
      <c r="O262" s="189" t="s">
        <v>1535</v>
      </c>
      <c r="P262" s="189">
        <v>0</v>
      </c>
      <c r="Q262" s="189" t="s">
        <v>1535</v>
      </c>
      <c r="R262" s="189">
        <v>0</v>
      </c>
      <c r="S262" s="189">
        <v>0</v>
      </c>
    </row>
    <row r="263" spans="1:19">
      <c r="A263" s="189" t="s">
        <v>681</v>
      </c>
      <c r="B263" s="189" t="s">
        <v>845</v>
      </c>
      <c r="C263" s="189" t="s">
        <v>817</v>
      </c>
      <c r="D263" s="189" t="s">
        <v>37</v>
      </c>
      <c r="E263" s="189" t="s">
        <v>676</v>
      </c>
      <c r="F263" s="189">
        <v>480</v>
      </c>
      <c r="G263" s="189">
        <v>480</v>
      </c>
      <c r="H263" s="189">
        <v>360</v>
      </c>
      <c r="I263" s="189">
        <v>360</v>
      </c>
      <c r="J263" s="189">
        <v>360</v>
      </c>
      <c r="K263" s="189">
        <v>0</v>
      </c>
      <c r="L263" s="189">
        <v>100</v>
      </c>
      <c r="M263" s="189">
        <v>31</v>
      </c>
      <c r="N263" s="189">
        <v>25</v>
      </c>
      <c r="O263" s="189">
        <v>366</v>
      </c>
      <c r="P263" s="189">
        <v>167</v>
      </c>
      <c r="Q263" s="189">
        <v>533</v>
      </c>
      <c r="R263" s="189">
        <v>206370</v>
      </c>
      <c r="S263" s="189">
        <v>8116</v>
      </c>
    </row>
    <row r="264" spans="1:19">
      <c r="A264" s="189" t="s">
        <v>681</v>
      </c>
      <c r="B264" s="189" t="s">
        <v>845</v>
      </c>
      <c r="C264" s="189" t="s">
        <v>818</v>
      </c>
      <c r="D264" s="189" t="s">
        <v>581</v>
      </c>
      <c r="E264" s="189" t="s">
        <v>676</v>
      </c>
      <c r="F264" s="189">
        <v>159</v>
      </c>
      <c r="G264" s="189">
        <v>159</v>
      </c>
      <c r="H264" s="189">
        <v>131</v>
      </c>
      <c r="I264" s="189">
        <v>131</v>
      </c>
      <c r="J264" s="189">
        <v>131</v>
      </c>
      <c r="K264" s="189">
        <v>0</v>
      </c>
      <c r="L264" s="189">
        <v>100</v>
      </c>
      <c r="M264" s="189">
        <v>19</v>
      </c>
      <c r="N264" s="189">
        <v>19</v>
      </c>
      <c r="O264" s="189">
        <v>266</v>
      </c>
      <c r="P264" s="189">
        <v>75</v>
      </c>
      <c r="Q264" s="189">
        <v>341</v>
      </c>
      <c r="R264" s="189">
        <v>152536</v>
      </c>
      <c r="S264" s="189">
        <v>18732</v>
      </c>
    </row>
    <row r="265" spans="1:19">
      <c r="A265" s="189" t="s">
        <v>681</v>
      </c>
      <c r="B265" s="189" t="s">
        <v>845</v>
      </c>
      <c r="C265" s="189" t="s">
        <v>871</v>
      </c>
      <c r="D265" s="189" t="s">
        <v>1114</v>
      </c>
      <c r="E265" s="189" t="s">
        <v>676</v>
      </c>
      <c r="F265" s="189">
        <v>123</v>
      </c>
      <c r="G265" s="189">
        <v>123</v>
      </c>
      <c r="H265" s="189">
        <v>91</v>
      </c>
      <c r="I265" s="189">
        <v>91</v>
      </c>
      <c r="J265" s="189">
        <v>91</v>
      </c>
      <c r="K265" s="189">
        <v>0</v>
      </c>
      <c r="L265" s="189">
        <v>100</v>
      </c>
      <c r="M265" s="189">
        <v>19</v>
      </c>
      <c r="N265" s="189">
        <v>17</v>
      </c>
      <c r="O265" s="189">
        <v>85</v>
      </c>
      <c r="P265" s="189">
        <v>74</v>
      </c>
      <c r="Q265" s="189">
        <v>159</v>
      </c>
      <c r="R265" s="189">
        <v>14592</v>
      </c>
      <c r="S265" s="189">
        <v>344</v>
      </c>
    </row>
    <row r="266" spans="1:19">
      <c r="A266" s="189" t="s">
        <v>681</v>
      </c>
      <c r="B266" s="189" t="s">
        <v>845</v>
      </c>
      <c r="C266" s="189" t="s">
        <v>871</v>
      </c>
      <c r="D266" s="189" t="s">
        <v>1115</v>
      </c>
      <c r="E266" s="189" t="s">
        <v>676</v>
      </c>
      <c r="F266" s="189">
        <v>171</v>
      </c>
      <c r="G266" s="189">
        <v>171</v>
      </c>
      <c r="H266" s="189">
        <v>146</v>
      </c>
      <c r="I266" s="189">
        <v>146</v>
      </c>
      <c r="J266" s="189">
        <v>146</v>
      </c>
      <c r="K266" s="189">
        <v>0</v>
      </c>
      <c r="L266" s="189">
        <v>100</v>
      </c>
      <c r="M266" s="189">
        <v>6</v>
      </c>
      <c r="N266" s="189">
        <v>6</v>
      </c>
      <c r="O266" s="189">
        <v>58</v>
      </c>
      <c r="P266" s="189">
        <v>12</v>
      </c>
      <c r="Q266" s="189">
        <v>70</v>
      </c>
      <c r="R266" s="189">
        <v>37316</v>
      </c>
      <c r="S266" s="189">
        <v>2108</v>
      </c>
    </row>
    <row r="267" spans="1:19">
      <c r="A267" s="189" t="s">
        <v>681</v>
      </c>
      <c r="B267" s="189" t="s">
        <v>845</v>
      </c>
      <c r="C267" s="189" t="s">
        <v>871</v>
      </c>
      <c r="D267" s="189" t="s">
        <v>1548</v>
      </c>
      <c r="E267" s="189" t="s">
        <v>676</v>
      </c>
      <c r="F267" s="189">
        <v>158</v>
      </c>
      <c r="G267" s="189">
        <v>157</v>
      </c>
      <c r="H267" s="189">
        <v>133</v>
      </c>
      <c r="I267" s="189">
        <v>133</v>
      </c>
      <c r="J267" s="189">
        <v>133</v>
      </c>
      <c r="K267" s="189">
        <v>0</v>
      </c>
      <c r="L267" s="189">
        <v>100</v>
      </c>
      <c r="M267" s="189">
        <v>1</v>
      </c>
      <c r="N267" s="189">
        <v>1</v>
      </c>
      <c r="O267" s="189" t="s">
        <v>1535</v>
      </c>
      <c r="P267" s="189">
        <v>0</v>
      </c>
      <c r="Q267" s="189" t="s">
        <v>1535</v>
      </c>
      <c r="R267" s="189" t="s">
        <v>1535</v>
      </c>
      <c r="S267" s="189">
        <v>0</v>
      </c>
    </row>
    <row r="268" spans="1:19">
      <c r="A268" s="189" t="s">
        <v>681</v>
      </c>
      <c r="B268" s="189" t="s">
        <v>845</v>
      </c>
      <c r="C268" s="189" t="s">
        <v>871</v>
      </c>
      <c r="D268" s="189" t="s">
        <v>1112</v>
      </c>
      <c r="E268" s="189" t="s">
        <v>676</v>
      </c>
      <c r="F268" s="189">
        <v>132</v>
      </c>
      <c r="G268" s="189">
        <v>127</v>
      </c>
      <c r="H268" s="189">
        <v>105</v>
      </c>
      <c r="I268" s="189">
        <v>105</v>
      </c>
      <c r="J268" s="189">
        <v>105</v>
      </c>
      <c r="K268" s="189">
        <v>0</v>
      </c>
      <c r="L268" s="189">
        <v>100</v>
      </c>
      <c r="M268" s="189">
        <v>12</v>
      </c>
      <c r="N268" s="189">
        <v>12</v>
      </c>
      <c r="O268" s="189">
        <v>83</v>
      </c>
      <c r="P268" s="189">
        <v>52</v>
      </c>
      <c r="Q268" s="189">
        <v>135</v>
      </c>
      <c r="R268" s="189">
        <v>5008</v>
      </c>
      <c r="S268" s="189">
        <v>60</v>
      </c>
    </row>
    <row r="269" spans="1:19">
      <c r="A269" s="204" t="s">
        <v>675</v>
      </c>
      <c r="B269" s="204" t="s">
        <v>885</v>
      </c>
      <c r="C269" s="204" t="s">
        <v>904</v>
      </c>
      <c r="D269" s="204" t="s">
        <v>902</v>
      </c>
      <c r="E269" s="204" t="s">
        <v>676</v>
      </c>
      <c r="F269" s="204">
        <v>13702</v>
      </c>
      <c r="G269" s="204">
        <v>6828</v>
      </c>
      <c r="H269" s="204">
        <v>5577</v>
      </c>
      <c r="I269" s="204">
        <v>5577</v>
      </c>
      <c r="J269" s="204">
        <v>5577</v>
      </c>
      <c r="K269" s="204">
        <v>0</v>
      </c>
      <c r="L269" s="204">
        <v>100</v>
      </c>
      <c r="M269" s="204">
        <v>212</v>
      </c>
      <c r="N269" s="204">
        <v>185</v>
      </c>
      <c r="O269" s="204">
        <v>4036</v>
      </c>
      <c r="P269" s="204">
        <v>493</v>
      </c>
      <c r="Q269" s="204">
        <v>4529</v>
      </c>
      <c r="R269" s="204">
        <v>4069373</v>
      </c>
      <c r="S269" s="204">
        <v>1103309</v>
      </c>
    </row>
    <row r="270" spans="1:19">
      <c r="A270" s="204" t="s">
        <v>675</v>
      </c>
      <c r="B270" s="204" t="s">
        <v>885</v>
      </c>
      <c r="C270" s="204" t="s">
        <v>904</v>
      </c>
      <c r="D270" s="204" t="s">
        <v>1161</v>
      </c>
      <c r="E270" s="204" t="s">
        <v>676</v>
      </c>
      <c r="F270" s="204">
        <v>51715</v>
      </c>
      <c r="G270" s="204">
        <v>14612</v>
      </c>
      <c r="H270" s="204">
        <v>9994</v>
      </c>
      <c r="I270" s="204">
        <v>9994</v>
      </c>
      <c r="J270" s="204">
        <v>9909</v>
      </c>
      <c r="K270" s="204">
        <v>85</v>
      </c>
      <c r="L270" s="204">
        <v>99.15</v>
      </c>
      <c r="M270" s="204">
        <v>649</v>
      </c>
      <c r="N270" s="204">
        <v>569</v>
      </c>
      <c r="O270" s="204">
        <v>6555</v>
      </c>
      <c r="P270" s="204">
        <v>1228</v>
      </c>
      <c r="Q270" s="204">
        <v>7783</v>
      </c>
      <c r="R270" s="204">
        <v>4490240</v>
      </c>
      <c r="S270" s="204">
        <v>780739</v>
      </c>
    </row>
    <row r="271" spans="1:19">
      <c r="A271" s="189" t="s">
        <v>675</v>
      </c>
      <c r="B271" s="189" t="s">
        <v>885</v>
      </c>
      <c r="C271" s="189" t="s">
        <v>888</v>
      </c>
      <c r="D271" s="189" t="s">
        <v>1591</v>
      </c>
      <c r="E271" s="189" t="s">
        <v>676</v>
      </c>
      <c r="F271" s="189">
        <v>1336</v>
      </c>
      <c r="G271" s="189">
        <v>1336</v>
      </c>
      <c r="H271" s="189">
        <v>1097</v>
      </c>
      <c r="I271" s="189">
        <v>1097</v>
      </c>
      <c r="J271" s="189">
        <v>1097</v>
      </c>
      <c r="K271" s="189">
        <v>0</v>
      </c>
      <c r="L271" s="189">
        <v>100</v>
      </c>
      <c r="M271" s="189">
        <v>307</v>
      </c>
      <c r="N271" s="189">
        <v>227</v>
      </c>
      <c r="O271" s="189">
        <v>2232</v>
      </c>
      <c r="P271" s="189">
        <v>971</v>
      </c>
      <c r="Q271" s="189">
        <v>3203</v>
      </c>
      <c r="R271" s="189">
        <v>1667299</v>
      </c>
      <c r="S271" s="189">
        <v>219401</v>
      </c>
    </row>
    <row r="272" spans="1:19">
      <c r="A272" s="189" t="s">
        <v>673</v>
      </c>
      <c r="B272" s="189" t="s">
        <v>885</v>
      </c>
      <c r="C272" s="189" t="s">
        <v>904</v>
      </c>
      <c r="D272" s="189" t="s">
        <v>902</v>
      </c>
      <c r="E272" s="189" t="s">
        <v>676</v>
      </c>
      <c r="F272" s="189">
        <v>5641</v>
      </c>
      <c r="G272" s="189">
        <v>5641</v>
      </c>
      <c r="H272" s="189">
        <v>3630</v>
      </c>
      <c r="I272" s="189">
        <v>3630</v>
      </c>
      <c r="J272" s="189">
        <v>3630</v>
      </c>
      <c r="K272" s="189">
        <v>0</v>
      </c>
      <c r="L272" s="189">
        <v>100</v>
      </c>
      <c r="M272" s="189">
        <v>67</v>
      </c>
      <c r="N272" s="189">
        <v>67</v>
      </c>
      <c r="O272" s="189">
        <v>4466</v>
      </c>
      <c r="P272" s="189">
        <v>261</v>
      </c>
      <c r="Q272" s="189">
        <v>4727</v>
      </c>
      <c r="R272" s="189">
        <v>4682636</v>
      </c>
      <c r="S272" s="189">
        <v>1668302</v>
      </c>
    </row>
    <row r="273" spans="1:19">
      <c r="A273" s="189" t="s">
        <v>673</v>
      </c>
      <c r="B273" s="189" t="s">
        <v>885</v>
      </c>
      <c r="C273" s="189" t="s">
        <v>908</v>
      </c>
      <c r="D273" s="189" t="s">
        <v>222</v>
      </c>
      <c r="E273" s="189" t="s">
        <v>676</v>
      </c>
      <c r="F273" s="189">
        <v>262</v>
      </c>
      <c r="G273" s="189">
        <v>262</v>
      </c>
      <c r="H273" s="189">
        <v>186</v>
      </c>
      <c r="I273" s="189">
        <v>186</v>
      </c>
      <c r="J273" s="189">
        <v>186</v>
      </c>
      <c r="K273" s="189">
        <v>0</v>
      </c>
      <c r="L273" s="189">
        <v>100</v>
      </c>
      <c r="M273" s="189">
        <v>39</v>
      </c>
      <c r="N273" s="189">
        <v>38</v>
      </c>
      <c r="O273" s="189">
        <v>613</v>
      </c>
      <c r="P273" s="189">
        <v>264</v>
      </c>
      <c r="Q273" s="189">
        <v>877</v>
      </c>
      <c r="R273" s="189">
        <v>712000</v>
      </c>
      <c r="S273" s="189">
        <v>72000</v>
      </c>
    </row>
    <row r="274" spans="1:19">
      <c r="A274" s="204" t="s">
        <v>673</v>
      </c>
      <c r="B274" s="204" t="s">
        <v>885</v>
      </c>
      <c r="C274" s="204" t="s">
        <v>888</v>
      </c>
      <c r="D274" s="204" t="s">
        <v>218</v>
      </c>
      <c r="E274" s="204" t="s">
        <v>676</v>
      </c>
      <c r="F274" s="204">
        <v>3309</v>
      </c>
      <c r="G274" s="204">
        <v>3309</v>
      </c>
      <c r="H274" s="204">
        <v>2563</v>
      </c>
      <c r="I274" s="204">
        <v>2563</v>
      </c>
      <c r="J274" s="204">
        <v>2563</v>
      </c>
      <c r="K274" s="204">
        <v>0</v>
      </c>
      <c r="L274" s="204">
        <v>100</v>
      </c>
      <c r="M274" s="204">
        <v>201</v>
      </c>
      <c r="N274" s="204">
        <v>201</v>
      </c>
      <c r="O274" s="204">
        <v>6544</v>
      </c>
      <c r="P274" s="204">
        <v>1576</v>
      </c>
      <c r="Q274" s="204">
        <v>8120</v>
      </c>
      <c r="R274" s="204">
        <v>993500</v>
      </c>
      <c r="S274" s="204">
        <v>299550</v>
      </c>
    </row>
    <row r="275" spans="1:19">
      <c r="A275" s="189" t="s">
        <v>673</v>
      </c>
      <c r="B275" s="189" t="s">
        <v>885</v>
      </c>
      <c r="C275" s="189" t="s">
        <v>910</v>
      </c>
      <c r="D275" s="189" t="s">
        <v>209</v>
      </c>
      <c r="E275" s="189" t="s">
        <v>676</v>
      </c>
      <c r="F275" s="189">
        <v>687</v>
      </c>
      <c r="G275" s="189">
        <v>687</v>
      </c>
      <c r="H275" s="189">
        <v>531</v>
      </c>
      <c r="I275" s="189">
        <v>531</v>
      </c>
      <c r="J275" s="189">
        <v>531</v>
      </c>
      <c r="K275" s="189">
        <v>0</v>
      </c>
      <c r="L275" s="189">
        <v>100</v>
      </c>
      <c r="M275" s="189">
        <v>27</v>
      </c>
      <c r="N275" s="189">
        <v>26</v>
      </c>
      <c r="O275" s="189">
        <v>890</v>
      </c>
      <c r="P275" s="189">
        <v>144</v>
      </c>
      <c r="Q275" s="189">
        <v>1034</v>
      </c>
      <c r="R275" s="189">
        <v>725433</v>
      </c>
      <c r="S275" s="189">
        <v>315659</v>
      </c>
    </row>
    <row r="276" spans="1:19">
      <c r="A276" s="189" t="s">
        <v>673</v>
      </c>
      <c r="B276" s="189" t="s">
        <v>885</v>
      </c>
      <c r="C276" s="189" t="s">
        <v>887</v>
      </c>
      <c r="D276" s="189" t="s">
        <v>221</v>
      </c>
      <c r="E276" s="189" t="s">
        <v>676</v>
      </c>
      <c r="F276" s="189">
        <v>185</v>
      </c>
      <c r="G276" s="189">
        <v>185</v>
      </c>
      <c r="H276" s="189">
        <v>158</v>
      </c>
      <c r="I276" s="189">
        <v>158</v>
      </c>
      <c r="J276" s="189">
        <v>158</v>
      </c>
      <c r="K276" s="189">
        <v>0</v>
      </c>
      <c r="L276" s="189">
        <v>100</v>
      </c>
      <c r="M276" s="189">
        <v>7</v>
      </c>
      <c r="N276" s="189">
        <v>7</v>
      </c>
      <c r="O276" s="189">
        <v>237</v>
      </c>
      <c r="P276" s="189">
        <v>17</v>
      </c>
      <c r="Q276" s="189">
        <v>254</v>
      </c>
      <c r="R276" s="189">
        <v>435887</v>
      </c>
      <c r="S276" s="189">
        <v>5864</v>
      </c>
    </row>
    <row r="277" spans="1:19">
      <c r="A277" s="240" t="s">
        <v>673</v>
      </c>
      <c r="B277" s="240" t="s">
        <v>885</v>
      </c>
      <c r="C277" s="240" t="s">
        <v>887</v>
      </c>
      <c r="D277" s="240" t="s">
        <v>213</v>
      </c>
      <c r="E277" s="240" t="s">
        <v>676</v>
      </c>
      <c r="F277" s="240">
        <v>999</v>
      </c>
      <c r="G277" s="240">
        <v>999</v>
      </c>
      <c r="H277" s="240">
        <v>668</v>
      </c>
      <c r="I277" s="240">
        <v>668</v>
      </c>
      <c r="J277" s="240">
        <v>668</v>
      </c>
      <c r="K277" s="240">
        <v>0</v>
      </c>
      <c r="L277" s="240">
        <v>100</v>
      </c>
      <c r="M277" s="240">
        <v>69</v>
      </c>
      <c r="N277" s="240">
        <v>68</v>
      </c>
      <c r="O277" s="240">
        <v>920</v>
      </c>
      <c r="P277" s="240">
        <v>323</v>
      </c>
      <c r="Q277" s="240">
        <v>1243</v>
      </c>
      <c r="R277" s="240">
        <v>815876</v>
      </c>
      <c r="S277" s="240">
        <v>5267</v>
      </c>
    </row>
    <row r="278" spans="1:19">
      <c r="A278" s="204" t="s">
        <v>673</v>
      </c>
      <c r="B278" s="204" t="s">
        <v>885</v>
      </c>
      <c r="C278" s="204" t="s">
        <v>887</v>
      </c>
      <c r="D278" s="204" t="s">
        <v>210</v>
      </c>
      <c r="E278" s="204" t="s">
        <v>676</v>
      </c>
      <c r="F278" s="204">
        <v>1025</v>
      </c>
      <c r="G278" s="204">
        <v>1025</v>
      </c>
      <c r="H278" s="204">
        <v>757</v>
      </c>
      <c r="I278" s="204">
        <v>757</v>
      </c>
      <c r="J278" s="204">
        <v>757</v>
      </c>
      <c r="K278" s="204">
        <v>0</v>
      </c>
      <c r="L278" s="204">
        <v>100</v>
      </c>
      <c r="M278" s="204">
        <v>54</v>
      </c>
      <c r="N278" s="204">
        <v>52</v>
      </c>
      <c r="O278" s="204">
        <v>1275</v>
      </c>
      <c r="P278" s="204">
        <v>545</v>
      </c>
      <c r="Q278" s="204">
        <v>1820</v>
      </c>
      <c r="R278" s="204">
        <v>1123862</v>
      </c>
      <c r="S278" s="204">
        <v>15579</v>
      </c>
    </row>
    <row r="279" spans="1:19">
      <c r="A279" s="189" t="s">
        <v>673</v>
      </c>
      <c r="B279" s="189" t="s">
        <v>885</v>
      </c>
      <c r="C279" s="189" t="s">
        <v>889</v>
      </c>
      <c r="D279" s="189" t="s">
        <v>435</v>
      </c>
      <c r="E279" s="189" t="s">
        <v>676</v>
      </c>
      <c r="F279" s="189">
        <v>3359</v>
      </c>
      <c r="G279" s="189">
        <v>3359</v>
      </c>
      <c r="H279" s="189">
        <v>2615</v>
      </c>
      <c r="I279" s="189">
        <v>2615</v>
      </c>
      <c r="J279" s="189">
        <v>2615</v>
      </c>
      <c r="K279" s="189">
        <v>0</v>
      </c>
      <c r="L279" s="189">
        <v>100</v>
      </c>
      <c r="M279" s="189">
        <v>80</v>
      </c>
      <c r="N279" s="189">
        <v>80</v>
      </c>
      <c r="O279" s="189">
        <v>9546</v>
      </c>
      <c r="P279" s="189">
        <v>628</v>
      </c>
      <c r="Q279" s="189">
        <v>10174</v>
      </c>
      <c r="R279" s="189">
        <v>4144520</v>
      </c>
      <c r="S279" s="189">
        <v>925620</v>
      </c>
    </row>
    <row r="280" spans="1:19">
      <c r="A280" s="204" t="s">
        <v>673</v>
      </c>
      <c r="B280" s="204" t="s">
        <v>885</v>
      </c>
      <c r="C280" s="204" t="s">
        <v>889</v>
      </c>
      <c r="D280" s="204" t="s">
        <v>220</v>
      </c>
      <c r="E280" s="204" t="s">
        <v>676</v>
      </c>
      <c r="F280" s="204">
        <v>3074</v>
      </c>
      <c r="G280" s="204">
        <v>3074</v>
      </c>
      <c r="H280" s="204">
        <v>1816</v>
      </c>
      <c r="I280" s="204">
        <v>1816</v>
      </c>
      <c r="J280" s="204">
        <v>1816</v>
      </c>
      <c r="K280" s="204">
        <v>0</v>
      </c>
      <c r="L280" s="204">
        <v>100</v>
      </c>
      <c r="M280" s="204">
        <v>229</v>
      </c>
      <c r="N280" s="204">
        <v>229</v>
      </c>
      <c r="O280" s="204">
        <v>3878</v>
      </c>
      <c r="P280" s="204">
        <v>1066</v>
      </c>
      <c r="Q280" s="204">
        <v>4944</v>
      </c>
      <c r="R280" s="204">
        <v>2648440</v>
      </c>
      <c r="S280" s="204">
        <v>123456</v>
      </c>
    </row>
    <row r="281" spans="1:19">
      <c r="A281" s="189" t="s">
        <v>673</v>
      </c>
      <c r="B281" s="189" t="s">
        <v>885</v>
      </c>
      <c r="C281" s="189" t="s">
        <v>910</v>
      </c>
      <c r="D281" s="189" t="s">
        <v>1136</v>
      </c>
      <c r="E281" s="189" t="s">
        <v>676</v>
      </c>
      <c r="F281" s="189">
        <v>1806</v>
      </c>
      <c r="G281" s="189">
        <v>1806</v>
      </c>
      <c r="H281" s="189">
        <v>1218</v>
      </c>
      <c r="I281" s="189">
        <v>1218</v>
      </c>
      <c r="J281" s="189">
        <v>1218</v>
      </c>
      <c r="K281" s="189">
        <v>0</v>
      </c>
      <c r="L281" s="189">
        <v>100</v>
      </c>
      <c r="M281" s="189">
        <v>104</v>
      </c>
      <c r="N281" s="189">
        <v>100</v>
      </c>
      <c r="O281" s="189">
        <v>2039</v>
      </c>
      <c r="P281" s="189">
        <v>570</v>
      </c>
      <c r="Q281" s="189">
        <v>2609</v>
      </c>
      <c r="R281" s="189">
        <v>1706149</v>
      </c>
      <c r="S281" s="189">
        <v>61124</v>
      </c>
    </row>
    <row r="282" spans="1:19">
      <c r="A282" s="189" t="s">
        <v>681</v>
      </c>
      <c r="B282" s="189" t="s">
        <v>885</v>
      </c>
      <c r="C282" s="189" t="s">
        <v>904</v>
      </c>
      <c r="D282" s="189" t="s">
        <v>892</v>
      </c>
      <c r="E282" s="189" t="s">
        <v>676</v>
      </c>
      <c r="F282" s="189">
        <v>287</v>
      </c>
      <c r="G282" s="189">
        <v>287</v>
      </c>
      <c r="H282" s="189">
        <v>239</v>
      </c>
      <c r="I282" s="189">
        <v>239</v>
      </c>
      <c r="J282" s="189">
        <v>239</v>
      </c>
      <c r="K282" s="189">
        <v>0</v>
      </c>
      <c r="L282" s="189">
        <v>100</v>
      </c>
      <c r="M282" s="189">
        <v>52</v>
      </c>
      <c r="N282" s="189">
        <v>52</v>
      </c>
      <c r="O282" s="189">
        <v>682</v>
      </c>
      <c r="P282" s="189">
        <v>429</v>
      </c>
      <c r="Q282" s="189">
        <v>1111</v>
      </c>
      <c r="R282" s="189">
        <v>224739</v>
      </c>
      <c r="S282" s="189">
        <v>4068</v>
      </c>
    </row>
    <row r="283" spans="1:19">
      <c r="A283" s="189" t="s">
        <v>681</v>
      </c>
      <c r="B283" s="189" t="s">
        <v>885</v>
      </c>
      <c r="C283" s="189" t="s">
        <v>904</v>
      </c>
      <c r="D283" s="189" t="s">
        <v>893</v>
      </c>
      <c r="E283" s="189" t="s">
        <v>676</v>
      </c>
      <c r="F283" s="189">
        <v>142</v>
      </c>
      <c r="G283" s="189">
        <v>142</v>
      </c>
      <c r="H283" s="189">
        <v>126</v>
      </c>
      <c r="I283" s="189">
        <v>126</v>
      </c>
      <c r="J283" s="189">
        <v>126</v>
      </c>
      <c r="K283" s="189">
        <v>0</v>
      </c>
      <c r="L283" s="189">
        <v>100</v>
      </c>
      <c r="M283" s="189">
        <v>26</v>
      </c>
      <c r="N283" s="189">
        <v>26</v>
      </c>
      <c r="O283" s="190">
        <v>274</v>
      </c>
      <c r="P283" s="190">
        <v>73</v>
      </c>
      <c r="Q283" s="190">
        <v>347</v>
      </c>
      <c r="R283" s="190">
        <v>87364</v>
      </c>
      <c r="S283" s="190">
        <v>2768</v>
      </c>
    </row>
    <row r="284" spans="1:19">
      <c r="A284" s="189" t="s">
        <v>681</v>
      </c>
      <c r="B284" s="189" t="s">
        <v>885</v>
      </c>
      <c r="C284" s="189" t="s">
        <v>904</v>
      </c>
      <c r="D284" s="189" t="s">
        <v>894</v>
      </c>
      <c r="E284" s="189" t="s">
        <v>676</v>
      </c>
      <c r="F284" s="189">
        <v>140</v>
      </c>
      <c r="G284" s="189">
        <v>130</v>
      </c>
      <c r="H284" s="189">
        <v>103</v>
      </c>
      <c r="I284" s="189">
        <v>103</v>
      </c>
      <c r="J284" s="189">
        <v>103</v>
      </c>
      <c r="K284" s="189">
        <v>0</v>
      </c>
      <c r="L284" s="189">
        <v>100</v>
      </c>
      <c r="M284" s="189">
        <v>48</v>
      </c>
      <c r="N284" s="189">
        <v>48</v>
      </c>
      <c r="O284" s="190">
        <v>300</v>
      </c>
      <c r="P284" s="190">
        <v>179</v>
      </c>
      <c r="Q284" s="190">
        <v>479</v>
      </c>
      <c r="R284" s="190">
        <v>74712</v>
      </c>
      <c r="S284" s="189">
        <v>6310</v>
      </c>
    </row>
    <row r="285" spans="1:19">
      <c r="A285" s="189" t="s">
        <v>681</v>
      </c>
      <c r="B285" s="189" t="s">
        <v>885</v>
      </c>
      <c r="C285" s="189" t="s">
        <v>908</v>
      </c>
      <c r="D285" s="189" t="s">
        <v>896</v>
      </c>
      <c r="E285" s="189" t="s">
        <v>676</v>
      </c>
      <c r="F285" s="189">
        <v>215</v>
      </c>
      <c r="G285" s="189">
        <v>215</v>
      </c>
      <c r="H285" s="189">
        <v>181</v>
      </c>
      <c r="I285" s="189">
        <v>181</v>
      </c>
      <c r="J285" s="189">
        <v>181</v>
      </c>
      <c r="K285" s="189">
        <v>0</v>
      </c>
      <c r="L285" s="189">
        <v>100</v>
      </c>
      <c r="M285" s="189">
        <v>30</v>
      </c>
      <c r="N285" s="189">
        <v>30</v>
      </c>
      <c r="O285" s="190">
        <v>665</v>
      </c>
      <c r="P285" s="190">
        <v>101</v>
      </c>
      <c r="Q285" s="190">
        <v>766</v>
      </c>
      <c r="R285" s="190">
        <v>1541876</v>
      </c>
      <c r="S285" s="190">
        <v>122160</v>
      </c>
    </row>
    <row r="286" spans="1:19">
      <c r="A286" s="189" t="s">
        <v>681</v>
      </c>
      <c r="B286" s="189" t="s">
        <v>885</v>
      </c>
      <c r="C286" s="189" t="s">
        <v>908</v>
      </c>
      <c r="D286" s="189" t="s">
        <v>939</v>
      </c>
      <c r="E286" s="189" t="s">
        <v>676</v>
      </c>
      <c r="F286" s="189">
        <v>233</v>
      </c>
      <c r="G286" s="189">
        <v>233</v>
      </c>
      <c r="H286" s="189">
        <v>204</v>
      </c>
      <c r="I286" s="189">
        <v>204</v>
      </c>
      <c r="J286" s="189">
        <v>204</v>
      </c>
      <c r="K286" s="189">
        <v>0</v>
      </c>
      <c r="L286" s="189">
        <v>100</v>
      </c>
      <c r="M286" s="189">
        <v>43</v>
      </c>
      <c r="N286" s="189">
        <v>43</v>
      </c>
      <c r="O286" s="190">
        <v>344</v>
      </c>
      <c r="P286" s="190">
        <v>231</v>
      </c>
      <c r="Q286" s="190">
        <v>575</v>
      </c>
      <c r="R286" s="190">
        <v>284000</v>
      </c>
      <c r="S286" s="190">
        <v>20520</v>
      </c>
    </row>
    <row r="287" spans="1:19">
      <c r="A287" s="189" t="s">
        <v>681</v>
      </c>
      <c r="B287" s="189" t="s">
        <v>885</v>
      </c>
      <c r="C287" s="189" t="s">
        <v>908</v>
      </c>
      <c r="D287" s="189" t="s">
        <v>930</v>
      </c>
      <c r="E287" s="189" t="s">
        <v>676</v>
      </c>
      <c r="F287" s="189">
        <v>277</v>
      </c>
      <c r="G287" s="189">
        <v>277</v>
      </c>
      <c r="H287" s="189">
        <v>236</v>
      </c>
      <c r="I287" s="189">
        <v>236</v>
      </c>
      <c r="J287" s="189">
        <v>236</v>
      </c>
      <c r="K287" s="189">
        <v>0</v>
      </c>
      <c r="L287" s="189">
        <v>100</v>
      </c>
      <c r="M287" s="189">
        <v>43</v>
      </c>
      <c r="N287" s="189">
        <v>43</v>
      </c>
      <c r="O287" s="189">
        <v>485</v>
      </c>
      <c r="P287" s="189">
        <v>86</v>
      </c>
      <c r="Q287" s="189">
        <v>571</v>
      </c>
      <c r="R287" s="189">
        <v>731548</v>
      </c>
      <c r="S287" s="189">
        <v>113152</v>
      </c>
    </row>
    <row r="288" spans="1:19">
      <c r="A288" s="189" t="s">
        <v>681</v>
      </c>
      <c r="B288" s="189" t="s">
        <v>885</v>
      </c>
      <c r="C288" s="189" t="s">
        <v>908</v>
      </c>
      <c r="D288" s="189" t="s">
        <v>941</v>
      </c>
      <c r="E288" s="189" t="s">
        <v>676</v>
      </c>
      <c r="F288" s="189">
        <v>145</v>
      </c>
      <c r="G288" s="189">
        <v>145</v>
      </c>
      <c r="H288" s="189">
        <v>122</v>
      </c>
      <c r="I288" s="189">
        <v>122</v>
      </c>
      <c r="J288" s="189">
        <v>122</v>
      </c>
      <c r="K288" s="189">
        <v>0</v>
      </c>
      <c r="L288" s="189">
        <v>100</v>
      </c>
      <c r="M288" s="189">
        <v>25</v>
      </c>
      <c r="N288" s="189">
        <v>23</v>
      </c>
      <c r="O288" s="189">
        <v>214</v>
      </c>
      <c r="P288" s="189">
        <v>60</v>
      </c>
      <c r="Q288" s="189">
        <v>274</v>
      </c>
      <c r="R288" s="189">
        <v>72000</v>
      </c>
      <c r="S288" s="189">
        <v>8000</v>
      </c>
    </row>
    <row r="289" spans="1:19">
      <c r="A289" s="189" t="s">
        <v>681</v>
      </c>
      <c r="B289" s="189" t="s">
        <v>885</v>
      </c>
      <c r="C289" s="189" t="s">
        <v>908</v>
      </c>
      <c r="D289" s="189" t="s">
        <v>917</v>
      </c>
      <c r="E289" s="189" t="s">
        <v>676</v>
      </c>
      <c r="F289" s="189">
        <v>73</v>
      </c>
      <c r="G289" s="189">
        <v>73</v>
      </c>
      <c r="H289" s="189">
        <v>55</v>
      </c>
      <c r="I289" s="189">
        <v>55</v>
      </c>
      <c r="J289" s="189">
        <v>55</v>
      </c>
      <c r="K289" s="189">
        <v>0</v>
      </c>
      <c r="L289" s="189">
        <v>100</v>
      </c>
      <c r="M289" s="189">
        <v>11</v>
      </c>
      <c r="N289" s="189">
        <v>11</v>
      </c>
      <c r="O289" s="189">
        <v>371</v>
      </c>
      <c r="P289" s="189">
        <v>82</v>
      </c>
      <c r="Q289" s="189">
        <v>453</v>
      </c>
      <c r="R289" s="189">
        <v>15152</v>
      </c>
      <c r="S289" s="189">
        <v>3384</v>
      </c>
    </row>
    <row r="290" spans="1:19">
      <c r="A290" s="189" t="s">
        <v>681</v>
      </c>
      <c r="B290" s="189" t="s">
        <v>885</v>
      </c>
      <c r="C290" s="189" t="s">
        <v>943</v>
      </c>
      <c r="D290" s="189" t="s">
        <v>669</v>
      </c>
      <c r="E290" s="189" t="s">
        <v>676</v>
      </c>
      <c r="F290" s="189">
        <v>140</v>
      </c>
      <c r="G290" s="189">
        <v>140</v>
      </c>
      <c r="H290" s="189">
        <v>117</v>
      </c>
      <c r="I290" s="189">
        <v>117</v>
      </c>
      <c r="J290" s="189">
        <v>117</v>
      </c>
      <c r="K290" s="189">
        <v>0</v>
      </c>
      <c r="L290" s="189">
        <v>100</v>
      </c>
      <c r="M290" s="189">
        <v>4</v>
      </c>
      <c r="N290" s="189">
        <v>4</v>
      </c>
      <c r="O290" s="189">
        <v>55</v>
      </c>
      <c r="P290" s="189">
        <v>12</v>
      </c>
      <c r="Q290" s="189">
        <v>67</v>
      </c>
      <c r="R290" s="189">
        <v>40199</v>
      </c>
      <c r="S290" s="189">
        <v>15688</v>
      </c>
    </row>
    <row r="291" spans="1:19">
      <c r="A291" s="189" t="s">
        <v>681</v>
      </c>
      <c r="B291" s="189" t="s">
        <v>885</v>
      </c>
      <c r="C291" s="189" t="s">
        <v>943</v>
      </c>
      <c r="D291" s="189" t="s">
        <v>936</v>
      </c>
      <c r="E291" s="189" t="s">
        <v>676</v>
      </c>
      <c r="F291" s="189">
        <v>113</v>
      </c>
      <c r="G291" s="189">
        <v>112</v>
      </c>
      <c r="H291" s="189">
        <v>96</v>
      </c>
      <c r="I291" s="189">
        <v>96</v>
      </c>
      <c r="J291" s="189">
        <v>96</v>
      </c>
      <c r="K291" s="189">
        <v>0</v>
      </c>
      <c r="L291" s="189">
        <v>100</v>
      </c>
      <c r="M291" s="189">
        <v>17</v>
      </c>
      <c r="N291" s="189">
        <v>16</v>
      </c>
      <c r="O291" s="189">
        <v>113</v>
      </c>
      <c r="P291" s="189">
        <v>21</v>
      </c>
      <c r="Q291" s="189">
        <v>134</v>
      </c>
      <c r="R291" s="189">
        <v>36172</v>
      </c>
      <c r="S291" s="189">
        <v>537</v>
      </c>
    </row>
    <row r="292" spans="1:19">
      <c r="A292" s="189" t="s">
        <v>681</v>
      </c>
      <c r="B292" s="189" t="s">
        <v>885</v>
      </c>
      <c r="C292" s="189" t="s">
        <v>943</v>
      </c>
      <c r="D292" s="189" t="s">
        <v>912</v>
      </c>
      <c r="E292" s="189" t="s">
        <v>676</v>
      </c>
      <c r="F292" s="189">
        <v>147</v>
      </c>
      <c r="G292" s="189">
        <v>147</v>
      </c>
      <c r="H292" s="189">
        <v>102</v>
      </c>
      <c r="I292" s="189">
        <v>102</v>
      </c>
      <c r="J292" s="189">
        <v>102</v>
      </c>
      <c r="K292" s="189">
        <v>0</v>
      </c>
      <c r="L292" s="189">
        <v>100</v>
      </c>
      <c r="M292" s="189">
        <v>11</v>
      </c>
      <c r="N292" s="189">
        <v>11</v>
      </c>
      <c r="O292" s="189">
        <v>84</v>
      </c>
      <c r="P292" s="189">
        <v>40</v>
      </c>
      <c r="Q292" s="189">
        <v>124</v>
      </c>
      <c r="R292" s="189">
        <v>49837</v>
      </c>
      <c r="S292" s="189">
        <v>617</v>
      </c>
    </row>
    <row r="293" spans="1:19">
      <c r="A293" s="189" t="s">
        <v>681</v>
      </c>
      <c r="B293" s="189" t="s">
        <v>885</v>
      </c>
      <c r="C293" s="189" t="s">
        <v>943</v>
      </c>
      <c r="D293" s="189" t="s">
        <v>922</v>
      </c>
      <c r="E293" s="189" t="s">
        <v>676</v>
      </c>
      <c r="F293" s="189">
        <v>117</v>
      </c>
      <c r="G293" s="189">
        <v>116</v>
      </c>
      <c r="H293" s="189">
        <v>110</v>
      </c>
      <c r="I293" s="189">
        <v>110</v>
      </c>
      <c r="J293" s="189">
        <v>110</v>
      </c>
      <c r="K293" s="189">
        <v>0</v>
      </c>
      <c r="L293" s="189">
        <v>100</v>
      </c>
      <c r="M293" s="189">
        <v>1</v>
      </c>
      <c r="N293" s="189">
        <v>1</v>
      </c>
      <c r="O293" s="189" t="s">
        <v>1535</v>
      </c>
      <c r="P293" s="189" t="s">
        <v>1535</v>
      </c>
      <c r="Q293" s="189" t="s">
        <v>1535</v>
      </c>
      <c r="R293" s="189" t="s">
        <v>1535</v>
      </c>
      <c r="S293" s="189" t="s">
        <v>1535</v>
      </c>
    </row>
    <row r="294" spans="1:19">
      <c r="A294" s="189" t="s">
        <v>681</v>
      </c>
      <c r="B294" s="189" t="s">
        <v>885</v>
      </c>
      <c r="C294" s="189" t="s">
        <v>943</v>
      </c>
      <c r="D294" s="189" t="s">
        <v>919</v>
      </c>
      <c r="E294" s="189" t="s">
        <v>676</v>
      </c>
      <c r="F294" s="189">
        <v>51</v>
      </c>
      <c r="G294" s="189">
        <v>50</v>
      </c>
      <c r="H294" s="189">
        <v>31</v>
      </c>
      <c r="I294" s="189">
        <v>31</v>
      </c>
      <c r="J294" s="189">
        <v>31</v>
      </c>
      <c r="K294" s="189">
        <v>0</v>
      </c>
      <c r="L294" s="189">
        <v>100</v>
      </c>
      <c r="M294" s="189">
        <v>1</v>
      </c>
      <c r="N294" s="189">
        <v>1</v>
      </c>
      <c r="O294" s="189" t="s">
        <v>1535</v>
      </c>
      <c r="P294" s="189" t="s">
        <v>1535</v>
      </c>
      <c r="Q294" s="189" t="s">
        <v>1535</v>
      </c>
      <c r="R294" s="189" t="s">
        <v>1535</v>
      </c>
      <c r="S294" s="189" t="s">
        <v>1535</v>
      </c>
    </row>
    <row r="295" spans="1:19">
      <c r="A295" s="189" t="s">
        <v>681</v>
      </c>
      <c r="B295" s="189" t="s">
        <v>885</v>
      </c>
      <c r="C295" s="189" t="s">
        <v>888</v>
      </c>
      <c r="D295" s="189" t="s">
        <v>928</v>
      </c>
      <c r="E295" s="189" t="s">
        <v>676</v>
      </c>
      <c r="F295" s="189">
        <v>129</v>
      </c>
      <c r="G295" s="189">
        <v>128</v>
      </c>
      <c r="H295" s="189">
        <v>109</v>
      </c>
      <c r="I295" s="189">
        <v>109</v>
      </c>
      <c r="J295" s="189">
        <v>109</v>
      </c>
      <c r="K295" s="189">
        <v>0</v>
      </c>
      <c r="L295" s="189">
        <v>100</v>
      </c>
      <c r="M295" s="189">
        <v>17</v>
      </c>
      <c r="N295" s="189">
        <v>17</v>
      </c>
      <c r="O295" s="189">
        <v>193</v>
      </c>
      <c r="P295" s="189">
        <v>214</v>
      </c>
      <c r="Q295" s="189">
        <v>407</v>
      </c>
      <c r="R295" s="189">
        <v>10490</v>
      </c>
      <c r="S295" s="189">
        <v>74</v>
      </c>
    </row>
    <row r="296" spans="1:19">
      <c r="A296" s="189" t="s">
        <v>681</v>
      </c>
      <c r="B296" s="189" t="s">
        <v>885</v>
      </c>
      <c r="C296" s="189" t="s">
        <v>888</v>
      </c>
      <c r="D296" s="189" t="s">
        <v>937</v>
      </c>
      <c r="E296" s="189" t="s">
        <v>676</v>
      </c>
      <c r="F296" s="189">
        <v>132</v>
      </c>
      <c r="G296" s="189">
        <v>131</v>
      </c>
      <c r="H296" s="189">
        <v>113</v>
      </c>
      <c r="I296" s="189">
        <v>113</v>
      </c>
      <c r="J296" s="189">
        <v>113</v>
      </c>
      <c r="K296" s="189">
        <v>0</v>
      </c>
      <c r="L296" s="189">
        <v>100</v>
      </c>
      <c r="M296" s="189">
        <v>34</v>
      </c>
      <c r="N296" s="189">
        <v>34</v>
      </c>
      <c r="O296" s="189">
        <v>346</v>
      </c>
      <c r="P296" s="189">
        <v>169</v>
      </c>
      <c r="Q296" s="189">
        <v>515</v>
      </c>
      <c r="R296" s="189">
        <v>10000</v>
      </c>
      <c r="S296" s="189">
        <v>187</v>
      </c>
    </row>
    <row r="297" spans="1:19">
      <c r="A297" s="189" t="s">
        <v>681</v>
      </c>
      <c r="B297" s="189" t="s">
        <v>885</v>
      </c>
      <c r="C297" s="189" t="s">
        <v>888</v>
      </c>
      <c r="D297" s="189" t="s">
        <v>940</v>
      </c>
      <c r="E297" s="189" t="s">
        <v>676</v>
      </c>
      <c r="F297" s="189">
        <v>147</v>
      </c>
      <c r="G297" s="189">
        <v>147</v>
      </c>
      <c r="H297" s="189">
        <v>119</v>
      </c>
      <c r="I297" s="189">
        <v>119</v>
      </c>
      <c r="J297" s="189">
        <v>119</v>
      </c>
      <c r="K297" s="189">
        <v>0</v>
      </c>
      <c r="L297" s="189">
        <v>100</v>
      </c>
      <c r="M297" s="189">
        <v>55</v>
      </c>
      <c r="N297" s="189">
        <v>55</v>
      </c>
      <c r="O297" s="190">
        <v>242</v>
      </c>
      <c r="P297" s="190">
        <v>26</v>
      </c>
      <c r="Q297" s="190">
        <v>268</v>
      </c>
      <c r="R297" s="190">
        <v>9770</v>
      </c>
      <c r="S297" s="190">
        <v>0</v>
      </c>
    </row>
    <row r="298" spans="1:19">
      <c r="A298" s="189" t="s">
        <v>681</v>
      </c>
      <c r="B298" s="189" t="s">
        <v>885</v>
      </c>
      <c r="C298" s="189" t="s">
        <v>887</v>
      </c>
      <c r="D298" s="189" t="s">
        <v>924</v>
      </c>
      <c r="E298" s="189" t="s">
        <v>676</v>
      </c>
      <c r="F298" s="189">
        <v>151</v>
      </c>
      <c r="G298" s="189">
        <v>151</v>
      </c>
      <c r="H298" s="189">
        <v>128</v>
      </c>
      <c r="I298" s="189">
        <v>128</v>
      </c>
      <c r="J298" s="189">
        <v>128</v>
      </c>
      <c r="K298" s="189">
        <v>0</v>
      </c>
      <c r="L298" s="189">
        <v>100</v>
      </c>
      <c r="M298" s="189">
        <v>16</v>
      </c>
      <c r="N298" s="189">
        <v>15</v>
      </c>
      <c r="O298" s="189">
        <v>331</v>
      </c>
      <c r="P298" s="189">
        <v>145</v>
      </c>
      <c r="Q298" s="189">
        <v>476</v>
      </c>
      <c r="R298" s="189">
        <v>271655</v>
      </c>
      <c r="S298" s="189">
        <v>59236</v>
      </c>
    </row>
    <row r="299" spans="1:19">
      <c r="A299" s="189" t="s">
        <v>681</v>
      </c>
      <c r="B299" s="189" t="s">
        <v>885</v>
      </c>
      <c r="C299" s="189" t="s">
        <v>887</v>
      </c>
      <c r="D299" s="189" t="s">
        <v>933</v>
      </c>
      <c r="E299" s="189" t="s">
        <v>676</v>
      </c>
      <c r="F299" s="189">
        <v>186</v>
      </c>
      <c r="G299" s="189">
        <v>185</v>
      </c>
      <c r="H299" s="189">
        <v>176</v>
      </c>
      <c r="I299" s="189">
        <v>176</v>
      </c>
      <c r="J299" s="189">
        <v>176</v>
      </c>
      <c r="K299" s="189">
        <v>0</v>
      </c>
      <c r="L299" s="189">
        <v>100</v>
      </c>
      <c r="M299" s="189">
        <v>4</v>
      </c>
      <c r="N299" s="189">
        <v>4</v>
      </c>
      <c r="O299" s="190">
        <v>189</v>
      </c>
      <c r="P299" s="190">
        <v>79</v>
      </c>
      <c r="Q299" s="190">
        <v>268</v>
      </c>
      <c r="R299" s="190">
        <v>88005</v>
      </c>
      <c r="S299" s="190">
        <v>5800</v>
      </c>
    </row>
    <row r="300" spans="1:19">
      <c r="A300" s="189" t="s">
        <v>681</v>
      </c>
      <c r="B300" s="189" t="s">
        <v>885</v>
      </c>
      <c r="C300" s="189" t="s">
        <v>887</v>
      </c>
      <c r="D300" s="189" t="s">
        <v>934</v>
      </c>
      <c r="E300" s="189" t="s">
        <v>676</v>
      </c>
      <c r="F300" s="189">
        <v>211</v>
      </c>
      <c r="G300" s="189">
        <v>211</v>
      </c>
      <c r="H300" s="189">
        <v>174</v>
      </c>
      <c r="I300" s="189">
        <v>174</v>
      </c>
      <c r="J300" s="189">
        <v>174</v>
      </c>
      <c r="K300" s="189">
        <v>0</v>
      </c>
      <c r="L300" s="189">
        <v>100</v>
      </c>
      <c r="M300" s="189">
        <v>41</v>
      </c>
      <c r="N300" s="189">
        <v>40</v>
      </c>
      <c r="O300" s="189">
        <v>387</v>
      </c>
      <c r="P300" s="189">
        <v>283</v>
      </c>
      <c r="Q300" s="189">
        <v>670</v>
      </c>
      <c r="R300" s="189">
        <v>200327</v>
      </c>
      <c r="S300" s="189">
        <v>4268</v>
      </c>
    </row>
    <row r="301" spans="1:19">
      <c r="A301" s="189" t="s">
        <v>681</v>
      </c>
      <c r="B301" s="189" t="s">
        <v>885</v>
      </c>
      <c r="C301" s="189" t="s">
        <v>887</v>
      </c>
      <c r="D301" s="189" t="s">
        <v>921</v>
      </c>
      <c r="E301" s="189" t="s">
        <v>676</v>
      </c>
      <c r="F301" s="189">
        <v>150</v>
      </c>
      <c r="G301" s="189">
        <v>150</v>
      </c>
      <c r="H301" s="189">
        <v>120</v>
      </c>
      <c r="I301" s="189">
        <v>120</v>
      </c>
      <c r="J301" s="189">
        <v>120</v>
      </c>
      <c r="K301" s="189">
        <v>0</v>
      </c>
      <c r="L301" s="189">
        <v>100</v>
      </c>
      <c r="M301" s="189">
        <v>11</v>
      </c>
      <c r="N301" s="189">
        <v>11</v>
      </c>
      <c r="O301" s="189">
        <v>88</v>
      </c>
      <c r="P301" s="189">
        <v>12</v>
      </c>
      <c r="Q301" s="189">
        <v>100</v>
      </c>
      <c r="R301" s="189">
        <v>305098</v>
      </c>
      <c r="S301" s="189">
        <v>429</v>
      </c>
    </row>
    <row r="302" spans="1:19">
      <c r="A302" s="189" t="s">
        <v>681</v>
      </c>
      <c r="B302" s="189" t="s">
        <v>885</v>
      </c>
      <c r="C302" s="189" t="s">
        <v>886</v>
      </c>
      <c r="D302" s="189" t="s">
        <v>926</v>
      </c>
      <c r="E302" s="189" t="s">
        <v>676</v>
      </c>
      <c r="F302" s="189">
        <v>106</v>
      </c>
      <c r="G302" s="189">
        <v>106</v>
      </c>
      <c r="H302" s="189">
        <v>83</v>
      </c>
      <c r="I302" s="189">
        <v>83</v>
      </c>
      <c r="J302" s="189">
        <v>80</v>
      </c>
      <c r="K302" s="189">
        <v>3</v>
      </c>
      <c r="L302" s="189">
        <v>96.39</v>
      </c>
      <c r="M302" s="189">
        <v>22</v>
      </c>
      <c r="N302" s="189">
        <v>21</v>
      </c>
      <c r="O302" s="189">
        <v>119</v>
      </c>
      <c r="P302" s="189">
        <v>43</v>
      </c>
      <c r="Q302" s="189">
        <v>162</v>
      </c>
      <c r="R302" s="189">
        <v>28848</v>
      </c>
      <c r="S302" s="189">
        <v>88</v>
      </c>
    </row>
    <row r="303" spans="1:19">
      <c r="A303" s="189" t="s">
        <v>681</v>
      </c>
      <c r="B303" s="189" t="s">
        <v>885</v>
      </c>
      <c r="C303" s="189" t="s">
        <v>886</v>
      </c>
      <c r="D303" s="189" t="s">
        <v>913</v>
      </c>
      <c r="E303" s="189" t="s">
        <v>676</v>
      </c>
      <c r="F303" s="189">
        <v>140</v>
      </c>
      <c r="G303" s="189">
        <v>140</v>
      </c>
      <c r="H303" s="189">
        <v>111</v>
      </c>
      <c r="I303" s="189">
        <v>111</v>
      </c>
      <c r="J303" s="189">
        <v>111</v>
      </c>
      <c r="K303" s="189">
        <v>0</v>
      </c>
      <c r="L303" s="189">
        <v>100</v>
      </c>
      <c r="M303" s="189">
        <v>26</v>
      </c>
      <c r="N303" s="189">
        <v>25</v>
      </c>
      <c r="O303" s="189">
        <v>92</v>
      </c>
      <c r="P303" s="189">
        <v>30</v>
      </c>
      <c r="Q303" s="189">
        <v>122</v>
      </c>
      <c r="R303" s="189">
        <v>35120</v>
      </c>
      <c r="S303" s="189">
        <v>80</v>
      </c>
    </row>
    <row r="304" spans="1:19">
      <c r="A304" s="189" t="s">
        <v>681</v>
      </c>
      <c r="B304" s="189" t="s">
        <v>885</v>
      </c>
      <c r="C304" s="189" t="s">
        <v>914</v>
      </c>
      <c r="D304" s="189" t="s">
        <v>915</v>
      </c>
      <c r="E304" s="189" t="s">
        <v>676</v>
      </c>
      <c r="F304" s="189">
        <v>94</v>
      </c>
      <c r="G304" s="189">
        <v>94</v>
      </c>
      <c r="H304" s="189">
        <v>79</v>
      </c>
      <c r="I304" s="189">
        <v>79</v>
      </c>
      <c r="J304" s="189">
        <v>79</v>
      </c>
      <c r="K304" s="189">
        <v>0</v>
      </c>
      <c r="L304" s="189">
        <v>100</v>
      </c>
      <c r="M304" s="189">
        <v>12</v>
      </c>
      <c r="N304" s="189">
        <v>7</v>
      </c>
      <c r="O304" s="189">
        <v>31</v>
      </c>
      <c r="P304" s="189">
        <v>11</v>
      </c>
      <c r="Q304" s="189">
        <v>42</v>
      </c>
      <c r="R304" s="189">
        <v>38159</v>
      </c>
      <c r="S304" s="189">
        <v>444</v>
      </c>
    </row>
    <row r="305" spans="1:19">
      <c r="A305" s="189" t="s">
        <v>681</v>
      </c>
      <c r="B305" s="189" t="s">
        <v>885</v>
      </c>
      <c r="C305" s="189" t="s">
        <v>890</v>
      </c>
      <c r="D305" s="189" t="s">
        <v>927</v>
      </c>
      <c r="E305" s="189" t="s">
        <v>676</v>
      </c>
      <c r="F305" s="189">
        <v>149</v>
      </c>
      <c r="G305" s="189">
        <v>149</v>
      </c>
      <c r="H305" s="189">
        <v>123</v>
      </c>
      <c r="I305" s="189">
        <v>123</v>
      </c>
      <c r="J305" s="189">
        <v>123</v>
      </c>
      <c r="K305" s="189">
        <v>0</v>
      </c>
      <c r="L305" s="189">
        <v>100</v>
      </c>
      <c r="M305" s="189">
        <v>32</v>
      </c>
      <c r="N305" s="189">
        <v>32</v>
      </c>
      <c r="O305" s="190">
        <v>178</v>
      </c>
      <c r="P305" s="190">
        <v>55</v>
      </c>
      <c r="Q305" s="190">
        <v>233</v>
      </c>
      <c r="R305" s="189">
        <v>97598</v>
      </c>
      <c r="S305" s="189">
        <v>178</v>
      </c>
    </row>
    <row r="306" spans="1:19">
      <c r="A306" s="189" t="s">
        <v>681</v>
      </c>
      <c r="B306" s="189" t="s">
        <v>885</v>
      </c>
      <c r="C306" s="189" t="s">
        <v>890</v>
      </c>
      <c r="D306" s="189" t="s">
        <v>923</v>
      </c>
      <c r="E306" s="189" t="s">
        <v>676</v>
      </c>
      <c r="F306" s="189">
        <v>89</v>
      </c>
      <c r="G306" s="189">
        <v>89</v>
      </c>
      <c r="H306" s="189">
        <v>68</v>
      </c>
      <c r="I306" s="189">
        <v>68</v>
      </c>
      <c r="J306" s="189">
        <v>68</v>
      </c>
      <c r="K306" s="189">
        <v>0</v>
      </c>
      <c r="L306" s="189">
        <v>100</v>
      </c>
      <c r="M306" s="189">
        <v>16</v>
      </c>
      <c r="N306" s="189">
        <v>16</v>
      </c>
      <c r="O306" s="189">
        <v>84</v>
      </c>
      <c r="P306" s="189">
        <v>118</v>
      </c>
      <c r="Q306" s="189">
        <v>202</v>
      </c>
      <c r="R306" s="189">
        <v>53107</v>
      </c>
      <c r="S306" s="189">
        <v>527</v>
      </c>
    </row>
    <row r="307" spans="1:19">
      <c r="A307" s="189" t="s">
        <v>681</v>
      </c>
      <c r="B307" s="189" t="s">
        <v>885</v>
      </c>
      <c r="C307" s="189" t="s">
        <v>938</v>
      </c>
      <c r="D307" s="189" t="s">
        <v>916</v>
      </c>
      <c r="E307" s="189" t="s">
        <v>676</v>
      </c>
      <c r="F307" s="189">
        <v>83</v>
      </c>
      <c r="G307" s="189">
        <v>83</v>
      </c>
      <c r="H307" s="189">
        <v>62</v>
      </c>
      <c r="I307" s="189">
        <v>62</v>
      </c>
      <c r="J307" s="189">
        <v>62</v>
      </c>
      <c r="K307" s="189">
        <v>0</v>
      </c>
      <c r="L307" s="189">
        <v>100</v>
      </c>
      <c r="M307" s="189">
        <v>2</v>
      </c>
      <c r="N307" s="189">
        <v>2</v>
      </c>
      <c r="O307" s="189" t="s">
        <v>1535</v>
      </c>
      <c r="P307" s="189" t="s">
        <v>1535</v>
      </c>
      <c r="Q307" s="189" t="s">
        <v>1535</v>
      </c>
      <c r="R307" s="189" t="s">
        <v>1535</v>
      </c>
      <c r="S307" s="189" t="s">
        <v>1535</v>
      </c>
    </row>
    <row r="308" spans="1:19">
      <c r="A308" s="189" t="s">
        <v>681</v>
      </c>
      <c r="B308" s="189" t="s">
        <v>885</v>
      </c>
      <c r="C308" s="189" t="s">
        <v>889</v>
      </c>
      <c r="D308" s="189" t="s">
        <v>1323</v>
      </c>
      <c r="E308" s="189" t="s">
        <v>676</v>
      </c>
      <c r="F308" s="189">
        <v>398</v>
      </c>
      <c r="G308" s="189">
        <v>398</v>
      </c>
      <c r="H308" s="189">
        <v>389</v>
      </c>
      <c r="I308" s="189">
        <v>389</v>
      </c>
      <c r="J308" s="189">
        <v>389</v>
      </c>
      <c r="K308" s="189">
        <v>0</v>
      </c>
      <c r="L308" s="189">
        <v>100</v>
      </c>
      <c r="M308" s="189">
        <v>6</v>
      </c>
      <c r="N308" s="189">
        <v>6</v>
      </c>
      <c r="O308" s="189">
        <v>62</v>
      </c>
      <c r="P308" s="189">
        <v>61</v>
      </c>
      <c r="Q308" s="189">
        <v>123</v>
      </c>
      <c r="R308" s="189">
        <v>89016</v>
      </c>
      <c r="S308" s="189">
        <v>14516</v>
      </c>
    </row>
    <row r="309" spans="1:19">
      <c r="A309" s="189" t="s">
        <v>681</v>
      </c>
      <c r="B309" s="189" t="s">
        <v>885</v>
      </c>
      <c r="C309" s="189" t="s">
        <v>932</v>
      </c>
      <c r="D309" s="189" t="s">
        <v>695</v>
      </c>
      <c r="E309" s="189" t="s">
        <v>676</v>
      </c>
      <c r="F309" s="189">
        <v>53</v>
      </c>
      <c r="G309" s="189">
        <v>53</v>
      </c>
      <c r="H309" s="189">
        <v>49</v>
      </c>
      <c r="I309" s="189">
        <v>49</v>
      </c>
      <c r="J309" s="189">
        <v>49</v>
      </c>
      <c r="K309" s="189">
        <v>0</v>
      </c>
      <c r="L309" s="189">
        <v>100</v>
      </c>
      <c r="M309" s="189">
        <v>10</v>
      </c>
      <c r="N309" s="189">
        <v>10</v>
      </c>
      <c r="O309" s="189">
        <v>102</v>
      </c>
      <c r="P309" s="189">
        <v>82</v>
      </c>
      <c r="Q309" s="189">
        <v>184</v>
      </c>
      <c r="R309" s="189">
        <v>42184</v>
      </c>
      <c r="S309" s="189">
        <v>0</v>
      </c>
    </row>
    <row r="310" spans="1:19">
      <c r="A310" s="189" t="s">
        <v>681</v>
      </c>
      <c r="B310" s="189" t="s">
        <v>885</v>
      </c>
      <c r="C310" s="189" t="s">
        <v>932</v>
      </c>
      <c r="D310" s="189" t="s">
        <v>960</v>
      </c>
      <c r="E310" s="189" t="s">
        <v>676</v>
      </c>
      <c r="F310" s="189">
        <v>132</v>
      </c>
      <c r="G310" s="189">
        <v>132</v>
      </c>
      <c r="H310" s="189">
        <v>93</v>
      </c>
      <c r="I310" s="189">
        <v>93</v>
      </c>
      <c r="J310" s="189">
        <v>93</v>
      </c>
      <c r="K310" s="189">
        <v>0</v>
      </c>
      <c r="L310" s="189">
        <v>100</v>
      </c>
      <c r="M310" s="189">
        <v>23</v>
      </c>
      <c r="N310" s="189">
        <v>23</v>
      </c>
      <c r="O310" s="189">
        <v>106</v>
      </c>
      <c r="P310" s="189">
        <v>67</v>
      </c>
      <c r="Q310" s="189">
        <v>173</v>
      </c>
      <c r="R310" s="189">
        <v>29156</v>
      </c>
      <c r="S310" s="189">
        <v>615</v>
      </c>
    </row>
    <row r="311" spans="1:19">
      <c r="A311" s="189" t="s">
        <v>681</v>
      </c>
      <c r="B311" s="189" t="s">
        <v>885</v>
      </c>
      <c r="C311" s="189" t="s">
        <v>953</v>
      </c>
      <c r="D311" s="189" t="s">
        <v>961</v>
      </c>
      <c r="E311" s="189" t="s">
        <v>676</v>
      </c>
      <c r="F311" s="189">
        <v>290</v>
      </c>
      <c r="G311" s="189">
        <v>290</v>
      </c>
      <c r="H311" s="189">
        <v>204</v>
      </c>
      <c r="I311" s="189">
        <v>204</v>
      </c>
      <c r="J311" s="189">
        <v>204</v>
      </c>
      <c r="K311" s="189">
        <v>0</v>
      </c>
      <c r="L311" s="189">
        <v>100</v>
      </c>
      <c r="M311" s="189">
        <v>9</v>
      </c>
      <c r="N311" s="189">
        <v>7</v>
      </c>
      <c r="O311" s="189">
        <v>79</v>
      </c>
      <c r="P311" s="189">
        <v>84</v>
      </c>
      <c r="Q311" s="189">
        <v>163</v>
      </c>
      <c r="R311" s="189">
        <v>38179</v>
      </c>
      <c r="S311" s="189">
        <v>296</v>
      </c>
    </row>
    <row r="312" spans="1:19">
      <c r="A312" s="189" t="s">
        <v>681</v>
      </c>
      <c r="B312" s="189" t="s">
        <v>885</v>
      </c>
      <c r="C312" s="189" t="s">
        <v>953</v>
      </c>
      <c r="D312" s="189" t="s">
        <v>945</v>
      </c>
      <c r="E312" s="189" t="s">
        <v>676</v>
      </c>
      <c r="F312" s="189">
        <v>57</v>
      </c>
      <c r="G312" s="189">
        <v>57</v>
      </c>
      <c r="H312" s="189">
        <v>50</v>
      </c>
      <c r="I312" s="189">
        <v>50</v>
      </c>
      <c r="J312" s="189">
        <v>50</v>
      </c>
      <c r="K312" s="189">
        <v>0</v>
      </c>
      <c r="L312" s="189">
        <v>100</v>
      </c>
      <c r="M312" s="189">
        <v>10</v>
      </c>
      <c r="N312" s="189">
        <v>8</v>
      </c>
      <c r="O312" s="189">
        <v>35</v>
      </c>
      <c r="P312" s="189">
        <v>9</v>
      </c>
      <c r="Q312" s="189">
        <v>44</v>
      </c>
      <c r="R312" s="189">
        <v>10868</v>
      </c>
      <c r="S312" s="189">
        <v>3150</v>
      </c>
    </row>
    <row r="313" spans="1:19">
      <c r="A313" s="189" t="s">
        <v>681</v>
      </c>
      <c r="B313" s="189" t="s">
        <v>885</v>
      </c>
      <c r="C313" s="189" t="s">
        <v>971</v>
      </c>
      <c r="D313" s="189" t="s">
        <v>1309</v>
      </c>
      <c r="E313" s="189" t="s">
        <v>676</v>
      </c>
      <c r="F313" s="189">
        <v>146</v>
      </c>
      <c r="G313" s="189">
        <v>146</v>
      </c>
      <c r="H313" s="189">
        <v>105</v>
      </c>
      <c r="I313" s="189">
        <v>105</v>
      </c>
      <c r="J313" s="189">
        <v>105</v>
      </c>
      <c r="K313" s="189">
        <v>0</v>
      </c>
      <c r="L313" s="189">
        <v>100</v>
      </c>
      <c r="M313" s="189">
        <v>37</v>
      </c>
      <c r="N313" s="189">
        <v>37</v>
      </c>
      <c r="O313" s="189">
        <v>151</v>
      </c>
      <c r="P313" s="189">
        <v>95</v>
      </c>
      <c r="Q313" s="189">
        <v>246</v>
      </c>
      <c r="R313" s="189">
        <v>71432</v>
      </c>
      <c r="S313" s="189">
        <v>91</v>
      </c>
    </row>
    <row r="314" spans="1:19">
      <c r="A314" s="189" t="s">
        <v>681</v>
      </c>
      <c r="B314" s="189" t="s">
        <v>885</v>
      </c>
      <c r="C314" s="189" t="s">
        <v>971</v>
      </c>
      <c r="D314" s="189" t="s">
        <v>125</v>
      </c>
      <c r="E314" s="189" t="s">
        <v>676</v>
      </c>
      <c r="F314" s="189">
        <v>53</v>
      </c>
      <c r="G314" s="189">
        <v>53</v>
      </c>
      <c r="H314" s="189">
        <v>45</v>
      </c>
      <c r="I314" s="189">
        <v>45</v>
      </c>
      <c r="J314" s="189">
        <v>45</v>
      </c>
      <c r="K314" s="189">
        <v>0</v>
      </c>
      <c r="L314" s="189">
        <v>100</v>
      </c>
      <c r="M314" s="189">
        <v>10</v>
      </c>
      <c r="N314" s="189">
        <v>9</v>
      </c>
      <c r="O314" s="190">
        <v>47</v>
      </c>
      <c r="P314" s="190">
        <v>55</v>
      </c>
      <c r="Q314" s="190">
        <v>102</v>
      </c>
      <c r="R314" s="190">
        <v>40745</v>
      </c>
      <c r="S314" s="190">
        <v>0</v>
      </c>
    </row>
    <row r="315" spans="1:19">
      <c r="A315" s="189" t="s">
        <v>675</v>
      </c>
      <c r="B315" s="189" t="s">
        <v>948</v>
      </c>
      <c r="C315" s="189" t="s">
        <v>962</v>
      </c>
      <c r="D315" s="189" t="s">
        <v>1310</v>
      </c>
      <c r="E315" s="189" t="s">
        <v>676</v>
      </c>
      <c r="F315" s="189">
        <v>4157</v>
      </c>
      <c r="G315" s="189">
        <v>4088</v>
      </c>
      <c r="H315" s="189">
        <v>3442</v>
      </c>
      <c r="I315" s="189">
        <v>3442</v>
      </c>
      <c r="J315" s="189">
        <v>3442</v>
      </c>
      <c r="K315" s="189">
        <v>0</v>
      </c>
      <c r="L315" s="189">
        <v>100</v>
      </c>
      <c r="M315" s="189">
        <v>2</v>
      </c>
      <c r="N315" s="189">
        <v>2</v>
      </c>
      <c r="O315" s="189" t="s">
        <v>1535</v>
      </c>
      <c r="P315" s="189" t="s">
        <v>1535</v>
      </c>
      <c r="Q315" s="189" t="s">
        <v>1535</v>
      </c>
      <c r="R315" s="189">
        <v>0</v>
      </c>
      <c r="S315" s="189">
        <v>0</v>
      </c>
    </row>
    <row r="316" spans="1:19">
      <c r="A316" s="204" t="s">
        <v>675</v>
      </c>
      <c r="B316" s="204" t="s">
        <v>948</v>
      </c>
      <c r="C316" s="204" t="s">
        <v>962</v>
      </c>
      <c r="D316" s="204" t="s">
        <v>1402</v>
      </c>
      <c r="E316" s="204" t="s">
        <v>685</v>
      </c>
      <c r="F316" s="204">
        <v>51229</v>
      </c>
      <c r="G316" s="204">
        <v>32304</v>
      </c>
      <c r="H316" s="204">
        <v>23336</v>
      </c>
      <c r="I316" s="204">
        <v>23010</v>
      </c>
      <c r="J316" s="204">
        <v>23010</v>
      </c>
      <c r="K316" s="204">
        <v>0</v>
      </c>
      <c r="L316" s="204">
        <v>100</v>
      </c>
      <c r="M316" s="204">
        <v>303</v>
      </c>
      <c r="N316" s="204">
        <v>273</v>
      </c>
      <c r="O316" s="205">
        <v>23178</v>
      </c>
      <c r="P316" s="205">
        <v>1900</v>
      </c>
      <c r="Q316" s="205">
        <v>25078</v>
      </c>
      <c r="R316" s="205">
        <v>84191769</v>
      </c>
      <c r="S316" s="205">
        <v>31892718</v>
      </c>
    </row>
    <row r="317" spans="1:19">
      <c r="A317" s="204" t="s">
        <v>675</v>
      </c>
      <c r="B317" s="204" t="s">
        <v>948</v>
      </c>
      <c r="C317" s="204" t="s">
        <v>972</v>
      </c>
      <c r="D317" s="204" t="s">
        <v>661</v>
      </c>
      <c r="E317" s="204" t="s">
        <v>676</v>
      </c>
      <c r="F317" s="204">
        <v>20886</v>
      </c>
      <c r="G317" s="204">
        <v>11591</v>
      </c>
      <c r="H317" s="204">
        <v>6616</v>
      </c>
      <c r="I317" s="204">
        <v>6616</v>
      </c>
      <c r="J317" s="204">
        <v>6592</v>
      </c>
      <c r="K317" s="204">
        <v>24</v>
      </c>
      <c r="L317" s="204">
        <v>99.64</v>
      </c>
      <c r="M317" s="204">
        <v>409</v>
      </c>
      <c r="N317" s="204">
        <v>359</v>
      </c>
      <c r="O317" s="204">
        <v>6723</v>
      </c>
      <c r="P317" s="204">
        <v>1053</v>
      </c>
      <c r="Q317" s="204">
        <v>7776</v>
      </c>
      <c r="R317" s="204">
        <v>2565266</v>
      </c>
      <c r="S317" s="204">
        <v>345344</v>
      </c>
    </row>
    <row r="318" spans="1:19">
      <c r="A318" s="204" t="s">
        <v>675</v>
      </c>
      <c r="B318" s="204" t="s">
        <v>948</v>
      </c>
      <c r="C318" s="204" t="s">
        <v>954</v>
      </c>
      <c r="D318" s="204" t="s">
        <v>1401</v>
      </c>
      <c r="E318" s="204" t="s">
        <v>685</v>
      </c>
      <c r="F318" s="204">
        <v>96405</v>
      </c>
      <c r="G318" s="204">
        <v>28168</v>
      </c>
      <c r="H318" s="204">
        <v>20628</v>
      </c>
      <c r="I318" s="204">
        <v>18296</v>
      </c>
      <c r="J318" s="204">
        <v>18009</v>
      </c>
      <c r="K318" s="204">
        <v>287</v>
      </c>
      <c r="L318" s="204">
        <v>98.43</v>
      </c>
      <c r="M318" s="204">
        <v>190</v>
      </c>
      <c r="N318" s="204">
        <v>146</v>
      </c>
      <c r="O318" s="204">
        <v>13341</v>
      </c>
      <c r="P318" s="204">
        <v>778</v>
      </c>
      <c r="Q318" s="204">
        <v>14119</v>
      </c>
      <c r="R318" s="204">
        <v>22252539</v>
      </c>
      <c r="S318" s="204">
        <v>8628985</v>
      </c>
    </row>
    <row r="319" spans="1:19">
      <c r="A319" s="189" t="s">
        <v>673</v>
      </c>
      <c r="B319" s="189" t="s">
        <v>948</v>
      </c>
      <c r="C319" s="189" t="s">
        <v>969</v>
      </c>
      <c r="D319" s="189" t="s">
        <v>949</v>
      </c>
      <c r="E319" s="189" t="s">
        <v>676</v>
      </c>
      <c r="F319" s="189">
        <v>323</v>
      </c>
      <c r="G319" s="189">
        <v>323</v>
      </c>
      <c r="H319" s="189">
        <v>246</v>
      </c>
      <c r="I319" s="189">
        <v>246</v>
      </c>
      <c r="J319" s="189">
        <v>246</v>
      </c>
      <c r="K319" s="189">
        <v>0</v>
      </c>
      <c r="L319" s="189">
        <v>100</v>
      </c>
      <c r="M319" s="189">
        <v>7</v>
      </c>
      <c r="N319" s="189">
        <v>7</v>
      </c>
      <c r="O319" s="189">
        <v>473</v>
      </c>
      <c r="P319" s="189">
        <v>92</v>
      </c>
      <c r="Q319" s="189">
        <v>565</v>
      </c>
      <c r="R319" s="189">
        <v>234860</v>
      </c>
      <c r="S319" s="189">
        <v>0</v>
      </c>
    </row>
    <row r="320" spans="1:19">
      <c r="A320" s="204" t="s">
        <v>673</v>
      </c>
      <c r="B320" s="204" t="s">
        <v>948</v>
      </c>
      <c r="C320" s="204" t="s">
        <v>970</v>
      </c>
      <c r="D320" s="204" t="s">
        <v>415</v>
      </c>
      <c r="E320" s="204" t="s">
        <v>676</v>
      </c>
      <c r="F320" s="204">
        <v>218</v>
      </c>
      <c r="G320" s="204">
        <v>216</v>
      </c>
      <c r="H320" s="204">
        <v>170</v>
      </c>
      <c r="I320" s="204">
        <v>170</v>
      </c>
      <c r="J320" s="204">
        <v>170</v>
      </c>
      <c r="K320" s="204">
        <v>0</v>
      </c>
      <c r="L320" s="204">
        <v>100</v>
      </c>
      <c r="M320" s="204">
        <v>46</v>
      </c>
      <c r="N320" s="204">
        <v>46</v>
      </c>
      <c r="O320" s="204">
        <v>232</v>
      </c>
      <c r="P320" s="204">
        <v>34</v>
      </c>
      <c r="Q320" s="204">
        <v>266</v>
      </c>
      <c r="R320" s="204">
        <v>139424</v>
      </c>
      <c r="S320" s="204">
        <v>26080</v>
      </c>
    </row>
    <row r="321" spans="1:19">
      <c r="A321" s="189" t="s">
        <v>673</v>
      </c>
      <c r="B321" s="189" t="s">
        <v>948</v>
      </c>
      <c r="C321" s="189" t="s">
        <v>963</v>
      </c>
      <c r="D321" s="189" t="s">
        <v>657</v>
      </c>
      <c r="E321" s="189" t="s">
        <v>676</v>
      </c>
      <c r="F321" s="189">
        <v>576</v>
      </c>
      <c r="G321" s="189">
        <v>576</v>
      </c>
      <c r="H321" s="189">
        <v>448</v>
      </c>
      <c r="I321" s="189">
        <v>448</v>
      </c>
      <c r="J321" s="189">
        <v>448</v>
      </c>
      <c r="K321" s="189">
        <v>0</v>
      </c>
      <c r="L321" s="189">
        <v>100</v>
      </c>
      <c r="M321" s="189">
        <v>40</v>
      </c>
      <c r="N321" s="189">
        <v>38</v>
      </c>
      <c r="O321" s="189">
        <v>642</v>
      </c>
      <c r="P321" s="189">
        <v>368</v>
      </c>
      <c r="Q321" s="189">
        <v>1010</v>
      </c>
      <c r="R321" s="189">
        <v>1142064</v>
      </c>
      <c r="S321" s="189">
        <v>594124</v>
      </c>
    </row>
    <row r="322" spans="1:19">
      <c r="A322" s="204" t="s">
        <v>673</v>
      </c>
      <c r="B322" s="204" t="s">
        <v>948</v>
      </c>
      <c r="C322" s="204" t="s">
        <v>962</v>
      </c>
      <c r="D322" s="204" t="s">
        <v>10</v>
      </c>
      <c r="E322" s="204" t="s">
        <v>685</v>
      </c>
      <c r="F322" s="204">
        <v>9450</v>
      </c>
      <c r="G322" s="204">
        <v>9431</v>
      </c>
      <c r="H322" s="204">
        <v>6232</v>
      </c>
      <c r="I322" s="204">
        <v>6232</v>
      </c>
      <c r="J322" s="204">
        <v>6176</v>
      </c>
      <c r="K322" s="204">
        <v>56</v>
      </c>
      <c r="L322" s="204">
        <v>99.1</v>
      </c>
      <c r="M322" s="204">
        <v>147</v>
      </c>
      <c r="N322" s="204">
        <v>123</v>
      </c>
      <c r="O322" s="204">
        <v>5179</v>
      </c>
      <c r="P322" s="204">
        <v>669</v>
      </c>
      <c r="Q322" s="204">
        <v>5848</v>
      </c>
      <c r="R322" s="204">
        <v>2700581</v>
      </c>
      <c r="S322" s="204">
        <v>854583</v>
      </c>
    </row>
    <row r="323" spans="1:19">
      <c r="A323" s="189" t="s">
        <v>673</v>
      </c>
      <c r="B323" s="189" t="s">
        <v>948</v>
      </c>
      <c r="C323" s="189" t="s">
        <v>962</v>
      </c>
      <c r="D323" s="189" t="s">
        <v>9</v>
      </c>
      <c r="E323" s="189" t="s">
        <v>676</v>
      </c>
      <c r="F323" s="189">
        <v>222</v>
      </c>
      <c r="G323" s="189">
        <v>222</v>
      </c>
      <c r="H323" s="189">
        <v>130</v>
      </c>
      <c r="I323" s="189">
        <v>130</v>
      </c>
      <c r="J323" s="189">
        <v>130</v>
      </c>
      <c r="K323" s="189">
        <v>0</v>
      </c>
      <c r="L323" s="189">
        <v>100</v>
      </c>
      <c r="M323" s="189">
        <v>39</v>
      </c>
      <c r="N323" s="189">
        <v>36</v>
      </c>
      <c r="O323" s="189">
        <v>172</v>
      </c>
      <c r="P323" s="189">
        <v>307</v>
      </c>
      <c r="Q323" s="189">
        <v>479</v>
      </c>
      <c r="R323" s="189">
        <v>136233</v>
      </c>
      <c r="S323" s="189">
        <v>5392</v>
      </c>
    </row>
    <row r="324" spans="1:19">
      <c r="A324" s="204" t="s">
        <v>673</v>
      </c>
      <c r="B324" s="204" t="s">
        <v>948</v>
      </c>
      <c r="C324" s="204" t="s">
        <v>972</v>
      </c>
      <c r="D324" s="204" t="s">
        <v>529</v>
      </c>
      <c r="E324" s="204" t="s">
        <v>676</v>
      </c>
      <c r="F324" s="204">
        <v>2971</v>
      </c>
      <c r="G324" s="204">
        <v>2971</v>
      </c>
      <c r="H324" s="204">
        <v>2153</v>
      </c>
      <c r="I324" s="204">
        <v>2153</v>
      </c>
      <c r="J324" s="204">
        <v>2153</v>
      </c>
      <c r="K324" s="204">
        <v>0</v>
      </c>
      <c r="L324" s="204">
        <v>100</v>
      </c>
      <c r="M324" s="204">
        <v>1</v>
      </c>
      <c r="N324" s="204">
        <v>1</v>
      </c>
      <c r="O324" s="189" t="s">
        <v>1535</v>
      </c>
      <c r="P324" s="189" t="s">
        <v>1535</v>
      </c>
      <c r="Q324" s="189" t="s">
        <v>1535</v>
      </c>
      <c r="R324" s="189" t="s">
        <v>1535</v>
      </c>
      <c r="S324" s="189" t="s">
        <v>1535</v>
      </c>
    </row>
    <row r="325" spans="1:19">
      <c r="A325" s="189" t="s">
        <v>681</v>
      </c>
      <c r="B325" s="189" t="s">
        <v>948</v>
      </c>
      <c r="C325" s="189" t="s">
        <v>969</v>
      </c>
      <c r="D325" s="189" t="s">
        <v>995</v>
      </c>
      <c r="E325" s="189" t="s">
        <v>676</v>
      </c>
      <c r="F325" s="189">
        <v>209</v>
      </c>
      <c r="G325" s="189">
        <v>209</v>
      </c>
      <c r="H325" s="189">
        <v>179</v>
      </c>
      <c r="I325" s="189">
        <v>179</v>
      </c>
      <c r="J325" s="189">
        <v>179</v>
      </c>
      <c r="K325" s="189">
        <v>0</v>
      </c>
      <c r="L325" s="189">
        <v>100</v>
      </c>
      <c r="M325" s="189">
        <v>60</v>
      </c>
      <c r="N325" s="189">
        <v>60</v>
      </c>
      <c r="O325" s="190">
        <v>356</v>
      </c>
      <c r="P325" s="190">
        <v>150</v>
      </c>
      <c r="Q325" s="190">
        <v>506</v>
      </c>
      <c r="R325" s="190">
        <v>95120</v>
      </c>
      <c r="S325" s="190">
        <v>1140</v>
      </c>
    </row>
    <row r="326" spans="1:19">
      <c r="A326" s="189" t="s">
        <v>681</v>
      </c>
      <c r="B326" s="189" t="s">
        <v>948</v>
      </c>
      <c r="C326" s="189" t="s">
        <v>969</v>
      </c>
      <c r="D326" s="189" t="s">
        <v>939</v>
      </c>
      <c r="E326" s="189" t="s">
        <v>676</v>
      </c>
      <c r="F326" s="189">
        <v>100</v>
      </c>
      <c r="G326" s="189">
        <v>100</v>
      </c>
      <c r="H326" s="189">
        <v>84</v>
      </c>
      <c r="I326" s="189">
        <v>84</v>
      </c>
      <c r="J326" s="189">
        <v>84</v>
      </c>
      <c r="K326" s="189">
        <v>0</v>
      </c>
      <c r="L326" s="189">
        <v>100</v>
      </c>
      <c r="M326" s="189">
        <v>19</v>
      </c>
      <c r="N326" s="189">
        <v>19</v>
      </c>
      <c r="O326" s="189">
        <v>183</v>
      </c>
      <c r="P326" s="189">
        <v>54</v>
      </c>
      <c r="Q326" s="189">
        <v>237</v>
      </c>
      <c r="R326" s="189">
        <v>36508</v>
      </c>
      <c r="S326" s="189">
        <v>0</v>
      </c>
    </row>
    <row r="327" spans="1:19">
      <c r="A327" s="189" t="s">
        <v>681</v>
      </c>
      <c r="B327" s="189" t="s">
        <v>948</v>
      </c>
      <c r="C327" s="189" t="s">
        <v>969</v>
      </c>
      <c r="D327" s="189" t="s">
        <v>1000</v>
      </c>
      <c r="E327" s="189" t="s">
        <v>676</v>
      </c>
      <c r="F327" s="189">
        <v>245</v>
      </c>
      <c r="G327" s="189">
        <v>245</v>
      </c>
      <c r="H327" s="189">
        <v>207</v>
      </c>
      <c r="I327" s="189">
        <v>207</v>
      </c>
      <c r="J327" s="189">
        <v>207</v>
      </c>
      <c r="K327" s="189">
        <v>0</v>
      </c>
      <c r="L327" s="189">
        <v>100</v>
      </c>
      <c r="M327" s="189">
        <v>49</v>
      </c>
      <c r="N327" s="189">
        <v>49</v>
      </c>
      <c r="O327" s="190">
        <v>467</v>
      </c>
      <c r="P327" s="190">
        <v>250</v>
      </c>
      <c r="Q327" s="190">
        <v>717</v>
      </c>
      <c r="R327" s="190">
        <v>32892</v>
      </c>
      <c r="S327" s="190">
        <v>0</v>
      </c>
    </row>
    <row r="328" spans="1:19">
      <c r="A328" s="189" t="s">
        <v>681</v>
      </c>
      <c r="B328" s="189" t="s">
        <v>948</v>
      </c>
      <c r="C328" s="189" t="s">
        <v>970</v>
      </c>
      <c r="D328" s="189" t="s">
        <v>983</v>
      </c>
      <c r="E328" s="189" t="s">
        <v>676</v>
      </c>
      <c r="F328" s="189">
        <v>530</v>
      </c>
      <c r="G328" s="189">
        <v>529</v>
      </c>
      <c r="H328" s="189">
        <v>445</v>
      </c>
      <c r="I328" s="189">
        <v>445</v>
      </c>
      <c r="J328" s="189">
        <v>445</v>
      </c>
      <c r="K328" s="189">
        <v>0</v>
      </c>
      <c r="L328" s="189">
        <v>100</v>
      </c>
      <c r="M328" s="189">
        <v>138</v>
      </c>
      <c r="N328" s="189">
        <v>138</v>
      </c>
      <c r="O328" s="189">
        <v>678</v>
      </c>
      <c r="P328" s="189">
        <v>625</v>
      </c>
      <c r="Q328" s="189">
        <v>1303</v>
      </c>
      <c r="R328" s="189">
        <v>1250976</v>
      </c>
      <c r="S328" s="189">
        <v>168280</v>
      </c>
    </row>
    <row r="329" spans="1:19">
      <c r="A329" s="189" t="s">
        <v>681</v>
      </c>
      <c r="B329" s="189" t="s">
        <v>948</v>
      </c>
      <c r="C329" s="189" t="s">
        <v>963</v>
      </c>
      <c r="D329" s="189" t="s">
        <v>1005</v>
      </c>
      <c r="E329" s="189" t="s">
        <v>676</v>
      </c>
      <c r="F329" s="189">
        <v>106</v>
      </c>
      <c r="G329" s="189">
        <v>105</v>
      </c>
      <c r="H329" s="189">
        <v>81</v>
      </c>
      <c r="I329" s="189">
        <v>81</v>
      </c>
      <c r="J329" s="189">
        <v>81</v>
      </c>
      <c r="K329" s="189">
        <v>0</v>
      </c>
      <c r="L329" s="189">
        <v>100</v>
      </c>
      <c r="M329" s="189">
        <v>34</v>
      </c>
      <c r="N329" s="189">
        <v>31</v>
      </c>
      <c r="O329" s="189">
        <v>137</v>
      </c>
      <c r="P329" s="189">
        <v>35</v>
      </c>
      <c r="Q329" s="189">
        <v>172</v>
      </c>
      <c r="R329" s="189">
        <v>81120</v>
      </c>
      <c r="S329" s="189">
        <v>2840</v>
      </c>
    </row>
    <row r="330" spans="1:19">
      <c r="A330" s="189" t="s">
        <v>681</v>
      </c>
      <c r="B330" s="189" t="s">
        <v>948</v>
      </c>
      <c r="C330" s="189" t="s">
        <v>962</v>
      </c>
      <c r="D330" s="189" t="s">
        <v>999</v>
      </c>
      <c r="E330" s="189" t="s">
        <v>676</v>
      </c>
      <c r="F330" s="189">
        <v>119</v>
      </c>
      <c r="G330" s="189">
        <v>119</v>
      </c>
      <c r="H330" s="189">
        <v>96</v>
      </c>
      <c r="I330" s="189">
        <v>96</v>
      </c>
      <c r="J330" s="189">
        <v>96</v>
      </c>
      <c r="K330" s="189">
        <v>0</v>
      </c>
      <c r="L330" s="189">
        <v>100</v>
      </c>
      <c r="M330" s="189">
        <v>20</v>
      </c>
      <c r="N330" s="189">
        <v>19</v>
      </c>
      <c r="O330" s="189">
        <v>197</v>
      </c>
      <c r="P330" s="189">
        <v>45</v>
      </c>
      <c r="Q330" s="189">
        <v>242</v>
      </c>
      <c r="R330" s="189">
        <v>54765</v>
      </c>
      <c r="S330" s="189">
        <v>3322</v>
      </c>
    </row>
    <row r="331" spans="1:19">
      <c r="A331" s="189" t="s">
        <v>681</v>
      </c>
      <c r="B331" s="189" t="s">
        <v>948</v>
      </c>
      <c r="C331" s="189" t="s">
        <v>951</v>
      </c>
      <c r="D331" s="189" t="s">
        <v>1007</v>
      </c>
      <c r="E331" s="189" t="s">
        <v>676</v>
      </c>
      <c r="F331" s="189">
        <v>56</v>
      </c>
      <c r="G331" s="189">
        <v>56</v>
      </c>
      <c r="H331" s="189">
        <v>41</v>
      </c>
      <c r="I331" s="189">
        <v>41</v>
      </c>
      <c r="J331" s="189">
        <v>41</v>
      </c>
      <c r="K331" s="189">
        <v>0</v>
      </c>
      <c r="L331" s="189">
        <v>100</v>
      </c>
      <c r="M331" s="189">
        <v>15</v>
      </c>
      <c r="N331" s="189">
        <v>15</v>
      </c>
      <c r="O331" s="189">
        <v>44</v>
      </c>
      <c r="P331" s="189">
        <v>61</v>
      </c>
      <c r="Q331" s="189">
        <v>105</v>
      </c>
      <c r="R331" s="189">
        <v>14400</v>
      </c>
      <c r="S331" s="189">
        <v>1440</v>
      </c>
    </row>
    <row r="332" spans="1:19">
      <c r="A332" s="189" t="s">
        <v>681</v>
      </c>
      <c r="B332" s="189" t="s">
        <v>948</v>
      </c>
      <c r="C332" s="189" t="s">
        <v>956</v>
      </c>
      <c r="D332" s="189" t="s">
        <v>986</v>
      </c>
      <c r="E332" s="189" t="s">
        <v>676</v>
      </c>
      <c r="F332" s="189">
        <v>55</v>
      </c>
      <c r="G332" s="189">
        <v>50</v>
      </c>
      <c r="H332" s="189">
        <v>39</v>
      </c>
      <c r="I332" s="189">
        <v>39</v>
      </c>
      <c r="J332" s="189">
        <v>39</v>
      </c>
      <c r="K332" s="189">
        <v>0</v>
      </c>
      <c r="L332" s="189">
        <v>100</v>
      </c>
      <c r="M332" s="189">
        <v>9</v>
      </c>
      <c r="N332" s="189">
        <v>7</v>
      </c>
      <c r="O332" s="189">
        <v>26</v>
      </c>
      <c r="P332" s="189">
        <v>8</v>
      </c>
      <c r="Q332" s="189">
        <v>34</v>
      </c>
      <c r="R332" s="189">
        <v>8566</v>
      </c>
      <c r="S332" s="189">
        <v>144</v>
      </c>
    </row>
    <row r="333" spans="1:19">
      <c r="A333" s="189" t="s">
        <v>681</v>
      </c>
      <c r="B333" s="189" t="s">
        <v>948</v>
      </c>
      <c r="C333" s="189" t="s">
        <v>987</v>
      </c>
      <c r="D333" s="189" t="s">
        <v>989</v>
      </c>
      <c r="E333" s="189" t="s">
        <v>676</v>
      </c>
      <c r="F333" s="189">
        <v>301</v>
      </c>
      <c r="G333" s="189">
        <v>300</v>
      </c>
      <c r="H333" s="189">
        <v>245</v>
      </c>
      <c r="I333" s="189">
        <v>245</v>
      </c>
      <c r="J333" s="189">
        <v>245</v>
      </c>
      <c r="K333" s="189">
        <v>0</v>
      </c>
      <c r="L333" s="189">
        <v>100</v>
      </c>
      <c r="M333" s="189">
        <v>11</v>
      </c>
      <c r="N333" s="189">
        <v>7</v>
      </c>
      <c r="O333" s="189">
        <v>134</v>
      </c>
      <c r="P333" s="189">
        <v>18</v>
      </c>
      <c r="Q333" s="189">
        <v>152</v>
      </c>
      <c r="R333" s="189">
        <v>108354</v>
      </c>
      <c r="S333" s="189">
        <v>9552</v>
      </c>
    </row>
    <row r="334" spans="1:19">
      <c r="A334" s="189" t="s">
        <v>681</v>
      </c>
      <c r="B334" s="189" t="s">
        <v>948</v>
      </c>
      <c r="C334" s="189" t="s">
        <v>987</v>
      </c>
      <c r="D334" s="189" t="s">
        <v>993</v>
      </c>
      <c r="E334" s="189" t="s">
        <v>676</v>
      </c>
      <c r="F334" s="189">
        <v>126</v>
      </c>
      <c r="G334" s="189">
        <v>126</v>
      </c>
      <c r="H334" s="189">
        <v>91</v>
      </c>
      <c r="I334" s="189">
        <v>91</v>
      </c>
      <c r="J334" s="189">
        <v>91</v>
      </c>
      <c r="K334" s="189">
        <v>0</v>
      </c>
      <c r="L334" s="189">
        <v>100</v>
      </c>
      <c r="M334" s="189">
        <v>13</v>
      </c>
      <c r="N334" s="189">
        <v>7</v>
      </c>
      <c r="O334" s="189">
        <v>82</v>
      </c>
      <c r="P334" s="189">
        <v>27</v>
      </c>
      <c r="Q334" s="189">
        <v>109</v>
      </c>
      <c r="R334" s="189">
        <v>29172</v>
      </c>
      <c r="S334" s="189">
        <v>2447</v>
      </c>
    </row>
    <row r="335" spans="1:19">
      <c r="A335" s="189" t="s">
        <v>681</v>
      </c>
      <c r="B335" s="189" t="s">
        <v>948</v>
      </c>
      <c r="C335" s="189" t="s">
        <v>987</v>
      </c>
      <c r="D335" s="189" t="s">
        <v>984</v>
      </c>
      <c r="E335" s="189" t="s">
        <v>676</v>
      </c>
      <c r="F335" s="189">
        <v>522</v>
      </c>
      <c r="G335" s="189">
        <v>522</v>
      </c>
      <c r="H335" s="189">
        <v>504</v>
      </c>
      <c r="I335" s="189">
        <v>504</v>
      </c>
      <c r="J335" s="189">
        <v>504</v>
      </c>
      <c r="K335" s="189">
        <v>0</v>
      </c>
      <c r="L335" s="189">
        <v>100</v>
      </c>
      <c r="M335" s="189">
        <v>1</v>
      </c>
      <c r="N335" s="189">
        <v>1</v>
      </c>
      <c r="O335" s="189" t="s">
        <v>1535</v>
      </c>
      <c r="P335" s="189" t="s">
        <v>1535</v>
      </c>
      <c r="Q335" s="189" t="s">
        <v>1535</v>
      </c>
      <c r="R335" s="189" t="s">
        <v>1535</v>
      </c>
      <c r="S335" s="189" t="s">
        <v>1535</v>
      </c>
    </row>
    <row r="336" spans="1:19">
      <c r="A336" s="189" t="s">
        <v>681</v>
      </c>
      <c r="B336" s="189" t="s">
        <v>948</v>
      </c>
      <c r="C336" s="189" t="s">
        <v>982</v>
      </c>
      <c r="D336" s="189" t="s">
        <v>985</v>
      </c>
      <c r="E336" s="189" t="s">
        <v>676</v>
      </c>
      <c r="F336" s="189">
        <v>102</v>
      </c>
      <c r="G336" s="189">
        <v>102</v>
      </c>
      <c r="H336" s="189">
        <v>82</v>
      </c>
      <c r="I336" s="189">
        <v>82</v>
      </c>
      <c r="J336" s="189">
        <v>82</v>
      </c>
      <c r="K336" s="189">
        <v>0</v>
      </c>
      <c r="L336" s="189">
        <v>100</v>
      </c>
      <c r="M336" s="189">
        <v>13</v>
      </c>
      <c r="N336" s="189">
        <v>13</v>
      </c>
      <c r="O336" s="189">
        <v>53</v>
      </c>
      <c r="P336" s="189">
        <v>15</v>
      </c>
      <c r="Q336" s="189">
        <v>68</v>
      </c>
      <c r="R336" s="189">
        <v>54008</v>
      </c>
      <c r="S336" s="189">
        <v>37</v>
      </c>
    </row>
    <row r="337" spans="1:19">
      <c r="A337" s="189" t="s">
        <v>681</v>
      </c>
      <c r="B337" s="189" t="s">
        <v>948</v>
      </c>
      <c r="C337" s="189" t="s">
        <v>973</v>
      </c>
      <c r="D337" s="189" t="s">
        <v>808</v>
      </c>
      <c r="E337" s="189" t="s">
        <v>676</v>
      </c>
      <c r="F337" s="189">
        <v>233</v>
      </c>
      <c r="G337" s="189">
        <v>233</v>
      </c>
      <c r="H337" s="189">
        <v>192</v>
      </c>
      <c r="I337" s="189">
        <v>192</v>
      </c>
      <c r="J337" s="189">
        <v>192</v>
      </c>
      <c r="K337" s="189">
        <v>0</v>
      </c>
      <c r="L337" s="189">
        <v>100</v>
      </c>
      <c r="M337" s="189">
        <v>28</v>
      </c>
      <c r="N337" s="189">
        <v>25</v>
      </c>
      <c r="O337" s="189">
        <v>432</v>
      </c>
      <c r="P337" s="189">
        <v>159</v>
      </c>
      <c r="Q337" s="189">
        <v>591</v>
      </c>
      <c r="R337" s="189">
        <v>243252</v>
      </c>
      <c r="S337" s="189">
        <v>0</v>
      </c>
    </row>
    <row r="338" spans="1:19">
      <c r="A338" s="189" t="s">
        <v>681</v>
      </c>
      <c r="B338" s="189" t="s">
        <v>948</v>
      </c>
      <c r="C338" s="189" t="s">
        <v>973</v>
      </c>
      <c r="D338" s="189" t="s">
        <v>988</v>
      </c>
      <c r="E338" s="189" t="s">
        <v>676</v>
      </c>
      <c r="F338" s="189">
        <v>190</v>
      </c>
      <c r="G338" s="189">
        <v>187</v>
      </c>
      <c r="H338" s="189">
        <v>152</v>
      </c>
      <c r="I338" s="189">
        <v>152</v>
      </c>
      <c r="J338" s="189">
        <v>152</v>
      </c>
      <c r="K338" s="189">
        <v>0</v>
      </c>
      <c r="L338" s="189">
        <v>100</v>
      </c>
      <c r="M338" s="189">
        <v>34</v>
      </c>
      <c r="N338" s="189">
        <v>31</v>
      </c>
      <c r="O338" s="189">
        <v>188</v>
      </c>
      <c r="P338" s="189">
        <v>64</v>
      </c>
      <c r="Q338" s="189">
        <v>252</v>
      </c>
      <c r="R338" s="189">
        <v>34564</v>
      </c>
      <c r="S338" s="189">
        <v>400</v>
      </c>
    </row>
    <row r="339" spans="1:19">
      <c r="A339" s="189" t="s">
        <v>681</v>
      </c>
      <c r="B339" s="189" t="s">
        <v>948</v>
      </c>
      <c r="C339" s="189" t="s">
        <v>1004</v>
      </c>
      <c r="D339" s="189" t="s">
        <v>1001</v>
      </c>
      <c r="E339" s="189" t="s">
        <v>676</v>
      </c>
      <c r="F339" s="189">
        <v>220</v>
      </c>
      <c r="G339" s="189">
        <v>220</v>
      </c>
      <c r="H339" s="189">
        <v>166</v>
      </c>
      <c r="I339" s="189">
        <v>166</v>
      </c>
      <c r="J339" s="189">
        <v>166</v>
      </c>
      <c r="K339" s="189">
        <v>0</v>
      </c>
      <c r="L339" s="189">
        <v>100</v>
      </c>
      <c r="M339" s="189">
        <v>47</v>
      </c>
      <c r="N339" s="189">
        <v>44</v>
      </c>
      <c r="O339" s="189">
        <v>167</v>
      </c>
      <c r="P339" s="189">
        <v>56</v>
      </c>
      <c r="Q339" s="189">
        <v>223</v>
      </c>
      <c r="R339" s="189">
        <v>61027</v>
      </c>
      <c r="S339" s="189">
        <v>1506</v>
      </c>
    </row>
    <row r="340" spans="1:19">
      <c r="A340" s="189" t="s">
        <v>681</v>
      </c>
      <c r="B340" s="189" t="s">
        <v>948</v>
      </c>
      <c r="C340" s="189" t="s">
        <v>1004</v>
      </c>
      <c r="D340" s="189" t="s">
        <v>1003</v>
      </c>
      <c r="E340" s="189" t="s">
        <v>676</v>
      </c>
      <c r="F340" s="189">
        <v>164</v>
      </c>
      <c r="G340" s="189">
        <v>164</v>
      </c>
      <c r="H340" s="189">
        <v>130</v>
      </c>
      <c r="I340" s="189">
        <v>130</v>
      </c>
      <c r="J340" s="189">
        <v>130</v>
      </c>
      <c r="K340" s="189">
        <v>0</v>
      </c>
      <c r="L340" s="189">
        <v>100</v>
      </c>
      <c r="M340" s="189">
        <v>30</v>
      </c>
      <c r="N340" s="189">
        <v>23</v>
      </c>
      <c r="O340" s="189">
        <v>133</v>
      </c>
      <c r="P340" s="189">
        <v>54</v>
      </c>
      <c r="Q340" s="189">
        <v>187</v>
      </c>
      <c r="R340" s="189">
        <v>37788</v>
      </c>
      <c r="S340" s="189">
        <v>310</v>
      </c>
    </row>
    <row r="341" spans="1:19">
      <c r="A341" s="189" t="s">
        <v>681</v>
      </c>
      <c r="B341" s="189" t="s">
        <v>948</v>
      </c>
      <c r="C341" s="189" t="s">
        <v>1004</v>
      </c>
      <c r="D341" s="189" t="s">
        <v>990</v>
      </c>
      <c r="E341" s="189" t="s">
        <v>676</v>
      </c>
      <c r="F341" s="189">
        <v>314</v>
      </c>
      <c r="G341" s="189">
        <v>314</v>
      </c>
      <c r="H341" s="189">
        <v>259</v>
      </c>
      <c r="I341" s="189">
        <v>259</v>
      </c>
      <c r="J341" s="189">
        <v>259</v>
      </c>
      <c r="K341" s="189">
        <v>0</v>
      </c>
      <c r="L341" s="189">
        <v>100</v>
      </c>
      <c r="M341" s="189">
        <v>49</v>
      </c>
      <c r="N341" s="189">
        <v>46</v>
      </c>
      <c r="O341" s="189">
        <v>374</v>
      </c>
      <c r="P341" s="189">
        <v>159</v>
      </c>
      <c r="Q341" s="189">
        <v>533</v>
      </c>
      <c r="R341" s="189">
        <v>203625</v>
      </c>
      <c r="S341" s="189">
        <v>1570</v>
      </c>
    </row>
    <row r="342" spans="1:19">
      <c r="A342" s="189" t="s">
        <v>681</v>
      </c>
      <c r="B342" s="189" t="s">
        <v>948</v>
      </c>
      <c r="C342" s="189" t="s">
        <v>957</v>
      </c>
      <c r="D342" s="189" t="s">
        <v>1002</v>
      </c>
      <c r="E342" s="189" t="s">
        <v>676</v>
      </c>
      <c r="F342" s="189">
        <v>107</v>
      </c>
      <c r="G342" s="189">
        <v>106</v>
      </c>
      <c r="H342" s="189">
        <v>78</v>
      </c>
      <c r="I342" s="189">
        <v>78</v>
      </c>
      <c r="J342" s="189">
        <v>78</v>
      </c>
      <c r="K342" s="189">
        <v>0</v>
      </c>
      <c r="L342" s="189">
        <v>100</v>
      </c>
      <c r="M342" s="189">
        <v>16</v>
      </c>
      <c r="N342" s="189">
        <v>16</v>
      </c>
      <c r="O342" s="189">
        <v>89</v>
      </c>
      <c r="P342" s="189">
        <v>86</v>
      </c>
      <c r="Q342" s="189">
        <v>175</v>
      </c>
      <c r="R342" s="189">
        <v>13200</v>
      </c>
      <c r="S342" s="189">
        <v>8400</v>
      </c>
    </row>
    <row r="343" spans="1:19">
      <c r="A343" s="189" t="s">
        <v>681</v>
      </c>
      <c r="B343" s="189" t="s">
        <v>948</v>
      </c>
      <c r="C343" s="189" t="s">
        <v>957</v>
      </c>
      <c r="D343" s="189" t="s">
        <v>996</v>
      </c>
      <c r="E343" s="189" t="s">
        <v>676</v>
      </c>
      <c r="F343" s="189">
        <v>145</v>
      </c>
      <c r="G343" s="189">
        <v>145</v>
      </c>
      <c r="H343" s="189">
        <v>106</v>
      </c>
      <c r="I343" s="189">
        <v>106</v>
      </c>
      <c r="J343" s="189">
        <v>106</v>
      </c>
      <c r="K343" s="189">
        <v>0</v>
      </c>
      <c r="L343" s="189">
        <v>100</v>
      </c>
      <c r="M343" s="189">
        <v>15</v>
      </c>
      <c r="N343" s="189">
        <v>15</v>
      </c>
      <c r="O343" s="189">
        <v>119</v>
      </c>
      <c r="P343" s="189">
        <v>72</v>
      </c>
      <c r="Q343" s="189">
        <v>191</v>
      </c>
      <c r="R343" s="189">
        <v>16400</v>
      </c>
      <c r="S343" s="189">
        <v>0</v>
      </c>
    </row>
    <row r="344" spans="1:19">
      <c r="A344" s="189" t="s">
        <v>681</v>
      </c>
      <c r="B344" s="189" t="s">
        <v>948</v>
      </c>
      <c r="C344" s="189" t="s">
        <v>964</v>
      </c>
      <c r="D344" s="189" t="s">
        <v>991</v>
      </c>
      <c r="E344" s="189" t="s">
        <v>676</v>
      </c>
      <c r="F344" s="189">
        <v>118</v>
      </c>
      <c r="G344" s="189">
        <v>118</v>
      </c>
      <c r="H344" s="189">
        <v>97</v>
      </c>
      <c r="I344" s="189">
        <v>97</v>
      </c>
      <c r="J344" s="189">
        <v>97</v>
      </c>
      <c r="K344" s="189">
        <v>0</v>
      </c>
      <c r="L344" s="189">
        <v>100</v>
      </c>
      <c r="M344" s="189">
        <v>25</v>
      </c>
      <c r="N344" s="189">
        <v>19</v>
      </c>
      <c r="O344" s="189">
        <v>118</v>
      </c>
      <c r="P344" s="189">
        <v>26</v>
      </c>
      <c r="Q344" s="189">
        <v>144</v>
      </c>
      <c r="R344" s="189">
        <v>25119</v>
      </c>
      <c r="S344" s="189">
        <v>320</v>
      </c>
    </row>
    <row r="345" spans="1:19">
      <c r="A345" s="189" t="s">
        <v>681</v>
      </c>
      <c r="B345" s="189" t="s">
        <v>948</v>
      </c>
      <c r="C345" s="189" t="s">
        <v>972</v>
      </c>
      <c r="D345" s="189" t="s">
        <v>991</v>
      </c>
      <c r="E345" s="189" t="s">
        <v>676</v>
      </c>
      <c r="F345" s="189">
        <v>128</v>
      </c>
      <c r="G345" s="189">
        <v>128</v>
      </c>
      <c r="H345" s="189">
        <v>102</v>
      </c>
      <c r="I345" s="189">
        <v>102</v>
      </c>
      <c r="J345" s="189">
        <v>102</v>
      </c>
      <c r="K345" s="189">
        <v>0</v>
      </c>
      <c r="L345" s="189">
        <v>100</v>
      </c>
      <c r="M345" s="189">
        <v>14</v>
      </c>
      <c r="N345" s="189">
        <v>14</v>
      </c>
      <c r="O345" s="189">
        <v>105</v>
      </c>
      <c r="P345" s="189">
        <v>34</v>
      </c>
      <c r="Q345" s="189">
        <v>139</v>
      </c>
      <c r="R345" s="189">
        <v>25232</v>
      </c>
      <c r="S345" s="189">
        <v>0</v>
      </c>
    </row>
    <row r="346" spans="1:19">
      <c r="A346" s="189" t="s">
        <v>681</v>
      </c>
      <c r="B346" s="189" t="s">
        <v>948</v>
      </c>
      <c r="C346" s="189" t="s">
        <v>972</v>
      </c>
      <c r="D346" s="189" t="s">
        <v>979</v>
      </c>
      <c r="E346" s="189" t="s">
        <v>676</v>
      </c>
      <c r="F346" s="189">
        <v>145</v>
      </c>
      <c r="G346" s="189">
        <v>145</v>
      </c>
      <c r="H346" s="189">
        <v>118</v>
      </c>
      <c r="I346" s="189">
        <v>118</v>
      </c>
      <c r="J346" s="189">
        <v>118</v>
      </c>
      <c r="K346" s="189">
        <v>0</v>
      </c>
      <c r="L346" s="189">
        <v>100</v>
      </c>
      <c r="M346" s="189">
        <v>14</v>
      </c>
      <c r="N346" s="189">
        <v>14</v>
      </c>
      <c r="O346" s="189">
        <v>68</v>
      </c>
      <c r="P346" s="189">
        <v>24</v>
      </c>
      <c r="Q346" s="189">
        <v>92</v>
      </c>
      <c r="R346" s="189">
        <v>23118</v>
      </c>
      <c r="S346" s="189">
        <v>0</v>
      </c>
    </row>
    <row r="347" spans="1:19">
      <c r="A347" s="189" t="s">
        <v>681</v>
      </c>
      <c r="B347" s="189" t="s">
        <v>948</v>
      </c>
      <c r="C347" s="189" t="s">
        <v>992</v>
      </c>
      <c r="D347" s="189" t="s">
        <v>978</v>
      </c>
      <c r="E347" s="189" t="s">
        <v>676</v>
      </c>
      <c r="F347" s="189">
        <v>322</v>
      </c>
      <c r="G347" s="189">
        <v>322</v>
      </c>
      <c r="H347" s="189">
        <v>216</v>
      </c>
      <c r="I347" s="189">
        <v>216</v>
      </c>
      <c r="J347" s="189">
        <v>216</v>
      </c>
      <c r="K347" s="189">
        <v>0</v>
      </c>
      <c r="L347" s="189">
        <v>100</v>
      </c>
      <c r="M347" s="189">
        <v>79</v>
      </c>
      <c r="N347" s="189">
        <v>74</v>
      </c>
      <c r="O347" s="189">
        <v>197</v>
      </c>
      <c r="P347" s="189">
        <v>250</v>
      </c>
      <c r="Q347" s="189">
        <v>447</v>
      </c>
      <c r="R347" s="189">
        <v>128894</v>
      </c>
      <c r="S347" s="189">
        <v>10481</v>
      </c>
    </row>
    <row r="348" spans="1:19">
      <c r="A348" s="189" t="s">
        <v>681</v>
      </c>
      <c r="B348" s="189" t="s">
        <v>948</v>
      </c>
      <c r="C348" s="189" t="s">
        <v>992</v>
      </c>
      <c r="D348" s="189" t="s">
        <v>994</v>
      </c>
      <c r="E348" s="189" t="s">
        <v>676</v>
      </c>
      <c r="F348" s="189">
        <v>222</v>
      </c>
      <c r="G348" s="189">
        <v>222</v>
      </c>
      <c r="H348" s="189">
        <v>160</v>
      </c>
      <c r="I348" s="189">
        <v>160</v>
      </c>
      <c r="J348" s="189">
        <v>160</v>
      </c>
      <c r="K348" s="189">
        <v>0</v>
      </c>
      <c r="L348" s="189">
        <v>100</v>
      </c>
      <c r="M348" s="189">
        <v>43</v>
      </c>
      <c r="N348" s="189">
        <v>40</v>
      </c>
      <c r="O348" s="189">
        <v>162</v>
      </c>
      <c r="P348" s="189">
        <v>133</v>
      </c>
      <c r="Q348" s="189">
        <v>295</v>
      </c>
      <c r="R348" s="189">
        <v>85356</v>
      </c>
      <c r="S348" s="189">
        <v>7136</v>
      </c>
    </row>
    <row r="349" spans="1:19">
      <c r="A349" s="189" t="s">
        <v>681</v>
      </c>
      <c r="B349" s="189" t="s">
        <v>948</v>
      </c>
      <c r="C349" s="189" t="s">
        <v>968</v>
      </c>
      <c r="D349" s="189" t="s">
        <v>742</v>
      </c>
      <c r="E349" s="189" t="s">
        <v>676</v>
      </c>
      <c r="F349" s="189">
        <v>120</v>
      </c>
      <c r="G349" s="189">
        <v>120</v>
      </c>
      <c r="H349" s="189">
        <v>96</v>
      </c>
      <c r="I349" s="189">
        <v>96</v>
      </c>
      <c r="J349" s="189">
        <v>96</v>
      </c>
      <c r="K349" s="189">
        <v>0</v>
      </c>
      <c r="L349" s="189">
        <v>100</v>
      </c>
      <c r="M349" s="189">
        <v>27</v>
      </c>
      <c r="N349" s="189">
        <v>27</v>
      </c>
      <c r="O349" s="189">
        <v>559</v>
      </c>
      <c r="P349" s="189">
        <v>201</v>
      </c>
      <c r="Q349" s="189">
        <v>760</v>
      </c>
      <c r="R349" s="189">
        <v>263654</v>
      </c>
      <c r="S349" s="189">
        <v>59999</v>
      </c>
    </row>
    <row r="350" spans="1:19">
      <c r="A350" s="189" t="s">
        <v>681</v>
      </c>
      <c r="B350" s="189" t="s">
        <v>948</v>
      </c>
      <c r="C350" s="189" t="s">
        <v>968</v>
      </c>
      <c r="D350" s="189" t="s">
        <v>1403</v>
      </c>
      <c r="E350" s="189" t="s">
        <v>676</v>
      </c>
      <c r="F350" s="189">
        <v>88</v>
      </c>
      <c r="G350" s="189">
        <v>88</v>
      </c>
      <c r="H350" s="189">
        <v>68</v>
      </c>
      <c r="I350" s="189">
        <v>68</v>
      </c>
      <c r="J350" s="189">
        <v>68</v>
      </c>
      <c r="K350" s="189">
        <v>0</v>
      </c>
      <c r="L350" s="189">
        <v>100</v>
      </c>
      <c r="M350" s="189">
        <v>18</v>
      </c>
      <c r="N350" s="189">
        <v>13</v>
      </c>
      <c r="O350" s="190">
        <v>104</v>
      </c>
      <c r="P350" s="190">
        <v>28</v>
      </c>
      <c r="Q350" s="190">
        <v>132</v>
      </c>
      <c r="R350" s="189">
        <v>54867</v>
      </c>
      <c r="S350" s="189">
        <v>0</v>
      </c>
    </row>
    <row r="351" spans="1:19">
      <c r="A351" s="189" t="s">
        <v>681</v>
      </c>
      <c r="B351" s="189" t="s">
        <v>948</v>
      </c>
      <c r="C351" s="189" t="s">
        <v>975</v>
      </c>
      <c r="D351" s="189" t="s">
        <v>981</v>
      </c>
      <c r="E351" s="189" t="s">
        <v>676</v>
      </c>
      <c r="F351" s="189">
        <v>103</v>
      </c>
      <c r="G351" s="189">
        <v>102</v>
      </c>
      <c r="H351" s="189">
        <v>78</v>
      </c>
      <c r="I351" s="189">
        <v>78</v>
      </c>
      <c r="J351" s="189">
        <v>78</v>
      </c>
      <c r="K351" s="189">
        <v>0</v>
      </c>
      <c r="L351" s="189">
        <v>100</v>
      </c>
      <c r="M351" s="189">
        <v>20</v>
      </c>
      <c r="N351" s="189">
        <v>15</v>
      </c>
      <c r="O351" s="189">
        <v>70</v>
      </c>
      <c r="P351" s="189">
        <v>42</v>
      </c>
      <c r="Q351" s="189">
        <v>112</v>
      </c>
      <c r="R351" s="189">
        <v>26337</v>
      </c>
      <c r="S351" s="189">
        <v>2039</v>
      </c>
    </row>
    <row r="352" spans="1:19">
      <c r="A352" s="189" t="s">
        <v>681</v>
      </c>
      <c r="B352" s="189" t="s">
        <v>948</v>
      </c>
      <c r="C352" s="189" t="s">
        <v>952</v>
      </c>
      <c r="D352" s="189" t="s">
        <v>997</v>
      </c>
      <c r="E352" s="189" t="s">
        <v>676</v>
      </c>
      <c r="F352" s="189">
        <v>101</v>
      </c>
      <c r="G352" s="189">
        <v>101</v>
      </c>
      <c r="H352" s="189">
        <v>69</v>
      </c>
      <c r="I352" s="189">
        <v>69</v>
      </c>
      <c r="J352" s="189">
        <v>69</v>
      </c>
      <c r="K352" s="189">
        <v>0</v>
      </c>
      <c r="L352" s="189">
        <v>100</v>
      </c>
      <c r="M352" s="189">
        <v>23</v>
      </c>
      <c r="N352" s="189">
        <v>19</v>
      </c>
      <c r="O352" s="190">
        <v>64</v>
      </c>
      <c r="P352" s="190">
        <v>55</v>
      </c>
      <c r="Q352" s="190">
        <v>119</v>
      </c>
      <c r="R352" s="189">
        <v>6072</v>
      </c>
      <c r="S352" s="189">
        <v>6072</v>
      </c>
    </row>
    <row r="353" spans="1:19">
      <c r="A353" s="189" t="s">
        <v>681</v>
      </c>
      <c r="B353" s="189" t="s">
        <v>948</v>
      </c>
      <c r="C353" s="189" t="s">
        <v>950</v>
      </c>
      <c r="D353" s="189" t="s">
        <v>980</v>
      </c>
      <c r="E353" s="189" t="s">
        <v>676</v>
      </c>
      <c r="F353" s="189">
        <v>171</v>
      </c>
      <c r="G353" s="189">
        <v>171</v>
      </c>
      <c r="H353" s="189">
        <v>141</v>
      </c>
      <c r="I353" s="189">
        <v>141</v>
      </c>
      <c r="J353" s="189">
        <v>141</v>
      </c>
      <c r="K353" s="189">
        <v>0</v>
      </c>
      <c r="L353" s="189">
        <v>100</v>
      </c>
      <c r="M353" s="189">
        <v>25</v>
      </c>
      <c r="N353" s="189">
        <v>23</v>
      </c>
      <c r="O353" s="189">
        <v>273</v>
      </c>
      <c r="P353" s="189">
        <v>74</v>
      </c>
      <c r="Q353" s="189">
        <v>347</v>
      </c>
      <c r="R353" s="189">
        <v>52000</v>
      </c>
      <c r="S353" s="189">
        <v>3600</v>
      </c>
    </row>
    <row r="354" spans="1:19">
      <c r="A354" s="189" t="s">
        <v>681</v>
      </c>
      <c r="B354" s="189" t="s">
        <v>948</v>
      </c>
      <c r="C354" s="189" t="s">
        <v>950</v>
      </c>
      <c r="D354" s="189" t="s">
        <v>1031</v>
      </c>
      <c r="E354" s="189" t="s">
        <v>676</v>
      </c>
      <c r="F354" s="189">
        <v>103</v>
      </c>
      <c r="G354" s="189">
        <v>103</v>
      </c>
      <c r="H354" s="189">
        <v>86</v>
      </c>
      <c r="I354" s="189">
        <v>86</v>
      </c>
      <c r="J354" s="189">
        <v>86</v>
      </c>
      <c r="K354" s="189">
        <v>0</v>
      </c>
      <c r="L354" s="189">
        <v>100</v>
      </c>
      <c r="M354" s="189">
        <v>9</v>
      </c>
      <c r="N354" s="189">
        <v>9</v>
      </c>
      <c r="O354" s="189">
        <v>118</v>
      </c>
      <c r="P354" s="189">
        <v>19</v>
      </c>
      <c r="Q354" s="189">
        <v>137</v>
      </c>
      <c r="R354" s="189">
        <v>0</v>
      </c>
      <c r="S354" s="189">
        <v>0</v>
      </c>
    </row>
    <row r="355" spans="1:19">
      <c r="A355" s="189" t="s">
        <v>681</v>
      </c>
      <c r="B355" s="189" t="s">
        <v>948</v>
      </c>
      <c r="C355" s="189" t="s">
        <v>966</v>
      </c>
      <c r="D355" s="189" t="s">
        <v>799</v>
      </c>
      <c r="E355" s="189" t="s">
        <v>676</v>
      </c>
      <c r="F355" s="189">
        <v>103</v>
      </c>
      <c r="G355" s="189">
        <v>103</v>
      </c>
      <c r="H355" s="189">
        <v>81</v>
      </c>
      <c r="I355" s="189">
        <v>81</v>
      </c>
      <c r="J355" s="189">
        <v>81</v>
      </c>
      <c r="K355" s="189">
        <v>0</v>
      </c>
      <c r="L355" s="189">
        <v>100</v>
      </c>
      <c r="M355" s="189">
        <v>22</v>
      </c>
      <c r="N355" s="189">
        <v>20</v>
      </c>
      <c r="O355" s="189">
        <v>103</v>
      </c>
      <c r="P355" s="189">
        <v>44</v>
      </c>
      <c r="Q355" s="189">
        <v>147</v>
      </c>
      <c r="R355" s="189">
        <v>24828</v>
      </c>
      <c r="S355" s="189">
        <v>0</v>
      </c>
    </row>
    <row r="356" spans="1:19">
      <c r="A356" s="189" t="s">
        <v>681</v>
      </c>
      <c r="B356" s="189" t="s">
        <v>948</v>
      </c>
      <c r="C356" s="189" t="s">
        <v>974</v>
      </c>
      <c r="D356" s="189" t="s">
        <v>1016</v>
      </c>
      <c r="E356" s="189" t="s">
        <v>676</v>
      </c>
      <c r="F356" s="189">
        <v>109</v>
      </c>
      <c r="G356" s="189">
        <v>109</v>
      </c>
      <c r="H356" s="189">
        <v>78</v>
      </c>
      <c r="I356" s="189">
        <v>78</v>
      </c>
      <c r="J356" s="189">
        <v>78</v>
      </c>
      <c r="K356" s="189">
        <v>0</v>
      </c>
      <c r="L356" s="189">
        <v>100</v>
      </c>
      <c r="M356" s="189">
        <v>43</v>
      </c>
      <c r="N356" s="189">
        <v>43</v>
      </c>
      <c r="O356" s="189">
        <v>109</v>
      </c>
      <c r="P356" s="189">
        <v>43</v>
      </c>
      <c r="Q356" s="189">
        <v>152</v>
      </c>
      <c r="R356" s="189">
        <v>15508</v>
      </c>
      <c r="S356" s="189">
        <v>204</v>
      </c>
    </row>
    <row r="357" spans="1:19">
      <c r="A357" s="189" t="s">
        <v>681</v>
      </c>
      <c r="B357" s="189" t="s">
        <v>948</v>
      </c>
      <c r="C357" s="189" t="s">
        <v>974</v>
      </c>
      <c r="D357" s="189" t="s">
        <v>1025</v>
      </c>
      <c r="E357" s="189" t="s">
        <v>676</v>
      </c>
      <c r="F357" s="189">
        <v>165</v>
      </c>
      <c r="G357" s="189">
        <v>165</v>
      </c>
      <c r="H357" s="189">
        <v>145</v>
      </c>
      <c r="I357" s="189">
        <v>145</v>
      </c>
      <c r="J357" s="189">
        <v>145</v>
      </c>
      <c r="K357" s="189">
        <v>0</v>
      </c>
      <c r="L357" s="189">
        <v>100</v>
      </c>
      <c r="M357" s="189">
        <v>39</v>
      </c>
      <c r="N357" s="189">
        <v>37</v>
      </c>
      <c r="O357" s="189">
        <v>326</v>
      </c>
      <c r="P357" s="189">
        <v>102</v>
      </c>
      <c r="Q357" s="189">
        <v>428</v>
      </c>
      <c r="R357" s="189">
        <v>130392</v>
      </c>
      <c r="S357" s="189">
        <v>312</v>
      </c>
    </row>
    <row r="358" spans="1:19">
      <c r="A358" s="189" t="s">
        <v>681</v>
      </c>
      <c r="B358" s="189" t="s">
        <v>948</v>
      </c>
      <c r="C358" s="189" t="s">
        <v>974</v>
      </c>
      <c r="D358" s="189" t="s">
        <v>877</v>
      </c>
      <c r="E358" s="189" t="s">
        <v>676</v>
      </c>
      <c r="F358" s="189">
        <v>258</v>
      </c>
      <c r="G358" s="189">
        <v>258</v>
      </c>
      <c r="H358" s="189">
        <v>215</v>
      </c>
      <c r="I358" s="189">
        <v>215</v>
      </c>
      <c r="J358" s="189">
        <v>215</v>
      </c>
      <c r="K358" s="189">
        <v>0</v>
      </c>
      <c r="L358" s="189">
        <v>100</v>
      </c>
      <c r="M358" s="189">
        <v>69</v>
      </c>
      <c r="N358" s="189">
        <v>69</v>
      </c>
      <c r="O358" s="189">
        <v>357</v>
      </c>
      <c r="P358" s="189">
        <v>120</v>
      </c>
      <c r="Q358" s="189">
        <v>477</v>
      </c>
      <c r="R358" s="189">
        <v>68940</v>
      </c>
      <c r="S358" s="189">
        <v>0</v>
      </c>
    </row>
    <row r="359" spans="1:19">
      <c r="A359" s="189" t="s">
        <v>681</v>
      </c>
      <c r="B359" s="189" t="s">
        <v>948</v>
      </c>
      <c r="C359" s="189" t="s">
        <v>974</v>
      </c>
      <c r="D359" s="189" t="s">
        <v>1012</v>
      </c>
      <c r="E359" s="189" t="s">
        <v>676</v>
      </c>
      <c r="F359" s="189">
        <v>151</v>
      </c>
      <c r="G359" s="189">
        <v>151</v>
      </c>
      <c r="H359" s="189">
        <v>123</v>
      </c>
      <c r="I359" s="189">
        <v>123</v>
      </c>
      <c r="J359" s="189">
        <v>123</v>
      </c>
      <c r="K359" s="189">
        <v>0</v>
      </c>
      <c r="L359" s="189">
        <v>100</v>
      </c>
      <c r="M359" s="189">
        <v>13</v>
      </c>
      <c r="N359" s="189">
        <v>13</v>
      </c>
      <c r="O359" s="189">
        <v>70</v>
      </c>
      <c r="P359" s="189">
        <v>16</v>
      </c>
      <c r="Q359" s="189">
        <v>86</v>
      </c>
      <c r="R359" s="189">
        <v>25620</v>
      </c>
      <c r="S359" s="189">
        <v>0</v>
      </c>
    </row>
    <row r="360" spans="1:19">
      <c r="A360" s="189" t="s">
        <v>675</v>
      </c>
      <c r="B360" s="189" t="s">
        <v>1026</v>
      </c>
      <c r="C360" s="189" t="s">
        <v>1017</v>
      </c>
      <c r="D360" s="189" t="s">
        <v>1333</v>
      </c>
      <c r="E360" s="189" t="s">
        <v>676</v>
      </c>
      <c r="F360" s="189">
        <v>3693</v>
      </c>
      <c r="G360" s="189">
        <v>3692</v>
      </c>
      <c r="H360" s="189">
        <v>1371</v>
      </c>
      <c r="I360" s="189">
        <v>1371</v>
      </c>
      <c r="J360" s="189">
        <v>1371</v>
      </c>
      <c r="K360" s="189">
        <v>0</v>
      </c>
      <c r="L360" s="189">
        <v>100</v>
      </c>
      <c r="M360" s="189">
        <v>1</v>
      </c>
      <c r="N360" s="189">
        <v>1</v>
      </c>
      <c r="O360" s="189" t="s">
        <v>1535</v>
      </c>
      <c r="P360" s="189" t="s">
        <v>1535</v>
      </c>
      <c r="Q360" s="189" t="s">
        <v>1535</v>
      </c>
      <c r="R360" s="189">
        <v>0</v>
      </c>
      <c r="S360" s="189">
        <v>0</v>
      </c>
    </row>
    <row r="361" spans="1:19">
      <c r="A361" s="204" t="s">
        <v>675</v>
      </c>
      <c r="B361" s="204" t="s">
        <v>1026</v>
      </c>
      <c r="C361" s="204" t="s">
        <v>1009</v>
      </c>
      <c r="D361" s="204" t="s">
        <v>1404</v>
      </c>
      <c r="E361" s="204" t="s">
        <v>676</v>
      </c>
      <c r="F361" s="204">
        <v>10089</v>
      </c>
      <c r="G361" s="204">
        <v>10089</v>
      </c>
      <c r="H361" s="204">
        <v>7800</v>
      </c>
      <c r="I361" s="204">
        <v>7800</v>
      </c>
      <c r="J361" s="204">
        <v>7800</v>
      </c>
      <c r="K361" s="204">
        <v>0</v>
      </c>
      <c r="L361" s="204">
        <v>100</v>
      </c>
      <c r="M361" s="204">
        <v>2713</v>
      </c>
      <c r="N361" s="204">
        <v>2186</v>
      </c>
      <c r="O361" s="204">
        <v>64130</v>
      </c>
      <c r="P361" s="204">
        <v>15357</v>
      </c>
      <c r="Q361" s="204">
        <v>79487</v>
      </c>
      <c r="R361" s="204">
        <v>44583701</v>
      </c>
      <c r="S361" s="204">
        <v>18121398</v>
      </c>
    </row>
    <row r="362" spans="1:19">
      <c r="A362" s="204" t="s">
        <v>675</v>
      </c>
      <c r="B362" s="204" t="s">
        <v>1026</v>
      </c>
      <c r="C362" s="204" t="s">
        <v>1009</v>
      </c>
      <c r="D362" s="204" t="s">
        <v>1405</v>
      </c>
      <c r="E362" s="204" t="s">
        <v>685</v>
      </c>
      <c r="F362" s="204">
        <v>16652</v>
      </c>
      <c r="G362" s="204">
        <v>15637</v>
      </c>
      <c r="H362" s="204">
        <v>7301</v>
      </c>
      <c r="I362" s="204">
        <v>7301</v>
      </c>
      <c r="J362" s="204">
        <v>7002</v>
      </c>
      <c r="K362" s="204">
        <v>299</v>
      </c>
      <c r="L362" s="204">
        <v>95.9</v>
      </c>
      <c r="M362" s="204">
        <v>23</v>
      </c>
      <c r="N362" s="204">
        <v>23</v>
      </c>
      <c r="O362" s="204">
        <v>3111</v>
      </c>
      <c r="P362" s="204">
        <v>524</v>
      </c>
      <c r="Q362" s="204">
        <v>3635</v>
      </c>
      <c r="R362" s="204">
        <v>1594144</v>
      </c>
      <c r="S362" s="204">
        <v>879694</v>
      </c>
    </row>
    <row r="363" spans="1:19">
      <c r="A363" s="204" t="s">
        <v>675</v>
      </c>
      <c r="B363" s="204" t="s">
        <v>1026</v>
      </c>
      <c r="C363" s="204" t="s">
        <v>1039</v>
      </c>
      <c r="D363" s="204" t="s">
        <v>1406</v>
      </c>
      <c r="E363" s="204" t="s">
        <v>685</v>
      </c>
      <c r="F363" s="204">
        <v>28755</v>
      </c>
      <c r="G363" s="204">
        <v>17624</v>
      </c>
      <c r="H363" s="204">
        <v>16058</v>
      </c>
      <c r="I363" s="204">
        <v>16058</v>
      </c>
      <c r="J363" s="204">
        <v>16058</v>
      </c>
      <c r="K363" s="204">
        <v>0</v>
      </c>
      <c r="L363" s="204">
        <v>100</v>
      </c>
      <c r="M363" s="204">
        <v>111</v>
      </c>
      <c r="N363" s="204">
        <v>106</v>
      </c>
      <c r="O363" s="204">
        <v>11699</v>
      </c>
      <c r="P363" s="204">
        <v>479</v>
      </c>
      <c r="Q363" s="204">
        <v>12178</v>
      </c>
      <c r="R363" s="204">
        <v>20714101</v>
      </c>
      <c r="S363" s="204">
        <v>5583082</v>
      </c>
    </row>
    <row r="364" spans="1:19">
      <c r="A364" s="189" t="s">
        <v>673</v>
      </c>
      <c r="B364" s="189" t="s">
        <v>1026</v>
      </c>
      <c r="C364" s="189" t="s">
        <v>523</v>
      </c>
      <c r="D364" s="189" t="s">
        <v>533</v>
      </c>
      <c r="E364" s="189" t="s">
        <v>676</v>
      </c>
      <c r="F364" s="189">
        <v>1577</v>
      </c>
      <c r="G364" s="189">
        <v>1577</v>
      </c>
      <c r="H364" s="189">
        <v>1150</v>
      </c>
      <c r="I364" s="189">
        <v>1150</v>
      </c>
      <c r="J364" s="189">
        <v>1150</v>
      </c>
      <c r="K364" s="189">
        <v>0</v>
      </c>
      <c r="L364" s="189">
        <v>100</v>
      </c>
      <c r="M364" s="189">
        <v>194</v>
      </c>
      <c r="N364" s="189">
        <v>166</v>
      </c>
      <c r="O364" s="189">
        <v>6596</v>
      </c>
      <c r="P364" s="189">
        <v>1517</v>
      </c>
      <c r="Q364" s="189">
        <v>8113</v>
      </c>
      <c r="R364" s="189">
        <v>2832328</v>
      </c>
      <c r="S364" s="189">
        <v>884544</v>
      </c>
    </row>
    <row r="365" spans="1:19">
      <c r="A365" s="189" t="s">
        <v>673</v>
      </c>
      <c r="B365" s="189" t="s">
        <v>1026</v>
      </c>
      <c r="C365" s="189" t="s">
        <v>523</v>
      </c>
      <c r="D365" s="189" t="s">
        <v>527</v>
      </c>
      <c r="E365" s="189" t="s">
        <v>676</v>
      </c>
      <c r="F365" s="189">
        <v>489</v>
      </c>
      <c r="G365" s="189">
        <v>486</v>
      </c>
      <c r="H365" s="189">
        <v>333</v>
      </c>
      <c r="I365" s="189">
        <v>333</v>
      </c>
      <c r="J365" s="189">
        <v>333</v>
      </c>
      <c r="K365" s="189">
        <v>0</v>
      </c>
      <c r="L365" s="189">
        <v>100</v>
      </c>
      <c r="M365" s="189">
        <v>105</v>
      </c>
      <c r="N365" s="189">
        <v>97</v>
      </c>
      <c r="O365" s="189">
        <v>1116</v>
      </c>
      <c r="P365" s="189">
        <v>630</v>
      </c>
      <c r="Q365" s="189">
        <v>1746</v>
      </c>
      <c r="R365" s="189">
        <v>383500</v>
      </c>
      <c r="S365" s="189">
        <v>63800</v>
      </c>
    </row>
    <row r="366" spans="1:19">
      <c r="A366" s="189" t="s">
        <v>673</v>
      </c>
      <c r="B366" s="189" t="s">
        <v>1026</v>
      </c>
      <c r="C366" s="189" t="s">
        <v>1017</v>
      </c>
      <c r="D366" s="189" t="s">
        <v>4</v>
      </c>
      <c r="E366" s="189" t="s">
        <v>676</v>
      </c>
      <c r="F366" s="189">
        <v>147</v>
      </c>
      <c r="G366" s="189">
        <v>147</v>
      </c>
      <c r="H366" s="189">
        <v>114</v>
      </c>
      <c r="I366" s="189">
        <v>114</v>
      </c>
      <c r="J366" s="189">
        <v>114</v>
      </c>
      <c r="K366" s="189">
        <v>0</v>
      </c>
      <c r="L366" s="189">
        <v>100</v>
      </c>
      <c r="M366" s="189">
        <v>6</v>
      </c>
      <c r="N366" s="189">
        <v>6</v>
      </c>
      <c r="O366" s="189">
        <v>405</v>
      </c>
      <c r="P366" s="189">
        <v>89</v>
      </c>
      <c r="Q366" s="189">
        <v>494</v>
      </c>
      <c r="R366" s="189">
        <v>194840</v>
      </c>
      <c r="S366" s="189">
        <v>39360</v>
      </c>
    </row>
    <row r="367" spans="1:19">
      <c r="A367" s="189" t="s">
        <v>673</v>
      </c>
      <c r="B367" s="189" t="s">
        <v>1026</v>
      </c>
      <c r="C367" s="189" t="s">
        <v>1017</v>
      </c>
      <c r="D367" s="189" t="s">
        <v>5</v>
      </c>
      <c r="E367" s="189" t="s">
        <v>676</v>
      </c>
      <c r="F367" s="189">
        <v>990</v>
      </c>
      <c r="G367" s="189">
        <v>990</v>
      </c>
      <c r="H367" s="189">
        <v>761</v>
      </c>
      <c r="I367" s="189">
        <v>761</v>
      </c>
      <c r="J367" s="189">
        <v>761</v>
      </c>
      <c r="K367" s="189">
        <v>0</v>
      </c>
      <c r="L367" s="189">
        <v>100</v>
      </c>
      <c r="M367" s="189">
        <v>21</v>
      </c>
      <c r="N367" s="189">
        <v>21</v>
      </c>
      <c r="O367" s="189">
        <v>989</v>
      </c>
      <c r="P367" s="189">
        <v>136</v>
      </c>
      <c r="Q367" s="189">
        <v>1125</v>
      </c>
      <c r="R367" s="189">
        <v>327520</v>
      </c>
      <c r="S367" s="189">
        <v>103320</v>
      </c>
    </row>
    <row r="368" spans="1:19">
      <c r="A368" s="189" t="s">
        <v>673</v>
      </c>
      <c r="B368" s="189" t="s">
        <v>1026</v>
      </c>
      <c r="C368" s="189" t="s">
        <v>1017</v>
      </c>
      <c r="D368" s="189" t="s">
        <v>531</v>
      </c>
      <c r="E368" s="189" t="s">
        <v>676</v>
      </c>
      <c r="F368" s="189">
        <v>146</v>
      </c>
      <c r="G368" s="189">
        <v>146</v>
      </c>
      <c r="H368" s="189">
        <v>116</v>
      </c>
      <c r="I368" s="189">
        <v>116</v>
      </c>
      <c r="J368" s="189">
        <v>116</v>
      </c>
      <c r="K368" s="189">
        <v>0</v>
      </c>
      <c r="L368" s="189">
        <v>100</v>
      </c>
      <c r="M368" s="189">
        <v>35</v>
      </c>
      <c r="N368" s="189">
        <v>35</v>
      </c>
      <c r="O368" s="189">
        <v>346</v>
      </c>
      <c r="P368" s="189">
        <v>83</v>
      </c>
      <c r="Q368" s="189">
        <v>429</v>
      </c>
      <c r="R368" s="189">
        <v>465600</v>
      </c>
      <c r="S368" s="189">
        <v>900</v>
      </c>
    </row>
    <row r="369" spans="1:19">
      <c r="A369" s="204" t="s">
        <v>673</v>
      </c>
      <c r="B369" s="204" t="s">
        <v>1026</v>
      </c>
      <c r="C369" s="204" t="s">
        <v>1017</v>
      </c>
      <c r="D369" s="204" t="s">
        <v>1010</v>
      </c>
      <c r="E369" s="204" t="s">
        <v>676</v>
      </c>
      <c r="F369" s="204">
        <v>142</v>
      </c>
      <c r="G369" s="204">
        <v>142</v>
      </c>
      <c r="H369" s="204">
        <v>116</v>
      </c>
      <c r="I369" s="204">
        <v>116</v>
      </c>
      <c r="J369" s="204">
        <v>116</v>
      </c>
      <c r="K369" s="204">
        <v>0</v>
      </c>
      <c r="L369" s="204">
        <v>100</v>
      </c>
      <c r="M369" s="204">
        <v>22</v>
      </c>
      <c r="N369" s="204">
        <v>22</v>
      </c>
      <c r="O369" s="204">
        <v>650</v>
      </c>
      <c r="P369" s="204">
        <v>145</v>
      </c>
      <c r="Q369" s="204">
        <v>795</v>
      </c>
      <c r="R369" s="204">
        <v>652000</v>
      </c>
      <c r="S369" s="204">
        <v>214800</v>
      </c>
    </row>
    <row r="370" spans="1:19">
      <c r="A370" s="189" t="s">
        <v>673</v>
      </c>
      <c r="B370" s="189" t="s">
        <v>1026</v>
      </c>
      <c r="C370" s="189" t="s">
        <v>1017</v>
      </c>
      <c r="D370" s="189" t="s">
        <v>1014</v>
      </c>
      <c r="E370" s="189" t="s">
        <v>676</v>
      </c>
      <c r="F370" s="189">
        <v>150</v>
      </c>
      <c r="G370" s="189">
        <v>149</v>
      </c>
      <c r="H370" s="189">
        <v>120</v>
      </c>
      <c r="I370" s="189">
        <v>120</v>
      </c>
      <c r="J370" s="189">
        <v>120</v>
      </c>
      <c r="K370" s="189">
        <v>0</v>
      </c>
      <c r="L370" s="189">
        <v>100</v>
      </c>
      <c r="M370" s="189">
        <v>14</v>
      </c>
      <c r="N370" s="189">
        <v>14</v>
      </c>
      <c r="O370" s="189">
        <v>543</v>
      </c>
      <c r="P370" s="189">
        <v>68</v>
      </c>
      <c r="Q370" s="189">
        <v>611</v>
      </c>
      <c r="R370" s="189">
        <v>227600</v>
      </c>
      <c r="S370" s="189">
        <v>1300</v>
      </c>
    </row>
    <row r="371" spans="1:19">
      <c r="A371" s="189" t="s">
        <v>673</v>
      </c>
      <c r="B371" s="189" t="s">
        <v>1026</v>
      </c>
      <c r="C371" s="189" t="s">
        <v>1034</v>
      </c>
      <c r="D371" s="189" t="s">
        <v>23</v>
      </c>
      <c r="E371" s="189" t="s">
        <v>676</v>
      </c>
      <c r="F371" s="189">
        <v>1295</v>
      </c>
      <c r="G371" s="189">
        <v>1221</v>
      </c>
      <c r="H371" s="189">
        <v>960</v>
      </c>
      <c r="I371" s="189">
        <v>960</v>
      </c>
      <c r="J371" s="189">
        <v>938</v>
      </c>
      <c r="K371" s="189">
        <v>22</v>
      </c>
      <c r="L371" s="189">
        <v>97.71</v>
      </c>
      <c r="M371" s="189">
        <v>7</v>
      </c>
      <c r="N371" s="189">
        <v>4</v>
      </c>
      <c r="O371" s="189">
        <v>108</v>
      </c>
      <c r="P371" s="189">
        <v>33</v>
      </c>
      <c r="Q371" s="189">
        <v>141</v>
      </c>
      <c r="R371" s="189">
        <v>63348</v>
      </c>
      <c r="S371" s="189">
        <v>8263</v>
      </c>
    </row>
    <row r="372" spans="1:19">
      <c r="A372" s="189" t="s">
        <v>673</v>
      </c>
      <c r="B372" s="189" t="s">
        <v>1026</v>
      </c>
      <c r="C372" s="189" t="s">
        <v>1039</v>
      </c>
      <c r="D372" s="189" t="s">
        <v>464</v>
      </c>
      <c r="E372" s="189" t="s">
        <v>676</v>
      </c>
      <c r="F372" s="189">
        <v>2047</v>
      </c>
      <c r="G372" s="189">
        <v>2047</v>
      </c>
      <c r="H372" s="189">
        <v>1535</v>
      </c>
      <c r="I372" s="189">
        <v>1535</v>
      </c>
      <c r="J372" s="189">
        <v>1535</v>
      </c>
      <c r="K372" s="189">
        <v>0</v>
      </c>
      <c r="L372" s="189">
        <v>100</v>
      </c>
      <c r="M372" s="189">
        <v>101</v>
      </c>
      <c r="N372" s="189">
        <v>85</v>
      </c>
      <c r="O372" s="189">
        <v>1088</v>
      </c>
      <c r="P372" s="189">
        <v>114</v>
      </c>
      <c r="Q372" s="189">
        <v>1202</v>
      </c>
      <c r="R372" s="189">
        <v>1222939</v>
      </c>
      <c r="S372" s="189">
        <v>561807</v>
      </c>
    </row>
    <row r="373" spans="1:19">
      <c r="A373" s="189" t="s">
        <v>673</v>
      </c>
      <c r="B373" s="189" t="s">
        <v>1026</v>
      </c>
      <c r="C373" s="189" t="s">
        <v>1028</v>
      </c>
      <c r="D373" s="189" t="s">
        <v>1027</v>
      </c>
      <c r="E373" s="189" t="s">
        <v>676</v>
      </c>
      <c r="F373" s="189">
        <v>148</v>
      </c>
      <c r="G373" s="189">
        <v>148</v>
      </c>
      <c r="H373" s="189">
        <v>87</v>
      </c>
      <c r="I373" s="189">
        <v>87</v>
      </c>
      <c r="J373" s="189">
        <v>87</v>
      </c>
      <c r="K373" s="189">
        <v>0</v>
      </c>
      <c r="L373" s="189">
        <v>100</v>
      </c>
      <c r="M373" s="189">
        <v>35</v>
      </c>
      <c r="N373" s="189">
        <v>35</v>
      </c>
      <c r="O373" s="189">
        <v>192</v>
      </c>
      <c r="P373" s="189">
        <v>153</v>
      </c>
      <c r="Q373" s="189">
        <v>345</v>
      </c>
      <c r="R373" s="189">
        <v>32000</v>
      </c>
      <c r="S373" s="189">
        <v>6000</v>
      </c>
    </row>
    <row r="374" spans="1:19">
      <c r="A374" s="189" t="s">
        <v>673</v>
      </c>
      <c r="B374" s="189" t="s">
        <v>1026</v>
      </c>
      <c r="C374" s="189" t="s">
        <v>1028</v>
      </c>
      <c r="D374" s="189" t="s">
        <v>893</v>
      </c>
      <c r="E374" s="189" t="s">
        <v>685</v>
      </c>
      <c r="F374" s="189">
        <v>113</v>
      </c>
      <c r="G374" s="189">
        <v>113</v>
      </c>
      <c r="H374" s="189">
        <v>64</v>
      </c>
      <c r="I374" s="189">
        <v>42</v>
      </c>
      <c r="J374" s="189">
        <v>42</v>
      </c>
      <c r="K374" s="189">
        <v>0</v>
      </c>
      <c r="L374" s="189">
        <v>100</v>
      </c>
      <c r="M374" s="189">
        <v>1</v>
      </c>
      <c r="N374" s="189">
        <v>0</v>
      </c>
      <c r="O374" s="189">
        <v>0</v>
      </c>
      <c r="P374" s="189">
        <v>0</v>
      </c>
      <c r="Q374" s="189">
        <v>0</v>
      </c>
      <c r="R374" s="189">
        <v>0</v>
      </c>
      <c r="S374" s="189">
        <v>0</v>
      </c>
    </row>
    <row r="375" spans="1:19">
      <c r="A375" s="189" t="s">
        <v>673</v>
      </c>
      <c r="B375" s="189" t="s">
        <v>1026</v>
      </c>
      <c r="C375" s="189" t="s">
        <v>1015</v>
      </c>
      <c r="D375" s="189" t="s">
        <v>1021</v>
      </c>
      <c r="E375" s="189" t="s">
        <v>676</v>
      </c>
      <c r="F375" s="189">
        <v>78</v>
      </c>
      <c r="G375" s="189">
        <v>78</v>
      </c>
      <c r="H375" s="189">
        <v>52</v>
      </c>
      <c r="I375" s="189">
        <v>52</v>
      </c>
      <c r="J375" s="189">
        <v>52</v>
      </c>
      <c r="K375" s="189">
        <v>0</v>
      </c>
      <c r="L375" s="189">
        <v>100</v>
      </c>
      <c r="M375" s="189">
        <v>14</v>
      </c>
      <c r="N375" s="189">
        <v>11</v>
      </c>
      <c r="O375" s="189">
        <v>38</v>
      </c>
      <c r="P375" s="189">
        <v>8</v>
      </c>
      <c r="Q375" s="189">
        <v>46</v>
      </c>
      <c r="R375" s="189">
        <v>11948</v>
      </c>
      <c r="S375" s="189">
        <v>0</v>
      </c>
    </row>
    <row r="376" spans="1:19">
      <c r="A376" s="189" t="s">
        <v>673</v>
      </c>
      <c r="B376" s="189" t="s">
        <v>1026</v>
      </c>
      <c r="C376" s="189" t="s">
        <v>1037</v>
      </c>
      <c r="D376" s="189" t="s">
        <v>477</v>
      </c>
      <c r="E376" s="189" t="s">
        <v>676</v>
      </c>
      <c r="F376" s="189">
        <v>178</v>
      </c>
      <c r="G376" s="189">
        <v>178</v>
      </c>
      <c r="H376" s="189">
        <v>127</v>
      </c>
      <c r="I376" s="189">
        <v>127</v>
      </c>
      <c r="J376" s="189">
        <v>127</v>
      </c>
      <c r="K376" s="189">
        <v>0</v>
      </c>
      <c r="L376" s="189">
        <v>100</v>
      </c>
      <c r="M376" s="189">
        <v>38</v>
      </c>
      <c r="N376" s="189">
        <v>38</v>
      </c>
      <c r="O376" s="189">
        <v>95</v>
      </c>
      <c r="P376" s="189">
        <v>143</v>
      </c>
      <c r="Q376" s="189">
        <v>238</v>
      </c>
      <c r="R376" s="189">
        <v>40000</v>
      </c>
      <c r="S376" s="189">
        <v>0</v>
      </c>
    </row>
    <row r="377" spans="1:19">
      <c r="A377" s="204" t="s">
        <v>673</v>
      </c>
      <c r="B377" s="204" t="s">
        <v>1026</v>
      </c>
      <c r="C377" s="204" t="s">
        <v>1036</v>
      </c>
      <c r="D377" s="204" t="s">
        <v>451</v>
      </c>
      <c r="E377" s="204" t="s">
        <v>676</v>
      </c>
      <c r="F377" s="204">
        <v>2540</v>
      </c>
      <c r="G377" s="204">
        <v>2540</v>
      </c>
      <c r="H377" s="204">
        <v>1706</v>
      </c>
      <c r="I377" s="204">
        <v>1706</v>
      </c>
      <c r="J377" s="204">
        <v>1706</v>
      </c>
      <c r="K377" s="204">
        <v>0</v>
      </c>
      <c r="L377" s="204">
        <v>100</v>
      </c>
      <c r="M377" s="204">
        <v>382</v>
      </c>
      <c r="N377" s="204">
        <v>369</v>
      </c>
      <c r="O377" s="204">
        <v>5849</v>
      </c>
      <c r="P377" s="204">
        <v>2105</v>
      </c>
      <c r="Q377" s="204">
        <v>7954</v>
      </c>
      <c r="R377" s="204">
        <v>2714740</v>
      </c>
      <c r="S377" s="204">
        <v>1166999</v>
      </c>
    </row>
    <row r="378" spans="1:19">
      <c r="A378" s="189" t="s">
        <v>673</v>
      </c>
      <c r="B378" s="189" t="s">
        <v>1026</v>
      </c>
      <c r="C378" s="189" t="s">
        <v>1028</v>
      </c>
      <c r="D378" s="189" t="s">
        <v>1214</v>
      </c>
      <c r="E378" s="189" t="s">
        <v>676</v>
      </c>
      <c r="F378" s="189">
        <v>636</v>
      </c>
      <c r="G378" s="189">
        <v>636</v>
      </c>
      <c r="H378" s="189">
        <v>447</v>
      </c>
      <c r="I378" s="189">
        <v>447</v>
      </c>
      <c r="J378" s="189">
        <v>447</v>
      </c>
      <c r="K378" s="189">
        <v>0</v>
      </c>
      <c r="L378" s="189">
        <v>100</v>
      </c>
      <c r="M378" s="189">
        <v>68</v>
      </c>
      <c r="N378" s="189">
        <v>64</v>
      </c>
      <c r="O378" s="189">
        <v>1316</v>
      </c>
      <c r="P378" s="189">
        <v>230</v>
      </c>
      <c r="Q378" s="189">
        <v>1546</v>
      </c>
      <c r="R378" s="189">
        <v>720381</v>
      </c>
      <c r="S378" s="189">
        <v>20807</v>
      </c>
    </row>
    <row r="379" spans="1:19">
      <c r="A379" s="189" t="s">
        <v>681</v>
      </c>
      <c r="B379" s="189" t="s">
        <v>1026</v>
      </c>
      <c r="C379" s="189" t="s">
        <v>1017</v>
      </c>
      <c r="D379" s="189" t="s">
        <v>1038</v>
      </c>
      <c r="E379" s="189" t="s">
        <v>676</v>
      </c>
      <c r="F379" s="189">
        <v>102</v>
      </c>
      <c r="G379" s="189">
        <v>102</v>
      </c>
      <c r="H379" s="189">
        <v>86</v>
      </c>
      <c r="I379" s="189">
        <v>86</v>
      </c>
      <c r="J379" s="189">
        <v>86</v>
      </c>
      <c r="K379" s="189">
        <v>0</v>
      </c>
      <c r="L379" s="189">
        <v>100</v>
      </c>
      <c r="M379" s="189">
        <v>4</v>
      </c>
      <c r="N379" s="189">
        <v>4</v>
      </c>
      <c r="O379" s="189">
        <v>350</v>
      </c>
      <c r="P379" s="189">
        <v>74</v>
      </c>
      <c r="Q379" s="189">
        <v>424</v>
      </c>
      <c r="R379" s="189">
        <v>398800</v>
      </c>
      <c r="S379" s="189">
        <v>800</v>
      </c>
    </row>
    <row r="380" spans="1:19">
      <c r="A380" s="189" t="s">
        <v>681</v>
      </c>
      <c r="B380" s="189" t="s">
        <v>1026</v>
      </c>
      <c r="C380" s="189" t="s">
        <v>1017</v>
      </c>
      <c r="D380" s="189" t="s">
        <v>1023</v>
      </c>
      <c r="E380" s="189" t="s">
        <v>676</v>
      </c>
      <c r="F380" s="189">
        <v>90</v>
      </c>
      <c r="G380" s="189">
        <v>90</v>
      </c>
      <c r="H380" s="189">
        <v>72</v>
      </c>
      <c r="I380" s="189">
        <v>72</v>
      </c>
      <c r="J380" s="189">
        <v>72</v>
      </c>
      <c r="K380" s="189">
        <v>0</v>
      </c>
      <c r="L380" s="189">
        <v>100</v>
      </c>
      <c r="M380" s="189">
        <v>3</v>
      </c>
      <c r="N380" s="189">
        <v>3</v>
      </c>
      <c r="O380" s="189">
        <v>247</v>
      </c>
      <c r="P380" s="189">
        <v>55</v>
      </c>
      <c r="Q380" s="189">
        <v>302</v>
      </c>
      <c r="R380" s="189">
        <v>116000</v>
      </c>
      <c r="S380" s="189">
        <v>67200</v>
      </c>
    </row>
    <row r="381" spans="1:19">
      <c r="A381" s="189" t="s">
        <v>681</v>
      </c>
      <c r="B381" s="189" t="s">
        <v>1026</v>
      </c>
      <c r="C381" s="189" t="s">
        <v>1017</v>
      </c>
      <c r="D381" s="189" t="s">
        <v>1024</v>
      </c>
      <c r="E381" s="189" t="s">
        <v>676</v>
      </c>
      <c r="F381" s="189">
        <v>113</v>
      </c>
      <c r="G381" s="189">
        <v>113</v>
      </c>
      <c r="H381" s="189">
        <v>93</v>
      </c>
      <c r="I381" s="189">
        <v>93</v>
      </c>
      <c r="J381" s="189">
        <v>93</v>
      </c>
      <c r="K381" s="189">
        <v>0</v>
      </c>
      <c r="L381" s="189">
        <v>100</v>
      </c>
      <c r="M381" s="189">
        <v>14</v>
      </c>
      <c r="N381" s="189">
        <v>13</v>
      </c>
      <c r="O381" s="189">
        <v>140</v>
      </c>
      <c r="P381" s="189">
        <v>62</v>
      </c>
      <c r="Q381" s="189">
        <v>202</v>
      </c>
      <c r="R381" s="189">
        <v>39200</v>
      </c>
      <c r="S381" s="189">
        <v>4400</v>
      </c>
    </row>
    <row r="382" spans="1:19">
      <c r="A382" s="189" t="s">
        <v>681</v>
      </c>
      <c r="B382" s="189" t="s">
        <v>1026</v>
      </c>
      <c r="C382" s="189" t="s">
        <v>1017</v>
      </c>
      <c r="D382" s="189" t="s">
        <v>1047</v>
      </c>
      <c r="E382" s="189" t="s">
        <v>676</v>
      </c>
      <c r="F382" s="189">
        <v>150</v>
      </c>
      <c r="G382" s="189">
        <v>150</v>
      </c>
      <c r="H382" s="189">
        <v>113</v>
      </c>
      <c r="I382" s="189">
        <v>113</v>
      </c>
      <c r="J382" s="189">
        <v>113</v>
      </c>
      <c r="K382" s="189">
        <v>0</v>
      </c>
      <c r="L382" s="189">
        <v>100</v>
      </c>
      <c r="M382" s="189">
        <v>13</v>
      </c>
      <c r="N382" s="189">
        <v>12</v>
      </c>
      <c r="O382" s="189">
        <v>262</v>
      </c>
      <c r="P382" s="189">
        <v>102</v>
      </c>
      <c r="Q382" s="189">
        <v>364</v>
      </c>
      <c r="R382" s="189">
        <v>10800</v>
      </c>
      <c r="S382" s="189">
        <v>3520</v>
      </c>
    </row>
    <row r="383" spans="1:19">
      <c r="A383" s="189" t="s">
        <v>681</v>
      </c>
      <c r="B383" s="189" t="s">
        <v>1026</v>
      </c>
      <c r="C383" s="189" t="s">
        <v>1017</v>
      </c>
      <c r="D383" s="189" t="s">
        <v>1010</v>
      </c>
      <c r="E383" s="189" t="s">
        <v>676</v>
      </c>
      <c r="F383" s="189">
        <v>109</v>
      </c>
      <c r="G383" s="189">
        <v>109</v>
      </c>
      <c r="H383" s="189">
        <v>92</v>
      </c>
      <c r="I383" s="189">
        <v>92</v>
      </c>
      <c r="J383" s="189">
        <v>92</v>
      </c>
      <c r="K383" s="189">
        <v>0</v>
      </c>
      <c r="L383" s="189">
        <v>100</v>
      </c>
      <c r="M383" s="189">
        <v>5</v>
      </c>
      <c r="N383" s="189">
        <v>5</v>
      </c>
      <c r="O383" s="189">
        <v>1166</v>
      </c>
      <c r="P383" s="189">
        <v>193</v>
      </c>
      <c r="Q383" s="189">
        <v>1359</v>
      </c>
      <c r="R383" s="189">
        <v>348000</v>
      </c>
      <c r="S383" s="189">
        <v>112000</v>
      </c>
    </row>
    <row r="384" spans="1:19">
      <c r="A384" s="189" t="s">
        <v>681</v>
      </c>
      <c r="B384" s="189" t="s">
        <v>1026</v>
      </c>
      <c r="C384" s="189" t="s">
        <v>1009</v>
      </c>
      <c r="D384" s="189" t="s">
        <v>1041</v>
      </c>
      <c r="E384" s="189" t="s">
        <v>676</v>
      </c>
      <c r="F384" s="189">
        <v>206</v>
      </c>
      <c r="G384" s="189">
        <v>206</v>
      </c>
      <c r="H384" s="189">
        <v>166</v>
      </c>
      <c r="I384" s="189">
        <v>166</v>
      </c>
      <c r="J384" s="189">
        <v>166</v>
      </c>
      <c r="K384" s="189">
        <v>0</v>
      </c>
      <c r="L384" s="189">
        <v>100</v>
      </c>
      <c r="M384" s="189">
        <v>47</v>
      </c>
      <c r="N384" s="189">
        <v>44</v>
      </c>
      <c r="O384" s="189">
        <v>553</v>
      </c>
      <c r="P384" s="189">
        <v>230</v>
      </c>
      <c r="Q384" s="189">
        <v>783</v>
      </c>
      <c r="R384" s="189">
        <v>342672</v>
      </c>
      <c r="S384" s="189">
        <v>81620</v>
      </c>
    </row>
    <row r="385" spans="1:19">
      <c r="A385" s="189" t="s">
        <v>681</v>
      </c>
      <c r="B385" s="189" t="s">
        <v>1026</v>
      </c>
      <c r="C385" s="189" t="s">
        <v>1009</v>
      </c>
      <c r="D385" s="189" t="s">
        <v>1053</v>
      </c>
      <c r="E385" s="189" t="s">
        <v>676</v>
      </c>
      <c r="F385" s="189">
        <v>69</v>
      </c>
      <c r="G385" s="189">
        <v>68</v>
      </c>
      <c r="H385" s="189">
        <v>53</v>
      </c>
      <c r="I385" s="189">
        <v>53</v>
      </c>
      <c r="J385" s="189">
        <v>53</v>
      </c>
      <c r="K385" s="189">
        <v>0</v>
      </c>
      <c r="L385" s="189">
        <v>100</v>
      </c>
      <c r="M385" s="189">
        <v>16</v>
      </c>
      <c r="N385" s="189">
        <v>15</v>
      </c>
      <c r="O385" s="189">
        <v>107</v>
      </c>
      <c r="P385" s="189">
        <v>57</v>
      </c>
      <c r="Q385" s="189">
        <v>164</v>
      </c>
      <c r="R385" s="189">
        <v>46768</v>
      </c>
      <c r="S385" s="189">
        <v>0</v>
      </c>
    </row>
    <row r="386" spans="1:19">
      <c r="A386" s="189" t="s">
        <v>681</v>
      </c>
      <c r="B386" s="189" t="s">
        <v>1026</v>
      </c>
      <c r="C386" s="189" t="s">
        <v>1009</v>
      </c>
      <c r="D386" s="189" t="s">
        <v>1065</v>
      </c>
      <c r="E386" s="189" t="s">
        <v>676</v>
      </c>
      <c r="F386" s="189">
        <v>62</v>
      </c>
      <c r="G386" s="189">
        <v>62</v>
      </c>
      <c r="H386" s="189">
        <v>43</v>
      </c>
      <c r="I386" s="189">
        <v>43</v>
      </c>
      <c r="J386" s="189">
        <v>43</v>
      </c>
      <c r="K386" s="189">
        <v>0</v>
      </c>
      <c r="L386" s="189">
        <v>100</v>
      </c>
      <c r="M386" s="189">
        <v>16</v>
      </c>
      <c r="N386" s="189">
        <v>16</v>
      </c>
      <c r="O386" s="189">
        <v>182</v>
      </c>
      <c r="P386" s="189">
        <v>37</v>
      </c>
      <c r="Q386" s="189">
        <v>219</v>
      </c>
      <c r="R386" s="189">
        <v>34280</v>
      </c>
      <c r="S386" s="189">
        <v>0</v>
      </c>
    </row>
    <row r="387" spans="1:19">
      <c r="A387" s="189" t="s">
        <v>681</v>
      </c>
      <c r="B387" s="189" t="s">
        <v>1026</v>
      </c>
      <c r="C387" s="189" t="s">
        <v>1033</v>
      </c>
      <c r="D387" s="189" t="s">
        <v>1045</v>
      </c>
      <c r="E387" s="189" t="s">
        <v>676</v>
      </c>
      <c r="F387" s="189">
        <v>113</v>
      </c>
      <c r="G387" s="189">
        <v>105</v>
      </c>
      <c r="H387" s="189">
        <v>80</v>
      </c>
      <c r="I387" s="189">
        <v>80</v>
      </c>
      <c r="J387" s="189">
        <v>80</v>
      </c>
      <c r="K387" s="189">
        <v>0</v>
      </c>
      <c r="L387" s="189">
        <v>100</v>
      </c>
      <c r="M387" s="189">
        <v>14</v>
      </c>
      <c r="N387" s="189">
        <v>14</v>
      </c>
      <c r="O387" s="189">
        <v>174</v>
      </c>
      <c r="P387" s="189">
        <v>31</v>
      </c>
      <c r="Q387" s="189">
        <v>205</v>
      </c>
      <c r="R387" s="189">
        <v>37432</v>
      </c>
      <c r="S387" s="189">
        <v>6970</v>
      </c>
    </row>
    <row r="388" spans="1:19">
      <c r="A388" s="189" t="s">
        <v>681</v>
      </c>
      <c r="B388" s="189" t="s">
        <v>1026</v>
      </c>
      <c r="C388" s="189" t="s">
        <v>1033</v>
      </c>
      <c r="D388" s="189" t="s">
        <v>1057</v>
      </c>
      <c r="E388" s="189" t="s">
        <v>676</v>
      </c>
      <c r="F388" s="189">
        <v>551</v>
      </c>
      <c r="G388" s="189">
        <v>550</v>
      </c>
      <c r="H388" s="189">
        <v>362</v>
      </c>
      <c r="I388" s="189">
        <v>362</v>
      </c>
      <c r="J388" s="189">
        <v>362</v>
      </c>
      <c r="K388" s="189">
        <v>0</v>
      </c>
      <c r="L388" s="189">
        <v>100</v>
      </c>
      <c r="M388" s="189">
        <v>33</v>
      </c>
      <c r="N388" s="189">
        <v>33</v>
      </c>
      <c r="O388" s="189">
        <v>497</v>
      </c>
      <c r="P388" s="189">
        <v>186</v>
      </c>
      <c r="Q388" s="189">
        <v>683</v>
      </c>
      <c r="R388" s="189">
        <v>235000</v>
      </c>
      <c r="S388" s="189">
        <v>38830</v>
      </c>
    </row>
    <row r="389" spans="1:19">
      <c r="A389" s="189" t="s">
        <v>681</v>
      </c>
      <c r="B389" s="189" t="s">
        <v>1026</v>
      </c>
      <c r="C389" s="189" t="s">
        <v>1033</v>
      </c>
      <c r="D389" s="189" t="s">
        <v>1066</v>
      </c>
      <c r="E389" s="189" t="s">
        <v>676</v>
      </c>
      <c r="F389" s="189">
        <v>190</v>
      </c>
      <c r="G389" s="189">
        <v>190</v>
      </c>
      <c r="H389" s="189">
        <v>135</v>
      </c>
      <c r="I389" s="189">
        <v>135</v>
      </c>
      <c r="J389" s="189">
        <v>135</v>
      </c>
      <c r="K389" s="189">
        <v>0</v>
      </c>
      <c r="L389" s="189">
        <v>100</v>
      </c>
      <c r="M389" s="189">
        <v>29</v>
      </c>
      <c r="N389" s="189">
        <v>29</v>
      </c>
      <c r="O389" s="189">
        <v>353</v>
      </c>
      <c r="P389" s="189">
        <v>199</v>
      </c>
      <c r="Q389" s="189">
        <v>552</v>
      </c>
      <c r="R389" s="189">
        <v>146500</v>
      </c>
      <c r="S389" s="189">
        <v>32700</v>
      </c>
    </row>
    <row r="390" spans="1:19">
      <c r="A390" s="189" t="s">
        <v>681</v>
      </c>
      <c r="B390" s="189" t="s">
        <v>1026</v>
      </c>
      <c r="C390" s="189" t="s">
        <v>1033</v>
      </c>
      <c r="D390" s="189" t="s">
        <v>1058</v>
      </c>
      <c r="E390" s="189" t="s">
        <v>676</v>
      </c>
      <c r="F390" s="189">
        <v>57</v>
      </c>
      <c r="G390" s="189">
        <v>57</v>
      </c>
      <c r="H390" s="189">
        <v>45</v>
      </c>
      <c r="I390" s="189">
        <v>45</v>
      </c>
      <c r="J390" s="189">
        <v>45</v>
      </c>
      <c r="K390" s="189">
        <v>0</v>
      </c>
      <c r="L390" s="189">
        <v>100</v>
      </c>
      <c r="M390" s="189">
        <v>4</v>
      </c>
      <c r="N390" s="189">
        <v>4</v>
      </c>
      <c r="O390" s="189">
        <v>82</v>
      </c>
      <c r="P390" s="189">
        <v>4</v>
      </c>
      <c r="Q390" s="189">
        <v>86</v>
      </c>
      <c r="R390" s="189">
        <v>7650</v>
      </c>
      <c r="S390" s="189">
        <v>0</v>
      </c>
    </row>
    <row r="391" spans="1:19">
      <c r="A391" s="189" t="s">
        <v>681</v>
      </c>
      <c r="B391" s="189" t="s">
        <v>1026</v>
      </c>
      <c r="C391" s="189" t="s">
        <v>1011</v>
      </c>
      <c r="D391" s="189" t="s">
        <v>1055</v>
      </c>
      <c r="E391" s="189" t="s">
        <v>676</v>
      </c>
      <c r="F391" s="189">
        <v>82</v>
      </c>
      <c r="G391" s="189">
        <v>82</v>
      </c>
      <c r="H391" s="189">
        <v>67</v>
      </c>
      <c r="I391" s="189">
        <v>67</v>
      </c>
      <c r="J391" s="189">
        <v>67</v>
      </c>
      <c r="K391" s="189">
        <v>0</v>
      </c>
      <c r="L391" s="189">
        <v>100</v>
      </c>
      <c r="M391" s="189">
        <v>12</v>
      </c>
      <c r="N391" s="189">
        <v>10</v>
      </c>
      <c r="O391" s="189">
        <v>50</v>
      </c>
      <c r="P391" s="189">
        <v>41</v>
      </c>
      <c r="Q391" s="189">
        <v>91</v>
      </c>
      <c r="R391" s="189">
        <v>16936</v>
      </c>
      <c r="S391" s="189">
        <v>35</v>
      </c>
    </row>
    <row r="392" spans="1:19">
      <c r="A392" s="189" t="s">
        <v>681</v>
      </c>
      <c r="B392" s="189" t="s">
        <v>1026</v>
      </c>
      <c r="C392" s="189" t="s">
        <v>1011</v>
      </c>
      <c r="D392" s="189" t="s">
        <v>1056</v>
      </c>
      <c r="E392" s="189" t="s">
        <v>676</v>
      </c>
      <c r="F392" s="189">
        <v>264</v>
      </c>
      <c r="G392" s="189">
        <v>264</v>
      </c>
      <c r="H392" s="189">
        <v>214</v>
      </c>
      <c r="I392" s="189">
        <v>214</v>
      </c>
      <c r="J392" s="189">
        <v>214</v>
      </c>
      <c r="K392" s="189">
        <v>0</v>
      </c>
      <c r="L392" s="189">
        <v>100</v>
      </c>
      <c r="M392" s="189">
        <v>18</v>
      </c>
      <c r="N392" s="189">
        <v>17</v>
      </c>
      <c r="O392" s="189">
        <v>404</v>
      </c>
      <c r="P392" s="189">
        <v>121</v>
      </c>
      <c r="Q392" s="189">
        <v>525</v>
      </c>
      <c r="R392" s="189">
        <v>447185</v>
      </c>
      <c r="S392" s="189">
        <v>130720</v>
      </c>
    </row>
    <row r="393" spans="1:19">
      <c r="A393" s="189" t="s">
        <v>681</v>
      </c>
      <c r="B393" s="189" t="s">
        <v>1026</v>
      </c>
      <c r="C393" s="189" t="s">
        <v>1011</v>
      </c>
      <c r="D393" s="189" t="s">
        <v>689</v>
      </c>
      <c r="E393" s="189" t="s">
        <v>676</v>
      </c>
      <c r="F393" s="189">
        <v>172</v>
      </c>
      <c r="G393" s="189">
        <v>172</v>
      </c>
      <c r="H393" s="189">
        <v>141</v>
      </c>
      <c r="I393" s="189">
        <v>141</v>
      </c>
      <c r="J393" s="189">
        <v>141</v>
      </c>
      <c r="K393" s="189">
        <v>0</v>
      </c>
      <c r="L393" s="189">
        <v>100</v>
      </c>
      <c r="M393" s="189">
        <v>15</v>
      </c>
      <c r="N393" s="189">
        <v>14</v>
      </c>
      <c r="O393" s="189">
        <v>240</v>
      </c>
      <c r="P393" s="189">
        <v>91</v>
      </c>
      <c r="Q393" s="189">
        <v>331</v>
      </c>
      <c r="R393" s="189">
        <v>112922</v>
      </c>
      <c r="S393" s="189">
        <v>20592</v>
      </c>
    </row>
    <row r="394" spans="1:19">
      <c r="A394" s="189" t="s">
        <v>681</v>
      </c>
      <c r="B394" s="189" t="s">
        <v>1026</v>
      </c>
      <c r="C394" s="189" t="s">
        <v>1011</v>
      </c>
      <c r="D394" s="189" t="s">
        <v>1063</v>
      </c>
      <c r="E394" s="189" t="s">
        <v>676</v>
      </c>
      <c r="F394" s="189">
        <v>84</v>
      </c>
      <c r="G394" s="189">
        <v>84</v>
      </c>
      <c r="H394" s="189">
        <v>63</v>
      </c>
      <c r="I394" s="189">
        <v>63</v>
      </c>
      <c r="J394" s="189">
        <v>63</v>
      </c>
      <c r="K394" s="189">
        <v>0</v>
      </c>
      <c r="L394" s="189">
        <v>100</v>
      </c>
      <c r="M394" s="189">
        <v>4</v>
      </c>
      <c r="N394" s="189">
        <v>4</v>
      </c>
      <c r="O394" s="190">
        <v>53</v>
      </c>
      <c r="P394" s="190">
        <v>122</v>
      </c>
      <c r="Q394" s="190">
        <v>175</v>
      </c>
      <c r="R394" s="190">
        <v>53311</v>
      </c>
      <c r="S394" s="190">
        <v>2352</v>
      </c>
    </row>
    <row r="395" spans="1:19">
      <c r="A395" s="189" t="s">
        <v>681</v>
      </c>
      <c r="B395" s="189" t="s">
        <v>1026</v>
      </c>
      <c r="C395" s="189" t="s">
        <v>1034</v>
      </c>
      <c r="D395" s="189" t="s">
        <v>1068</v>
      </c>
      <c r="E395" s="189" t="s">
        <v>676</v>
      </c>
      <c r="F395" s="189">
        <v>113</v>
      </c>
      <c r="G395" s="189">
        <v>100</v>
      </c>
      <c r="H395" s="189">
        <v>78</v>
      </c>
      <c r="I395" s="189">
        <v>78</v>
      </c>
      <c r="J395" s="189">
        <v>78</v>
      </c>
      <c r="K395" s="189">
        <v>0</v>
      </c>
      <c r="L395" s="189">
        <v>100</v>
      </c>
      <c r="M395" s="189">
        <v>12</v>
      </c>
      <c r="N395" s="189">
        <v>7</v>
      </c>
      <c r="O395" s="190">
        <v>87</v>
      </c>
      <c r="P395" s="190">
        <v>15</v>
      </c>
      <c r="Q395" s="190">
        <v>102</v>
      </c>
      <c r="R395" s="190">
        <v>44559</v>
      </c>
      <c r="S395" s="190">
        <v>83</v>
      </c>
    </row>
    <row r="396" spans="1:19">
      <c r="A396" s="189" t="s">
        <v>681</v>
      </c>
      <c r="B396" s="189" t="s">
        <v>1026</v>
      </c>
      <c r="C396" s="189" t="s">
        <v>1034</v>
      </c>
      <c r="D396" s="189" t="s">
        <v>1048</v>
      </c>
      <c r="E396" s="189" t="s">
        <v>676</v>
      </c>
      <c r="F396" s="189">
        <v>235</v>
      </c>
      <c r="G396" s="189">
        <v>210</v>
      </c>
      <c r="H396" s="189">
        <v>192</v>
      </c>
      <c r="I396" s="189">
        <v>192</v>
      </c>
      <c r="J396" s="189">
        <v>192</v>
      </c>
      <c r="K396" s="189">
        <v>0</v>
      </c>
      <c r="L396" s="189">
        <v>100</v>
      </c>
      <c r="M396" s="189">
        <v>22</v>
      </c>
      <c r="N396" s="189">
        <v>19</v>
      </c>
      <c r="O396" s="190">
        <v>183</v>
      </c>
      <c r="P396" s="190">
        <v>78</v>
      </c>
      <c r="Q396" s="190">
        <v>261</v>
      </c>
      <c r="R396" s="190">
        <v>67175</v>
      </c>
      <c r="S396" s="190">
        <v>8379</v>
      </c>
    </row>
    <row r="397" spans="1:19">
      <c r="A397" s="189" t="s">
        <v>681</v>
      </c>
      <c r="B397" s="189" t="s">
        <v>1026</v>
      </c>
      <c r="C397" s="189" t="s">
        <v>1034</v>
      </c>
      <c r="D397" s="189" t="s">
        <v>1043</v>
      </c>
      <c r="E397" s="189" t="s">
        <v>676</v>
      </c>
      <c r="F397" s="189">
        <v>119</v>
      </c>
      <c r="G397" s="189">
        <v>119</v>
      </c>
      <c r="H397" s="189">
        <v>101</v>
      </c>
      <c r="I397" s="189">
        <v>101</v>
      </c>
      <c r="J397" s="189">
        <v>101</v>
      </c>
      <c r="K397" s="189">
        <v>0</v>
      </c>
      <c r="L397" s="189">
        <v>100</v>
      </c>
      <c r="M397" s="189">
        <v>12</v>
      </c>
      <c r="N397" s="189">
        <v>11</v>
      </c>
      <c r="O397" s="190">
        <v>135</v>
      </c>
      <c r="P397" s="190">
        <v>68</v>
      </c>
      <c r="Q397" s="190">
        <v>203</v>
      </c>
      <c r="R397" s="190">
        <v>101786</v>
      </c>
      <c r="S397" s="190">
        <v>22352</v>
      </c>
    </row>
    <row r="398" spans="1:19">
      <c r="A398" s="189" t="s">
        <v>681</v>
      </c>
      <c r="B398" s="189" t="s">
        <v>1026</v>
      </c>
      <c r="C398" s="189" t="s">
        <v>1034</v>
      </c>
      <c r="D398" s="189" t="s">
        <v>1044</v>
      </c>
      <c r="E398" s="189" t="s">
        <v>676</v>
      </c>
      <c r="F398" s="189">
        <v>94</v>
      </c>
      <c r="G398" s="189">
        <v>78</v>
      </c>
      <c r="H398" s="189">
        <v>68</v>
      </c>
      <c r="I398" s="189">
        <v>68</v>
      </c>
      <c r="J398" s="189">
        <v>68</v>
      </c>
      <c r="K398" s="189">
        <v>0</v>
      </c>
      <c r="L398" s="189">
        <v>100</v>
      </c>
      <c r="M398" s="189">
        <v>7</v>
      </c>
      <c r="N398" s="189">
        <v>4</v>
      </c>
      <c r="O398" s="189">
        <v>48</v>
      </c>
      <c r="P398" s="189">
        <v>12</v>
      </c>
      <c r="Q398" s="189">
        <v>60</v>
      </c>
      <c r="R398" s="189">
        <v>18639</v>
      </c>
      <c r="S398" s="189">
        <v>0</v>
      </c>
    </row>
    <row r="399" spans="1:19">
      <c r="A399" s="189" t="s">
        <v>681</v>
      </c>
      <c r="B399" s="189" t="s">
        <v>1026</v>
      </c>
      <c r="C399" s="189" t="s">
        <v>1034</v>
      </c>
      <c r="D399" s="189" t="s">
        <v>1054</v>
      </c>
      <c r="E399" s="189" t="s">
        <v>676</v>
      </c>
      <c r="F399" s="189">
        <v>105</v>
      </c>
      <c r="G399" s="189">
        <v>92</v>
      </c>
      <c r="H399" s="189">
        <v>82</v>
      </c>
      <c r="I399" s="189">
        <v>82</v>
      </c>
      <c r="J399" s="189">
        <v>82</v>
      </c>
      <c r="K399" s="189">
        <v>0</v>
      </c>
      <c r="L399" s="189">
        <v>100</v>
      </c>
      <c r="M399" s="189">
        <v>5</v>
      </c>
      <c r="N399" s="189">
        <v>3</v>
      </c>
      <c r="O399" s="189">
        <v>32</v>
      </c>
      <c r="P399" s="189">
        <v>2</v>
      </c>
      <c r="Q399" s="189">
        <v>34</v>
      </c>
      <c r="R399" s="189">
        <v>9540</v>
      </c>
      <c r="S399" s="189">
        <v>0</v>
      </c>
    </row>
    <row r="400" spans="1:19">
      <c r="A400" s="189" t="s">
        <v>681</v>
      </c>
      <c r="B400" s="189" t="s">
        <v>1026</v>
      </c>
      <c r="C400" s="189" t="s">
        <v>1018</v>
      </c>
      <c r="D400" s="189" t="s">
        <v>1040</v>
      </c>
      <c r="E400" s="189" t="s">
        <v>676</v>
      </c>
      <c r="F400" s="189">
        <v>67</v>
      </c>
      <c r="G400" s="189">
        <v>66</v>
      </c>
      <c r="H400" s="189">
        <v>61</v>
      </c>
      <c r="I400" s="189">
        <v>61</v>
      </c>
      <c r="J400" s="189">
        <v>61</v>
      </c>
      <c r="K400" s="189">
        <v>0</v>
      </c>
      <c r="L400" s="189">
        <v>100</v>
      </c>
      <c r="M400" s="189">
        <v>13</v>
      </c>
      <c r="N400" s="189">
        <v>12</v>
      </c>
      <c r="O400" s="189">
        <v>34</v>
      </c>
      <c r="P400" s="189">
        <v>16</v>
      </c>
      <c r="Q400" s="189">
        <v>50</v>
      </c>
      <c r="R400" s="189">
        <v>11302</v>
      </c>
      <c r="S400" s="189">
        <v>0</v>
      </c>
    </row>
    <row r="401" spans="1:19">
      <c r="A401" s="189" t="s">
        <v>681</v>
      </c>
      <c r="B401" s="189" t="s">
        <v>1026</v>
      </c>
      <c r="C401" s="189" t="s">
        <v>1018</v>
      </c>
      <c r="D401" s="189" t="s">
        <v>1049</v>
      </c>
      <c r="E401" s="189" t="s">
        <v>676</v>
      </c>
      <c r="F401" s="189">
        <v>288</v>
      </c>
      <c r="G401" s="189">
        <v>288</v>
      </c>
      <c r="H401" s="189">
        <v>201</v>
      </c>
      <c r="I401" s="189">
        <v>201</v>
      </c>
      <c r="J401" s="189">
        <v>201</v>
      </c>
      <c r="K401" s="189">
        <v>0</v>
      </c>
      <c r="L401" s="189">
        <v>100</v>
      </c>
      <c r="M401" s="189">
        <v>35</v>
      </c>
      <c r="N401" s="189">
        <v>35</v>
      </c>
      <c r="O401" s="189">
        <v>166</v>
      </c>
      <c r="P401" s="189">
        <v>92</v>
      </c>
      <c r="Q401" s="189">
        <v>258</v>
      </c>
      <c r="R401" s="189">
        <v>82240</v>
      </c>
      <c r="S401" s="189">
        <v>383</v>
      </c>
    </row>
    <row r="402" spans="1:19">
      <c r="A402" s="189" t="s">
        <v>681</v>
      </c>
      <c r="B402" s="189" t="s">
        <v>1026</v>
      </c>
      <c r="C402" s="189" t="s">
        <v>1018</v>
      </c>
      <c r="D402" s="189" t="s">
        <v>931</v>
      </c>
      <c r="E402" s="189" t="s">
        <v>676</v>
      </c>
      <c r="F402" s="189">
        <v>215</v>
      </c>
      <c r="G402" s="189">
        <v>215</v>
      </c>
      <c r="H402" s="189">
        <v>190</v>
      </c>
      <c r="I402" s="189">
        <v>190</v>
      </c>
      <c r="J402" s="189">
        <v>190</v>
      </c>
      <c r="K402" s="189">
        <v>0</v>
      </c>
      <c r="L402" s="189">
        <v>100</v>
      </c>
      <c r="M402" s="189">
        <v>28</v>
      </c>
      <c r="N402" s="189">
        <v>28</v>
      </c>
      <c r="O402" s="189">
        <v>321</v>
      </c>
      <c r="P402" s="189">
        <v>116</v>
      </c>
      <c r="Q402" s="189">
        <v>437</v>
      </c>
      <c r="R402" s="189">
        <v>166255</v>
      </c>
      <c r="S402" s="189">
        <v>52340</v>
      </c>
    </row>
    <row r="403" spans="1:19">
      <c r="A403" s="189" t="s">
        <v>681</v>
      </c>
      <c r="B403" s="189" t="s">
        <v>1026</v>
      </c>
      <c r="C403" s="189" t="s">
        <v>1037</v>
      </c>
      <c r="D403" s="189" t="s">
        <v>1059</v>
      </c>
      <c r="E403" s="189" t="s">
        <v>676</v>
      </c>
      <c r="F403" s="189">
        <v>110</v>
      </c>
      <c r="G403" s="189">
        <v>110</v>
      </c>
      <c r="H403" s="189">
        <v>78</v>
      </c>
      <c r="I403" s="189">
        <v>78</v>
      </c>
      <c r="J403" s="189">
        <v>78</v>
      </c>
      <c r="K403" s="189">
        <v>0</v>
      </c>
      <c r="L403" s="189">
        <v>100</v>
      </c>
      <c r="M403" s="189">
        <v>25</v>
      </c>
      <c r="N403" s="189">
        <v>25</v>
      </c>
      <c r="O403" s="189">
        <v>179</v>
      </c>
      <c r="P403" s="189">
        <v>204</v>
      </c>
      <c r="Q403" s="189">
        <v>383</v>
      </c>
      <c r="R403" s="189">
        <v>38920</v>
      </c>
      <c r="S403" s="189">
        <v>14700</v>
      </c>
    </row>
    <row r="404" spans="1:19">
      <c r="A404" s="189" t="s">
        <v>681</v>
      </c>
      <c r="B404" s="189" t="s">
        <v>1026</v>
      </c>
      <c r="C404" s="189" t="s">
        <v>1037</v>
      </c>
      <c r="D404" s="189" t="s">
        <v>947</v>
      </c>
      <c r="E404" s="189" t="s">
        <v>676</v>
      </c>
      <c r="F404" s="189">
        <v>224</v>
      </c>
      <c r="G404" s="189">
        <v>224</v>
      </c>
      <c r="H404" s="189">
        <v>155</v>
      </c>
      <c r="I404" s="189">
        <v>155</v>
      </c>
      <c r="J404" s="189">
        <v>155</v>
      </c>
      <c r="K404" s="189">
        <v>0</v>
      </c>
      <c r="L404" s="189">
        <v>100</v>
      </c>
      <c r="M404" s="189">
        <v>38</v>
      </c>
      <c r="N404" s="189">
        <v>38</v>
      </c>
      <c r="O404" s="189">
        <v>285</v>
      </c>
      <c r="P404" s="189">
        <v>79</v>
      </c>
      <c r="Q404" s="189">
        <v>364</v>
      </c>
      <c r="R404" s="189">
        <v>56360</v>
      </c>
      <c r="S404" s="189">
        <v>4120</v>
      </c>
    </row>
    <row r="405" spans="1:19">
      <c r="A405" s="189" t="s">
        <v>681</v>
      </c>
      <c r="B405" s="189" t="s">
        <v>1026</v>
      </c>
      <c r="C405" s="189" t="s">
        <v>1037</v>
      </c>
      <c r="D405" s="189" t="s">
        <v>1060</v>
      </c>
      <c r="E405" s="189" t="s">
        <v>676</v>
      </c>
      <c r="F405" s="189">
        <v>308</v>
      </c>
      <c r="G405" s="189">
        <v>308</v>
      </c>
      <c r="H405" s="189">
        <v>288</v>
      </c>
      <c r="I405" s="189">
        <v>288</v>
      </c>
      <c r="J405" s="189">
        <v>288</v>
      </c>
      <c r="K405" s="189">
        <v>0</v>
      </c>
      <c r="L405" s="189">
        <v>100</v>
      </c>
      <c r="M405" s="189">
        <v>1</v>
      </c>
      <c r="N405" s="189">
        <v>1</v>
      </c>
      <c r="O405" s="189" t="s">
        <v>1535</v>
      </c>
      <c r="P405" s="189" t="s">
        <v>1535</v>
      </c>
      <c r="Q405" s="189" t="s">
        <v>1535</v>
      </c>
      <c r="R405" s="189" t="s">
        <v>1535</v>
      </c>
      <c r="S405" s="189" t="s">
        <v>1535</v>
      </c>
    </row>
    <row r="406" spans="1:19">
      <c r="A406" s="189" t="s">
        <v>681</v>
      </c>
      <c r="B406" s="189" t="s">
        <v>1026</v>
      </c>
      <c r="C406" s="189" t="s">
        <v>1037</v>
      </c>
      <c r="D406" s="189" t="s">
        <v>1051</v>
      </c>
      <c r="E406" s="189" t="s">
        <v>676</v>
      </c>
      <c r="F406" s="189">
        <v>253</v>
      </c>
      <c r="G406" s="189">
        <v>253</v>
      </c>
      <c r="H406" s="189">
        <v>196</v>
      </c>
      <c r="I406" s="189">
        <v>196</v>
      </c>
      <c r="J406" s="189">
        <v>196</v>
      </c>
      <c r="K406" s="189">
        <v>0</v>
      </c>
      <c r="L406" s="189">
        <v>100</v>
      </c>
      <c r="M406" s="189">
        <v>1</v>
      </c>
      <c r="N406" s="189">
        <v>1</v>
      </c>
      <c r="O406" s="189" t="s">
        <v>1535</v>
      </c>
      <c r="P406" s="189" t="s">
        <v>1535</v>
      </c>
      <c r="Q406" s="189" t="s">
        <v>1535</v>
      </c>
      <c r="R406" s="189" t="s">
        <v>1535</v>
      </c>
      <c r="S406" s="189" t="s">
        <v>1535</v>
      </c>
    </row>
    <row r="407" spans="1:19">
      <c r="A407" s="189" t="s">
        <v>681</v>
      </c>
      <c r="B407" s="189" t="s">
        <v>1026</v>
      </c>
      <c r="C407" s="189" t="s">
        <v>1020</v>
      </c>
      <c r="D407" s="189" t="s">
        <v>1022</v>
      </c>
      <c r="E407" s="189" t="s">
        <v>676</v>
      </c>
      <c r="F407" s="189">
        <v>57</v>
      </c>
      <c r="G407" s="189">
        <v>57</v>
      </c>
      <c r="H407" s="189">
        <v>49</v>
      </c>
      <c r="I407" s="189">
        <v>49</v>
      </c>
      <c r="J407" s="189">
        <v>49</v>
      </c>
      <c r="K407" s="189">
        <v>0</v>
      </c>
      <c r="L407" s="189">
        <v>100</v>
      </c>
      <c r="M407" s="189">
        <v>11</v>
      </c>
      <c r="N407" s="189">
        <v>8</v>
      </c>
      <c r="O407" s="189">
        <v>41</v>
      </c>
      <c r="P407" s="189">
        <v>26</v>
      </c>
      <c r="Q407" s="189">
        <v>67</v>
      </c>
      <c r="R407" s="189">
        <v>16720</v>
      </c>
      <c r="S407" s="189">
        <v>233</v>
      </c>
    </row>
    <row r="408" spans="1:19">
      <c r="A408" s="189" t="s">
        <v>681</v>
      </c>
      <c r="B408" s="189" t="s">
        <v>1026</v>
      </c>
      <c r="C408" s="189" t="s">
        <v>1020</v>
      </c>
      <c r="D408" s="189" t="s">
        <v>1061</v>
      </c>
      <c r="E408" s="189" t="s">
        <v>676</v>
      </c>
      <c r="F408" s="189">
        <v>330</v>
      </c>
      <c r="G408" s="189">
        <v>330</v>
      </c>
      <c r="H408" s="189">
        <v>257</v>
      </c>
      <c r="I408" s="189">
        <v>257</v>
      </c>
      <c r="J408" s="189">
        <v>257</v>
      </c>
      <c r="K408" s="189">
        <v>0</v>
      </c>
      <c r="L408" s="189">
        <v>100</v>
      </c>
      <c r="M408" s="189">
        <v>18</v>
      </c>
      <c r="N408" s="189">
        <v>16</v>
      </c>
      <c r="O408" s="189">
        <v>1421</v>
      </c>
      <c r="P408" s="189">
        <v>154</v>
      </c>
      <c r="Q408" s="189">
        <v>1575</v>
      </c>
      <c r="R408" s="189">
        <v>1905510</v>
      </c>
      <c r="S408" s="189">
        <v>459400</v>
      </c>
    </row>
    <row r="409" spans="1:19">
      <c r="A409" s="189" t="s">
        <v>681</v>
      </c>
      <c r="B409" s="189" t="s">
        <v>1026</v>
      </c>
      <c r="C409" s="189" t="s">
        <v>1020</v>
      </c>
      <c r="D409" s="189" t="s">
        <v>708</v>
      </c>
      <c r="E409" s="189" t="s">
        <v>676</v>
      </c>
      <c r="F409" s="189">
        <v>152</v>
      </c>
      <c r="G409" s="189">
        <v>152</v>
      </c>
      <c r="H409" s="189">
        <v>132</v>
      </c>
      <c r="I409" s="189">
        <v>132</v>
      </c>
      <c r="J409" s="189">
        <v>132</v>
      </c>
      <c r="K409" s="189">
        <v>0</v>
      </c>
      <c r="L409" s="189">
        <v>100</v>
      </c>
      <c r="M409" s="189">
        <v>11</v>
      </c>
      <c r="N409" s="189">
        <v>10</v>
      </c>
      <c r="O409" s="189">
        <v>692</v>
      </c>
      <c r="P409" s="189">
        <v>103</v>
      </c>
      <c r="Q409" s="189">
        <v>795</v>
      </c>
      <c r="R409" s="189">
        <v>331907</v>
      </c>
      <c r="S409" s="189">
        <v>82235</v>
      </c>
    </row>
    <row r="410" spans="1:19">
      <c r="A410" s="189" t="s">
        <v>681</v>
      </c>
      <c r="B410" s="189" t="s">
        <v>1026</v>
      </c>
      <c r="C410" s="189" t="s">
        <v>1020</v>
      </c>
      <c r="D410" s="189" t="s">
        <v>1064</v>
      </c>
      <c r="E410" s="189" t="s">
        <v>676</v>
      </c>
      <c r="F410" s="189">
        <v>157</v>
      </c>
      <c r="G410" s="189">
        <v>157</v>
      </c>
      <c r="H410" s="189">
        <v>134</v>
      </c>
      <c r="I410" s="189">
        <v>134</v>
      </c>
      <c r="J410" s="189">
        <v>134</v>
      </c>
      <c r="K410" s="189">
        <v>0</v>
      </c>
      <c r="L410" s="189">
        <v>100</v>
      </c>
      <c r="M410" s="189">
        <v>15</v>
      </c>
      <c r="N410" s="189">
        <v>13</v>
      </c>
      <c r="O410" s="189">
        <v>164</v>
      </c>
      <c r="P410" s="189">
        <v>56</v>
      </c>
      <c r="Q410" s="189">
        <v>220</v>
      </c>
      <c r="R410" s="189">
        <v>150688</v>
      </c>
      <c r="S410" s="189">
        <v>25050</v>
      </c>
    </row>
    <row r="411" spans="1:19">
      <c r="A411" s="189" t="s">
        <v>681</v>
      </c>
      <c r="B411" s="189" t="s">
        <v>1026</v>
      </c>
      <c r="C411" s="189" t="s">
        <v>1020</v>
      </c>
      <c r="D411" s="189" t="s">
        <v>1014</v>
      </c>
      <c r="E411" s="189" t="s">
        <v>676</v>
      </c>
      <c r="F411" s="189">
        <v>118</v>
      </c>
      <c r="G411" s="189">
        <v>118</v>
      </c>
      <c r="H411" s="189">
        <v>103</v>
      </c>
      <c r="I411" s="189">
        <v>103</v>
      </c>
      <c r="J411" s="189">
        <v>103</v>
      </c>
      <c r="K411" s="189">
        <v>0</v>
      </c>
      <c r="L411" s="189">
        <v>100</v>
      </c>
      <c r="M411" s="189">
        <v>18</v>
      </c>
      <c r="N411" s="189">
        <v>16</v>
      </c>
      <c r="O411" s="189">
        <v>82</v>
      </c>
      <c r="P411" s="189">
        <v>26</v>
      </c>
      <c r="Q411" s="189">
        <v>108</v>
      </c>
      <c r="R411" s="189">
        <v>50016</v>
      </c>
      <c r="S411" s="189">
        <v>177</v>
      </c>
    </row>
    <row r="412" spans="1:19">
      <c r="A412" s="189" t="s">
        <v>681</v>
      </c>
      <c r="B412" s="189" t="s">
        <v>1026</v>
      </c>
      <c r="C412" s="189" t="s">
        <v>1039</v>
      </c>
      <c r="D412" s="189" t="s">
        <v>1042</v>
      </c>
      <c r="E412" s="189" t="s">
        <v>676</v>
      </c>
      <c r="F412" s="189">
        <v>195</v>
      </c>
      <c r="G412" s="189">
        <v>195</v>
      </c>
      <c r="H412" s="189">
        <v>139</v>
      </c>
      <c r="I412" s="189">
        <v>139</v>
      </c>
      <c r="J412" s="189">
        <v>139</v>
      </c>
      <c r="K412" s="189">
        <v>0</v>
      </c>
      <c r="L412" s="189">
        <v>100</v>
      </c>
      <c r="M412" s="189">
        <v>25</v>
      </c>
      <c r="N412" s="189">
        <v>23</v>
      </c>
      <c r="O412" s="189">
        <v>264</v>
      </c>
      <c r="P412" s="189">
        <v>112</v>
      </c>
      <c r="Q412" s="189">
        <v>376</v>
      </c>
      <c r="R412" s="189">
        <v>143548</v>
      </c>
      <c r="S412" s="189">
        <v>11941</v>
      </c>
    </row>
    <row r="413" spans="1:19">
      <c r="A413" s="189" t="s">
        <v>681</v>
      </c>
      <c r="B413" s="189" t="s">
        <v>1026</v>
      </c>
      <c r="C413" s="189" t="s">
        <v>1028</v>
      </c>
      <c r="D413" s="189" t="s">
        <v>1027</v>
      </c>
      <c r="E413" s="189" t="s">
        <v>676</v>
      </c>
      <c r="F413" s="189">
        <v>139</v>
      </c>
      <c r="G413" s="189">
        <v>139</v>
      </c>
      <c r="H413" s="189">
        <v>119</v>
      </c>
      <c r="I413" s="189">
        <v>119</v>
      </c>
      <c r="J413" s="189">
        <v>119</v>
      </c>
      <c r="K413" s="189">
        <v>0</v>
      </c>
      <c r="L413" s="189">
        <v>100</v>
      </c>
      <c r="M413" s="189">
        <v>32</v>
      </c>
      <c r="N413" s="189">
        <v>29</v>
      </c>
      <c r="O413" s="189">
        <v>253</v>
      </c>
      <c r="P413" s="189">
        <v>84</v>
      </c>
      <c r="Q413" s="189">
        <v>337</v>
      </c>
      <c r="R413" s="189">
        <v>108000</v>
      </c>
      <c r="S413" s="189">
        <v>60000</v>
      </c>
    </row>
    <row r="414" spans="1:19">
      <c r="A414" s="189" t="s">
        <v>681</v>
      </c>
      <c r="B414" s="189" t="s">
        <v>1026</v>
      </c>
      <c r="C414" s="189" t="s">
        <v>1028</v>
      </c>
      <c r="D414" s="189" t="s">
        <v>1069</v>
      </c>
      <c r="E414" s="189" t="s">
        <v>676</v>
      </c>
      <c r="F414" s="189">
        <v>255</v>
      </c>
      <c r="G414" s="189">
        <v>255</v>
      </c>
      <c r="H414" s="189">
        <v>218</v>
      </c>
      <c r="I414" s="189">
        <v>218</v>
      </c>
      <c r="J414" s="189">
        <v>218</v>
      </c>
      <c r="K414" s="189">
        <v>0</v>
      </c>
      <c r="L414" s="189">
        <v>100</v>
      </c>
      <c r="M414" s="189">
        <v>46</v>
      </c>
      <c r="N414" s="189">
        <v>40</v>
      </c>
      <c r="O414" s="189">
        <v>290</v>
      </c>
      <c r="P414" s="189">
        <v>220</v>
      </c>
      <c r="Q414" s="189">
        <v>510</v>
      </c>
      <c r="R414" s="189">
        <v>48000</v>
      </c>
      <c r="S414" s="189">
        <v>14000</v>
      </c>
    </row>
    <row r="415" spans="1:19">
      <c r="A415" s="189" t="s">
        <v>681</v>
      </c>
      <c r="B415" s="189" t="s">
        <v>1026</v>
      </c>
      <c r="C415" s="189" t="s">
        <v>1013</v>
      </c>
      <c r="D415" s="189" t="s">
        <v>1062</v>
      </c>
      <c r="E415" s="189" t="s">
        <v>676</v>
      </c>
      <c r="F415" s="189">
        <v>149</v>
      </c>
      <c r="G415" s="189">
        <v>149</v>
      </c>
      <c r="H415" s="189">
        <v>117</v>
      </c>
      <c r="I415" s="189">
        <v>117</v>
      </c>
      <c r="J415" s="189">
        <v>117</v>
      </c>
      <c r="K415" s="189">
        <v>0</v>
      </c>
      <c r="L415" s="189">
        <v>100</v>
      </c>
      <c r="M415" s="189">
        <v>16</v>
      </c>
      <c r="N415" s="189">
        <v>12</v>
      </c>
      <c r="O415" s="189">
        <v>86</v>
      </c>
      <c r="P415" s="189">
        <v>63</v>
      </c>
      <c r="Q415" s="189">
        <v>149</v>
      </c>
      <c r="R415" s="189">
        <v>18420</v>
      </c>
      <c r="S415" s="189">
        <v>6318</v>
      </c>
    </row>
    <row r="416" spans="1:19">
      <c r="A416" s="189" t="s">
        <v>681</v>
      </c>
      <c r="B416" s="189" t="s">
        <v>1026</v>
      </c>
      <c r="C416" s="189" t="s">
        <v>1013</v>
      </c>
      <c r="D416" s="189" t="s">
        <v>1334</v>
      </c>
      <c r="E416" s="189" t="s">
        <v>676</v>
      </c>
      <c r="F416" s="189">
        <v>135</v>
      </c>
      <c r="G416" s="189">
        <v>135</v>
      </c>
      <c r="H416" s="189">
        <v>109</v>
      </c>
      <c r="I416" s="189">
        <v>109</v>
      </c>
      <c r="J416" s="189">
        <v>109</v>
      </c>
      <c r="K416" s="189">
        <v>0</v>
      </c>
      <c r="L416" s="189">
        <v>100</v>
      </c>
      <c r="M416" s="189">
        <v>16</v>
      </c>
      <c r="N416" s="189">
        <v>16</v>
      </c>
      <c r="O416" s="189">
        <v>124</v>
      </c>
      <c r="P416" s="189">
        <v>35</v>
      </c>
      <c r="Q416" s="189">
        <v>159</v>
      </c>
      <c r="R416" s="189">
        <v>10004</v>
      </c>
      <c r="S416" s="189">
        <v>0</v>
      </c>
    </row>
    <row r="417" spans="1:19">
      <c r="A417" s="189" t="s">
        <v>681</v>
      </c>
      <c r="B417" s="189" t="s">
        <v>1026</v>
      </c>
      <c r="C417" s="189" t="s">
        <v>1015</v>
      </c>
      <c r="D417" s="189" t="s">
        <v>1046</v>
      </c>
      <c r="E417" s="189" t="s">
        <v>676</v>
      </c>
      <c r="F417" s="189">
        <v>73</v>
      </c>
      <c r="G417" s="189">
        <v>73</v>
      </c>
      <c r="H417" s="189">
        <v>56</v>
      </c>
      <c r="I417" s="189">
        <v>56</v>
      </c>
      <c r="J417" s="189">
        <v>56</v>
      </c>
      <c r="K417" s="189">
        <v>0</v>
      </c>
      <c r="L417" s="189">
        <v>100</v>
      </c>
      <c r="M417" s="189">
        <v>10</v>
      </c>
      <c r="N417" s="189">
        <v>10</v>
      </c>
      <c r="O417" s="189">
        <v>87</v>
      </c>
      <c r="P417" s="189">
        <v>60</v>
      </c>
      <c r="Q417" s="189">
        <v>147</v>
      </c>
      <c r="R417" s="189">
        <v>29248</v>
      </c>
      <c r="S417" s="189">
        <v>0</v>
      </c>
    </row>
    <row r="418" spans="1:19">
      <c r="A418" s="189" t="s">
        <v>681</v>
      </c>
      <c r="B418" s="189" t="s">
        <v>1026</v>
      </c>
      <c r="C418" s="189" t="s">
        <v>1015</v>
      </c>
      <c r="D418" s="189" t="s">
        <v>1019</v>
      </c>
      <c r="E418" s="189" t="s">
        <v>676</v>
      </c>
      <c r="F418" s="189">
        <v>146</v>
      </c>
      <c r="G418" s="189">
        <v>146</v>
      </c>
      <c r="H418" s="189">
        <v>107</v>
      </c>
      <c r="I418" s="189">
        <v>107</v>
      </c>
      <c r="J418" s="189">
        <v>107</v>
      </c>
      <c r="K418" s="189">
        <v>0</v>
      </c>
      <c r="L418" s="189">
        <v>100</v>
      </c>
      <c r="M418" s="189">
        <v>12</v>
      </c>
      <c r="N418" s="189">
        <v>11</v>
      </c>
      <c r="O418" s="189">
        <v>190</v>
      </c>
      <c r="P418" s="189">
        <v>80</v>
      </c>
      <c r="Q418" s="189">
        <v>270</v>
      </c>
      <c r="R418" s="189">
        <v>67952</v>
      </c>
      <c r="S418" s="189">
        <v>24568</v>
      </c>
    </row>
    <row r="419" spans="1:19">
      <c r="A419" s="189" t="s">
        <v>681</v>
      </c>
      <c r="B419" s="189" t="s">
        <v>1026</v>
      </c>
      <c r="C419" s="189" t="s">
        <v>1015</v>
      </c>
      <c r="D419" s="189" t="s">
        <v>1021</v>
      </c>
      <c r="E419" s="189" t="s">
        <v>676</v>
      </c>
      <c r="F419" s="189">
        <v>258</v>
      </c>
      <c r="G419" s="189">
        <v>258</v>
      </c>
      <c r="H419" s="189">
        <v>205</v>
      </c>
      <c r="I419" s="189">
        <v>205</v>
      </c>
      <c r="J419" s="189">
        <v>205</v>
      </c>
      <c r="K419" s="189">
        <v>0</v>
      </c>
      <c r="L419" s="189">
        <v>100</v>
      </c>
      <c r="M419" s="189">
        <v>27</v>
      </c>
      <c r="N419" s="189">
        <v>26</v>
      </c>
      <c r="O419" s="189">
        <v>407</v>
      </c>
      <c r="P419" s="189">
        <v>177</v>
      </c>
      <c r="Q419" s="189">
        <v>584</v>
      </c>
      <c r="R419" s="189">
        <v>145244</v>
      </c>
      <c r="S419" s="189">
        <v>21284</v>
      </c>
    </row>
    <row r="420" spans="1:19">
      <c r="A420" s="189" t="s">
        <v>681</v>
      </c>
      <c r="B420" s="189" t="s">
        <v>1026</v>
      </c>
      <c r="C420" s="189" t="s">
        <v>1067</v>
      </c>
      <c r="D420" s="189" t="s">
        <v>1070</v>
      </c>
      <c r="E420" s="189" t="s">
        <v>676</v>
      </c>
      <c r="F420" s="189">
        <v>150</v>
      </c>
      <c r="G420" s="189">
        <v>150</v>
      </c>
      <c r="H420" s="189">
        <v>126</v>
      </c>
      <c r="I420" s="189">
        <v>126</v>
      </c>
      <c r="J420" s="189">
        <v>126</v>
      </c>
      <c r="K420" s="189">
        <v>0</v>
      </c>
      <c r="L420" s="189">
        <v>100</v>
      </c>
      <c r="M420" s="189">
        <v>15</v>
      </c>
      <c r="N420" s="189">
        <v>13</v>
      </c>
      <c r="O420" s="190">
        <v>98</v>
      </c>
      <c r="P420" s="190">
        <v>41</v>
      </c>
      <c r="Q420" s="190">
        <v>139</v>
      </c>
      <c r="R420" s="190">
        <v>30072</v>
      </c>
      <c r="S420" s="190">
        <v>0</v>
      </c>
    </row>
    <row r="421" spans="1:19">
      <c r="A421" s="189" t="s">
        <v>681</v>
      </c>
      <c r="B421" s="189" t="s">
        <v>1026</v>
      </c>
      <c r="C421" s="189" t="s">
        <v>1071</v>
      </c>
      <c r="D421" s="189" t="s">
        <v>1080</v>
      </c>
      <c r="E421" s="189" t="s">
        <v>676</v>
      </c>
      <c r="F421" s="189">
        <v>129</v>
      </c>
      <c r="G421" s="189">
        <v>129</v>
      </c>
      <c r="H421" s="189">
        <v>99</v>
      </c>
      <c r="I421" s="189">
        <v>99</v>
      </c>
      <c r="J421" s="189">
        <v>99</v>
      </c>
      <c r="K421" s="189">
        <v>0</v>
      </c>
      <c r="L421" s="189">
        <v>100</v>
      </c>
      <c r="M421" s="189">
        <v>8</v>
      </c>
      <c r="N421" s="189">
        <v>8</v>
      </c>
      <c r="O421" s="190">
        <v>156</v>
      </c>
      <c r="P421" s="190">
        <v>93</v>
      </c>
      <c r="Q421" s="190">
        <v>249</v>
      </c>
      <c r="R421" s="190">
        <v>56755</v>
      </c>
      <c r="S421" s="190">
        <v>1588</v>
      </c>
    </row>
    <row r="422" spans="1:19">
      <c r="A422" s="189" t="s">
        <v>681</v>
      </c>
      <c r="B422" s="189" t="s">
        <v>1026</v>
      </c>
      <c r="C422" s="189" t="s">
        <v>1078</v>
      </c>
      <c r="D422" s="189" t="s">
        <v>1079</v>
      </c>
      <c r="E422" s="189" t="s">
        <v>676</v>
      </c>
      <c r="F422" s="189">
        <v>126</v>
      </c>
      <c r="G422" s="189">
        <v>126</v>
      </c>
      <c r="H422" s="189">
        <v>92</v>
      </c>
      <c r="I422" s="189">
        <v>92</v>
      </c>
      <c r="J422" s="189">
        <v>92</v>
      </c>
      <c r="K422" s="189">
        <v>0</v>
      </c>
      <c r="L422" s="189">
        <v>100</v>
      </c>
      <c r="M422" s="189">
        <v>12</v>
      </c>
      <c r="N422" s="189">
        <v>11</v>
      </c>
      <c r="O422" s="190">
        <v>75</v>
      </c>
      <c r="P422" s="190">
        <v>18</v>
      </c>
      <c r="Q422" s="190">
        <v>93</v>
      </c>
      <c r="R422" s="190">
        <v>16080</v>
      </c>
      <c r="S422" s="190">
        <v>0</v>
      </c>
    </row>
    <row r="423" spans="1:19">
      <c r="A423" s="189" t="s">
        <v>681</v>
      </c>
      <c r="B423" s="189" t="s">
        <v>1026</v>
      </c>
      <c r="C423" s="189" t="s">
        <v>1086</v>
      </c>
      <c r="D423" s="189" t="s">
        <v>1091</v>
      </c>
      <c r="E423" s="189" t="s">
        <v>676</v>
      </c>
      <c r="F423" s="189">
        <v>206</v>
      </c>
      <c r="G423" s="189">
        <v>206</v>
      </c>
      <c r="H423" s="189">
        <v>182</v>
      </c>
      <c r="I423" s="189">
        <v>182</v>
      </c>
      <c r="J423" s="189">
        <v>182</v>
      </c>
      <c r="K423" s="189">
        <v>0</v>
      </c>
      <c r="L423" s="189">
        <v>100</v>
      </c>
      <c r="M423" s="189">
        <v>18</v>
      </c>
      <c r="N423" s="189">
        <v>11</v>
      </c>
      <c r="O423" s="190">
        <v>103</v>
      </c>
      <c r="P423" s="190">
        <v>16</v>
      </c>
      <c r="Q423" s="190">
        <v>119</v>
      </c>
      <c r="R423" s="190">
        <v>21913</v>
      </c>
      <c r="S423" s="190">
        <v>615</v>
      </c>
    </row>
    <row r="424" spans="1:19">
      <c r="A424" s="189" t="s">
        <v>681</v>
      </c>
      <c r="B424" s="189" t="s">
        <v>1026</v>
      </c>
      <c r="C424" s="189" t="s">
        <v>1086</v>
      </c>
      <c r="D424" s="189" t="s">
        <v>792</v>
      </c>
      <c r="E424" s="189" t="s">
        <v>676</v>
      </c>
      <c r="F424" s="189">
        <v>195</v>
      </c>
      <c r="G424" s="189">
        <v>194</v>
      </c>
      <c r="H424" s="189">
        <v>161</v>
      </c>
      <c r="I424" s="189">
        <v>161</v>
      </c>
      <c r="J424" s="189">
        <v>161</v>
      </c>
      <c r="K424" s="189">
        <v>0</v>
      </c>
      <c r="L424" s="189">
        <v>100</v>
      </c>
      <c r="M424" s="189">
        <v>23</v>
      </c>
      <c r="N424" s="189">
        <v>19</v>
      </c>
      <c r="O424" s="190">
        <v>207</v>
      </c>
      <c r="P424" s="190">
        <v>86</v>
      </c>
      <c r="Q424" s="190">
        <v>293</v>
      </c>
      <c r="R424" s="189">
        <v>31392</v>
      </c>
      <c r="S424" s="189">
        <v>3540</v>
      </c>
    </row>
    <row r="425" spans="1:19">
      <c r="A425" s="189" t="s">
        <v>681</v>
      </c>
      <c r="B425" s="189" t="s">
        <v>1026</v>
      </c>
      <c r="C425" s="189" t="s">
        <v>1086</v>
      </c>
      <c r="D425" s="189" t="s">
        <v>1099</v>
      </c>
      <c r="E425" s="189" t="s">
        <v>676</v>
      </c>
      <c r="F425" s="189">
        <v>165</v>
      </c>
      <c r="G425" s="189">
        <v>165</v>
      </c>
      <c r="H425" s="189">
        <v>139</v>
      </c>
      <c r="I425" s="189">
        <v>139</v>
      </c>
      <c r="J425" s="189">
        <v>139</v>
      </c>
      <c r="K425" s="189">
        <v>0</v>
      </c>
      <c r="L425" s="189">
        <v>100</v>
      </c>
      <c r="M425" s="189">
        <v>23</v>
      </c>
      <c r="N425" s="189">
        <v>16</v>
      </c>
      <c r="O425" s="189">
        <v>149</v>
      </c>
      <c r="P425" s="189">
        <v>45</v>
      </c>
      <c r="Q425" s="189">
        <v>194</v>
      </c>
      <c r="R425" s="189">
        <v>36886</v>
      </c>
      <c r="S425" s="189">
        <v>709</v>
      </c>
    </row>
    <row r="426" spans="1:19">
      <c r="A426" s="189" t="s">
        <v>681</v>
      </c>
      <c r="B426" s="189" t="s">
        <v>1026</v>
      </c>
      <c r="C426" s="189" t="s">
        <v>1092</v>
      </c>
      <c r="D426" s="189" t="s">
        <v>1100</v>
      </c>
      <c r="E426" s="189" t="s">
        <v>676</v>
      </c>
      <c r="F426" s="189">
        <v>139</v>
      </c>
      <c r="G426" s="189">
        <v>139</v>
      </c>
      <c r="H426" s="189">
        <v>108</v>
      </c>
      <c r="I426" s="189">
        <v>108</v>
      </c>
      <c r="J426" s="189">
        <v>108</v>
      </c>
      <c r="K426" s="189">
        <v>0</v>
      </c>
      <c r="L426" s="189">
        <v>100</v>
      </c>
      <c r="M426" s="189">
        <v>14</v>
      </c>
      <c r="N426" s="189">
        <v>13</v>
      </c>
      <c r="O426" s="189">
        <v>290</v>
      </c>
      <c r="P426" s="189">
        <v>73</v>
      </c>
      <c r="Q426" s="189">
        <v>363</v>
      </c>
      <c r="R426" s="189">
        <v>78912</v>
      </c>
      <c r="S426" s="189">
        <v>472</v>
      </c>
    </row>
    <row r="427" spans="1:19">
      <c r="A427" s="189" t="s">
        <v>681</v>
      </c>
      <c r="B427" s="189" t="s">
        <v>1026</v>
      </c>
      <c r="C427" s="189" t="s">
        <v>1092</v>
      </c>
      <c r="D427" s="189" t="s">
        <v>1085</v>
      </c>
      <c r="E427" s="189" t="s">
        <v>676</v>
      </c>
      <c r="F427" s="189">
        <v>252</v>
      </c>
      <c r="G427" s="189">
        <v>252</v>
      </c>
      <c r="H427" s="189">
        <v>200</v>
      </c>
      <c r="I427" s="189">
        <v>200</v>
      </c>
      <c r="J427" s="189">
        <v>200</v>
      </c>
      <c r="K427" s="189">
        <v>0</v>
      </c>
      <c r="L427" s="189">
        <v>100</v>
      </c>
      <c r="M427" s="189">
        <v>27</v>
      </c>
      <c r="N427" s="189">
        <v>23</v>
      </c>
      <c r="O427" s="189">
        <v>187</v>
      </c>
      <c r="P427" s="189">
        <v>113</v>
      </c>
      <c r="Q427" s="189">
        <v>300</v>
      </c>
      <c r="R427" s="189">
        <v>76000</v>
      </c>
      <c r="S427" s="189">
        <v>720</v>
      </c>
    </row>
    <row r="428" spans="1:19">
      <c r="A428" s="189" t="s">
        <v>681</v>
      </c>
      <c r="B428" s="189" t="s">
        <v>1026</v>
      </c>
      <c r="C428" s="189" t="s">
        <v>1036</v>
      </c>
      <c r="D428" s="189" t="s">
        <v>1083</v>
      </c>
      <c r="E428" s="189" t="s">
        <v>676</v>
      </c>
      <c r="F428" s="189">
        <v>176</v>
      </c>
      <c r="G428" s="189">
        <v>176</v>
      </c>
      <c r="H428" s="189">
        <v>143</v>
      </c>
      <c r="I428" s="189">
        <v>143</v>
      </c>
      <c r="J428" s="189">
        <v>143</v>
      </c>
      <c r="K428" s="189">
        <v>0</v>
      </c>
      <c r="L428" s="189">
        <v>100</v>
      </c>
      <c r="M428" s="189">
        <v>22</v>
      </c>
      <c r="N428" s="189">
        <v>19</v>
      </c>
      <c r="O428" s="189">
        <v>171</v>
      </c>
      <c r="P428" s="189">
        <v>66</v>
      </c>
      <c r="Q428" s="189">
        <v>237</v>
      </c>
      <c r="R428" s="189">
        <v>182537</v>
      </c>
      <c r="S428" s="189">
        <v>6938</v>
      </c>
    </row>
    <row r="429" spans="1:19">
      <c r="A429" s="189" t="s">
        <v>675</v>
      </c>
      <c r="B429" s="189" t="s">
        <v>1088</v>
      </c>
      <c r="C429" s="189" t="s">
        <v>1087</v>
      </c>
      <c r="D429" s="189" t="s">
        <v>720</v>
      </c>
      <c r="E429" s="189" t="s">
        <v>685</v>
      </c>
      <c r="F429" s="189">
        <v>5987</v>
      </c>
      <c r="G429" s="189">
        <v>5987</v>
      </c>
      <c r="H429" s="189">
        <v>3012</v>
      </c>
      <c r="I429" s="189">
        <v>3012</v>
      </c>
      <c r="J429" s="189">
        <v>3012</v>
      </c>
      <c r="K429" s="189">
        <v>0</v>
      </c>
      <c r="L429" s="189">
        <v>100</v>
      </c>
      <c r="M429" s="189">
        <v>1</v>
      </c>
      <c r="N429" s="189">
        <v>1</v>
      </c>
      <c r="O429" s="189" t="s">
        <v>1535</v>
      </c>
      <c r="P429" s="189" t="s">
        <v>1535</v>
      </c>
      <c r="Q429" s="189" t="s">
        <v>1535</v>
      </c>
      <c r="R429" s="189" t="s">
        <v>1535</v>
      </c>
      <c r="S429" s="189" t="s">
        <v>1535</v>
      </c>
    </row>
    <row r="430" spans="1:19">
      <c r="A430" s="189" t="s">
        <v>675</v>
      </c>
      <c r="B430" s="189" t="s">
        <v>1088</v>
      </c>
      <c r="C430" s="189" t="s">
        <v>1087</v>
      </c>
      <c r="D430" s="189" t="s">
        <v>1089</v>
      </c>
      <c r="E430" s="189" t="s">
        <v>685</v>
      </c>
      <c r="F430" s="189">
        <v>4180</v>
      </c>
      <c r="G430" s="189">
        <v>4180</v>
      </c>
      <c r="H430" s="189">
        <v>2776</v>
      </c>
      <c r="I430" s="189">
        <v>2337</v>
      </c>
      <c r="J430" s="189">
        <v>2337</v>
      </c>
      <c r="K430" s="189">
        <v>0</v>
      </c>
      <c r="L430" s="189">
        <v>100</v>
      </c>
      <c r="M430" s="189">
        <v>1</v>
      </c>
      <c r="N430" s="189">
        <v>1</v>
      </c>
      <c r="O430" s="189" t="s">
        <v>1535</v>
      </c>
      <c r="P430" s="189" t="s">
        <v>1535</v>
      </c>
      <c r="Q430" s="189" t="s">
        <v>1535</v>
      </c>
      <c r="R430" s="189" t="s">
        <v>1535</v>
      </c>
      <c r="S430" s="189" t="s">
        <v>1535</v>
      </c>
    </row>
    <row r="431" spans="1:19">
      <c r="A431" s="189" t="s">
        <v>675</v>
      </c>
      <c r="B431" s="189" t="s">
        <v>1088</v>
      </c>
      <c r="C431" s="189" t="s">
        <v>1087</v>
      </c>
      <c r="D431" s="189" t="s">
        <v>1353</v>
      </c>
      <c r="E431" s="189" t="s">
        <v>676</v>
      </c>
      <c r="F431" s="189">
        <v>2942</v>
      </c>
      <c r="G431" s="189">
        <v>2942</v>
      </c>
      <c r="H431" s="189">
        <v>880</v>
      </c>
      <c r="I431" s="189">
        <v>880</v>
      </c>
      <c r="J431" s="189">
        <v>880</v>
      </c>
      <c r="K431" s="189">
        <v>0</v>
      </c>
      <c r="L431" s="189">
        <v>100</v>
      </c>
      <c r="M431" s="189">
        <v>1</v>
      </c>
      <c r="N431" s="189">
        <v>1</v>
      </c>
      <c r="O431" s="189" t="s">
        <v>1535</v>
      </c>
      <c r="P431" s="189" t="s">
        <v>1535</v>
      </c>
      <c r="Q431" s="189" t="s">
        <v>1535</v>
      </c>
      <c r="R431" s="189">
        <v>0</v>
      </c>
      <c r="S431" s="189">
        <v>0</v>
      </c>
    </row>
    <row r="432" spans="1:19">
      <c r="A432" s="189" t="s">
        <v>675</v>
      </c>
      <c r="B432" s="189" t="s">
        <v>1088</v>
      </c>
      <c r="C432" s="189" t="s">
        <v>1094</v>
      </c>
      <c r="D432" s="189" t="s">
        <v>1073</v>
      </c>
      <c r="E432" s="189" t="s">
        <v>685</v>
      </c>
      <c r="F432" s="189">
        <v>3866</v>
      </c>
      <c r="G432" s="189">
        <v>3776</v>
      </c>
      <c r="H432" s="189">
        <v>2962</v>
      </c>
      <c r="I432" s="189">
        <v>2650</v>
      </c>
      <c r="J432" s="189">
        <v>2650</v>
      </c>
      <c r="K432" s="189">
        <v>0</v>
      </c>
      <c r="L432" s="189">
        <v>100</v>
      </c>
      <c r="M432" s="189">
        <v>12</v>
      </c>
      <c r="N432" s="189">
        <v>9</v>
      </c>
      <c r="O432" s="189">
        <v>911</v>
      </c>
      <c r="P432" s="189">
        <v>68</v>
      </c>
      <c r="Q432" s="189">
        <v>979</v>
      </c>
      <c r="R432" s="189">
        <v>551096</v>
      </c>
      <c r="S432" s="189">
        <v>4</v>
      </c>
    </row>
    <row r="433" spans="1:19">
      <c r="A433" s="204" t="s">
        <v>675</v>
      </c>
      <c r="B433" s="204" t="s">
        <v>1088</v>
      </c>
      <c r="C433" s="204" t="s">
        <v>520</v>
      </c>
      <c r="D433" s="204" t="s">
        <v>1594</v>
      </c>
      <c r="E433" s="204" t="s">
        <v>685</v>
      </c>
      <c r="F433" s="204">
        <v>35870</v>
      </c>
      <c r="G433" s="204">
        <v>25726</v>
      </c>
      <c r="H433" s="204">
        <v>17526</v>
      </c>
      <c r="I433" s="204">
        <v>17195</v>
      </c>
      <c r="J433" s="204">
        <v>17195</v>
      </c>
      <c r="K433" s="204">
        <v>0</v>
      </c>
      <c r="L433" s="204">
        <v>100</v>
      </c>
      <c r="M433" s="204">
        <v>2965</v>
      </c>
      <c r="N433" s="204">
        <v>2661</v>
      </c>
      <c r="O433" s="204">
        <v>101245</v>
      </c>
      <c r="P433" s="204">
        <v>17329</v>
      </c>
      <c r="Q433" s="204">
        <v>118574</v>
      </c>
      <c r="R433" s="204">
        <v>60059679</v>
      </c>
      <c r="S433" s="204">
        <v>18305207</v>
      </c>
    </row>
    <row r="434" spans="1:19">
      <c r="A434" s="189" t="s">
        <v>675</v>
      </c>
      <c r="B434" s="189" t="s">
        <v>1088</v>
      </c>
      <c r="C434" s="189" t="s">
        <v>117</v>
      </c>
      <c r="D434" s="189" t="s">
        <v>1407</v>
      </c>
      <c r="E434" s="189" t="s">
        <v>685</v>
      </c>
      <c r="F434" s="189">
        <v>3269</v>
      </c>
      <c r="G434" s="189">
        <v>1663</v>
      </c>
      <c r="H434" s="189">
        <v>1588</v>
      </c>
      <c r="I434" s="189">
        <v>1588</v>
      </c>
      <c r="J434" s="189">
        <v>1588</v>
      </c>
      <c r="K434" s="189">
        <v>0</v>
      </c>
      <c r="L434" s="189">
        <v>100</v>
      </c>
      <c r="M434" s="189">
        <v>3</v>
      </c>
      <c r="N434" s="189">
        <v>3</v>
      </c>
      <c r="O434" s="189">
        <v>1142</v>
      </c>
      <c r="P434" s="189">
        <v>40</v>
      </c>
      <c r="Q434" s="189">
        <v>1182</v>
      </c>
      <c r="R434" s="189">
        <v>770300</v>
      </c>
      <c r="S434" s="189">
        <v>611154</v>
      </c>
    </row>
    <row r="435" spans="1:19">
      <c r="A435" s="189" t="s">
        <v>673</v>
      </c>
      <c r="B435" s="189" t="s">
        <v>1088</v>
      </c>
      <c r="C435" s="189" t="s">
        <v>1102</v>
      </c>
      <c r="D435" s="189" t="s">
        <v>462</v>
      </c>
      <c r="E435" s="189" t="s">
        <v>676</v>
      </c>
      <c r="F435" s="189">
        <v>155</v>
      </c>
      <c r="G435" s="189">
        <v>155</v>
      </c>
      <c r="H435" s="189">
        <v>106</v>
      </c>
      <c r="I435" s="189">
        <v>106</v>
      </c>
      <c r="J435" s="189">
        <v>106</v>
      </c>
      <c r="K435" s="189">
        <v>0</v>
      </c>
      <c r="L435" s="189">
        <v>100</v>
      </c>
      <c r="M435" s="189">
        <v>35</v>
      </c>
      <c r="N435" s="189">
        <v>35</v>
      </c>
      <c r="O435" s="189">
        <v>173</v>
      </c>
      <c r="P435" s="189">
        <v>32</v>
      </c>
      <c r="Q435" s="189">
        <v>205</v>
      </c>
      <c r="R435" s="189">
        <v>270696</v>
      </c>
      <c r="S435" s="189">
        <v>28132</v>
      </c>
    </row>
    <row r="436" spans="1:19">
      <c r="A436" s="189" t="s">
        <v>673</v>
      </c>
      <c r="B436" s="189" t="s">
        <v>1088</v>
      </c>
      <c r="C436" s="189" t="s">
        <v>1097</v>
      </c>
      <c r="D436" s="189" t="s">
        <v>496</v>
      </c>
      <c r="E436" s="189" t="s">
        <v>676</v>
      </c>
      <c r="F436" s="189">
        <v>1244</v>
      </c>
      <c r="G436" s="189">
        <v>1244</v>
      </c>
      <c r="H436" s="189">
        <v>623</v>
      </c>
      <c r="I436" s="189">
        <v>623</v>
      </c>
      <c r="J436" s="189">
        <v>623</v>
      </c>
      <c r="K436" s="189">
        <v>0</v>
      </c>
      <c r="L436" s="189">
        <v>100</v>
      </c>
      <c r="M436" s="189">
        <v>159</v>
      </c>
      <c r="N436" s="189">
        <v>159</v>
      </c>
      <c r="O436" s="189">
        <v>2825</v>
      </c>
      <c r="P436" s="189">
        <v>1190</v>
      </c>
      <c r="Q436" s="189">
        <v>4015</v>
      </c>
      <c r="R436" s="189">
        <v>592000</v>
      </c>
      <c r="S436" s="189">
        <v>112000</v>
      </c>
    </row>
    <row r="437" spans="1:19">
      <c r="A437" s="189" t="s">
        <v>673</v>
      </c>
      <c r="B437" s="189" t="s">
        <v>1088</v>
      </c>
      <c r="C437" s="189" t="s">
        <v>1095</v>
      </c>
      <c r="D437" s="189" t="s">
        <v>7</v>
      </c>
      <c r="E437" s="189" t="s">
        <v>676</v>
      </c>
      <c r="F437" s="189">
        <v>2135</v>
      </c>
      <c r="G437" s="189">
        <v>2057</v>
      </c>
      <c r="H437" s="189">
        <v>1583</v>
      </c>
      <c r="I437" s="189">
        <v>1583</v>
      </c>
      <c r="J437" s="189">
        <v>1583</v>
      </c>
      <c r="K437" s="189">
        <v>0</v>
      </c>
      <c r="L437" s="189">
        <v>100</v>
      </c>
      <c r="M437" s="189">
        <v>1015</v>
      </c>
      <c r="N437" s="189">
        <v>434</v>
      </c>
      <c r="O437" s="190">
        <v>4146</v>
      </c>
      <c r="P437" s="190">
        <v>1337</v>
      </c>
      <c r="Q437" s="190">
        <v>5483</v>
      </c>
      <c r="R437" s="190">
        <v>1156918</v>
      </c>
      <c r="S437" s="190">
        <v>131174</v>
      </c>
    </row>
    <row r="438" spans="1:19">
      <c r="A438" s="204" t="s">
        <v>673</v>
      </c>
      <c r="B438" s="204" t="s">
        <v>1088</v>
      </c>
      <c r="C438" s="204" t="s">
        <v>437</v>
      </c>
      <c r="D438" s="204" t="s">
        <v>482</v>
      </c>
      <c r="E438" s="204" t="s">
        <v>676</v>
      </c>
      <c r="F438" s="204">
        <v>3202</v>
      </c>
      <c r="G438" s="204">
        <v>3030</v>
      </c>
      <c r="H438" s="204">
        <v>1866</v>
      </c>
      <c r="I438" s="204">
        <v>1866</v>
      </c>
      <c r="J438" s="204">
        <v>1866</v>
      </c>
      <c r="K438" s="204">
        <v>0</v>
      </c>
      <c r="L438" s="204">
        <v>100</v>
      </c>
      <c r="M438" s="204">
        <v>104</v>
      </c>
      <c r="N438" s="204">
        <v>104</v>
      </c>
      <c r="O438" s="204">
        <v>3292</v>
      </c>
      <c r="P438" s="204">
        <v>405</v>
      </c>
      <c r="Q438" s="204">
        <v>3697</v>
      </c>
      <c r="R438" s="204">
        <v>400000</v>
      </c>
      <c r="S438" s="204">
        <v>280000</v>
      </c>
    </row>
    <row r="439" spans="1:19">
      <c r="A439" s="189" t="s">
        <v>673</v>
      </c>
      <c r="B439" s="189" t="s">
        <v>1088</v>
      </c>
      <c r="C439" s="189" t="s">
        <v>117</v>
      </c>
      <c r="D439" s="189" t="s">
        <v>490</v>
      </c>
      <c r="E439" s="189" t="s">
        <v>676</v>
      </c>
      <c r="F439" s="189">
        <v>611</v>
      </c>
      <c r="G439" s="189">
        <v>611</v>
      </c>
      <c r="H439" s="189">
        <v>479</v>
      </c>
      <c r="I439" s="189">
        <v>479</v>
      </c>
      <c r="J439" s="189">
        <v>479</v>
      </c>
      <c r="K439" s="189">
        <v>0</v>
      </c>
      <c r="L439" s="189">
        <v>100</v>
      </c>
      <c r="M439" s="189">
        <v>115</v>
      </c>
      <c r="N439" s="189">
        <v>115</v>
      </c>
      <c r="O439" s="190">
        <v>1455</v>
      </c>
      <c r="P439" s="190">
        <v>170</v>
      </c>
      <c r="Q439" s="190">
        <v>1625</v>
      </c>
      <c r="R439" s="190">
        <v>1143100</v>
      </c>
      <c r="S439" s="190">
        <v>96600</v>
      </c>
    </row>
    <row r="440" spans="1:19">
      <c r="A440" s="204" t="s">
        <v>673</v>
      </c>
      <c r="B440" s="204" t="s">
        <v>1088</v>
      </c>
      <c r="C440" s="204" t="s">
        <v>1096</v>
      </c>
      <c r="D440" s="204" t="s">
        <v>1408</v>
      </c>
      <c r="E440" s="204" t="s">
        <v>676</v>
      </c>
      <c r="F440" s="204">
        <v>2545</v>
      </c>
      <c r="G440" s="204">
        <v>2543</v>
      </c>
      <c r="H440" s="204">
        <v>1836</v>
      </c>
      <c r="I440" s="204">
        <v>1836</v>
      </c>
      <c r="J440" s="204">
        <v>1831</v>
      </c>
      <c r="K440" s="204">
        <v>5</v>
      </c>
      <c r="L440" s="204">
        <v>99.73</v>
      </c>
      <c r="M440" s="204">
        <v>52</v>
      </c>
      <c r="N440" s="204">
        <v>49</v>
      </c>
      <c r="O440" s="205">
        <v>8973</v>
      </c>
      <c r="P440" s="205">
        <v>1090</v>
      </c>
      <c r="Q440" s="205">
        <v>10063</v>
      </c>
      <c r="R440" s="205">
        <v>6686354</v>
      </c>
      <c r="S440" s="205">
        <v>2632176</v>
      </c>
    </row>
    <row r="441" spans="1:19">
      <c r="A441" s="204" t="s">
        <v>673</v>
      </c>
      <c r="B441" s="204" t="s">
        <v>1088</v>
      </c>
      <c r="C441" s="204" t="s">
        <v>1096</v>
      </c>
      <c r="D441" s="204" t="s">
        <v>1409</v>
      </c>
      <c r="E441" s="204" t="s">
        <v>676</v>
      </c>
      <c r="F441" s="204">
        <v>1616</v>
      </c>
      <c r="G441" s="204">
        <v>1362</v>
      </c>
      <c r="H441" s="204">
        <v>801</v>
      </c>
      <c r="I441" s="204">
        <v>801</v>
      </c>
      <c r="J441" s="204">
        <v>801</v>
      </c>
      <c r="K441" s="204">
        <v>0</v>
      </c>
      <c r="L441" s="204">
        <v>100</v>
      </c>
      <c r="M441" s="204">
        <v>19</v>
      </c>
      <c r="N441" s="204">
        <v>16</v>
      </c>
      <c r="O441" s="204">
        <v>511</v>
      </c>
      <c r="P441" s="204">
        <v>66</v>
      </c>
      <c r="Q441" s="204">
        <v>577</v>
      </c>
      <c r="R441" s="204">
        <v>241967</v>
      </c>
      <c r="S441" s="204">
        <v>86371</v>
      </c>
    </row>
    <row r="442" spans="1:19">
      <c r="A442" s="189" t="s">
        <v>673</v>
      </c>
      <c r="B442" s="189" t="s">
        <v>1088</v>
      </c>
      <c r="C442" s="189" t="s">
        <v>1097</v>
      </c>
      <c r="D442" s="189" t="s">
        <v>1204</v>
      </c>
      <c r="E442" s="189" t="s">
        <v>676</v>
      </c>
      <c r="F442" s="189">
        <v>1529</v>
      </c>
      <c r="G442" s="189">
        <v>1529</v>
      </c>
      <c r="H442" s="189">
        <v>1272</v>
      </c>
      <c r="I442" s="189">
        <v>1272</v>
      </c>
      <c r="J442" s="189">
        <v>1272</v>
      </c>
      <c r="K442" s="189">
        <v>0</v>
      </c>
      <c r="L442" s="189">
        <v>100</v>
      </c>
      <c r="M442" s="189">
        <v>108</v>
      </c>
      <c r="N442" s="189">
        <v>108</v>
      </c>
      <c r="O442" s="190">
        <v>8434</v>
      </c>
      <c r="P442" s="190">
        <v>2014</v>
      </c>
      <c r="Q442" s="190">
        <v>10448</v>
      </c>
      <c r="R442" s="190">
        <v>436000</v>
      </c>
      <c r="S442" s="190">
        <v>80000</v>
      </c>
    </row>
    <row r="443" spans="1:19">
      <c r="A443" s="189" t="s">
        <v>681</v>
      </c>
      <c r="B443" s="189" t="s">
        <v>1088</v>
      </c>
      <c r="C443" s="189" t="s">
        <v>1102</v>
      </c>
      <c r="D443" s="189" t="s">
        <v>1090</v>
      </c>
      <c r="E443" s="189" t="s">
        <v>676</v>
      </c>
      <c r="F443" s="189">
        <v>144</v>
      </c>
      <c r="G443" s="189">
        <v>144</v>
      </c>
      <c r="H443" s="189">
        <v>94</v>
      </c>
      <c r="I443" s="189">
        <v>94</v>
      </c>
      <c r="J443" s="189">
        <v>94</v>
      </c>
      <c r="K443" s="189">
        <v>0</v>
      </c>
      <c r="L443" s="189">
        <v>100</v>
      </c>
      <c r="M443" s="189">
        <v>30</v>
      </c>
      <c r="N443" s="189">
        <v>30</v>
      </c>
      <c r="O443" s="189">
        <v>311</v>
      </c>
      <c r="P443" s="189">
        <v>180</v>
      </c>
      <c r="Q443" s="189">
        <v>491</v>
      </c>
      <c r="R443" s="189">
        <v>166068</v>
      </c>
      <c r="S443" s="189">
        <v>12072</v>
      </c>
    </row>
    <row r="444" spans="1:19">
      <c r="A444" s="189" t="s">
        <v>681</v>
      </c>
      <c r="B444" s="189" t="s">
        <v>1088</v>
      </c>
      <c r="C444" s="189" t="s">
        <v>1102</v>
      </c>
      <c r="D444" s="189" t="s">
        <v>447</v>
      </c>
      <c r="E444" s="189" t="s">
        <v>676</v>
      </c>
      <c r="F444" s="189">
        <v>113</v>
      </c>
      <c r="G444" s="189">
        <v>112</v>
      </c>
      <c r="H444" s="189">
        <v>91</v>
      </c>
      <c r="I444" s="189">
        <v>91</v>
      </c>
      <c r="J444" s="189">
        <v>91</v>
      </c>
      <c r="K444" s="189">
        <v>0</v>
      </c>
      <c r="L444" s="189">
        <v>100</v>
      </c>
      <c r="M444" s="189">
        <v>39</v>
      </c>
      <c r="N444" s="189">
        <v>39</v>
      </c>
      <c r="O444" s="189">
        <v>265</v>
      </c>
      <c r="P444" s="189">
        <v>74</v>
      </c>
      <c r="Q444" s="189">
        <v>339</v>
      </c>
      <c r="R444" s="189">
        <v>162868</v>
      </c>
      <c r="S444" s="189">
        <v>11000</v>
      </c>
    </row>
    <row r="445" spans="1:19">
      <c r="A445" s="189" t="s">
        <v>681</v>
      </c>
      <c r="B445" s="189" t="s">
        <v>1088</v>
      </c>
      <c r="C445" s="189" t="s">
        <v>1102</v>
      </c>
      <c r="D445" s="189" t="s">
        <v>448</v>
      </c>
      <c r="E445" s="189" t="s">
        <v>676</v>
      </c>
      <c r="F445" s="189">
        <v>148</v>
      </c>
      <c r="G445" s="189">
        <v>148</v>
      </c>
      <c r="H445" s="189">
        <v>96</v>
      </c>
      <c r="I445" s="189">
        <v>96</v>
      </c>
      <c r="J445" s="189">
        <v>96</v>
      </c>
      <c r="K445" s="189">
        <v>0</v>
      </c>
      <c r="L445" s="189">
        <v>100</v>
      </c>
      <c r="M445" s="189">
        <v>26</v>
      </c>
      <c r="N445" s="189">
        <v>26</v>
      </c>
      <c r="O445" s="189">
        <v>310</v>
      </c>
      <c r="P445" s="189">
        <v>102</v>
      </c>
      <c r="Q445" s="189">
        <v>412</v>
      </c>
      <c r="R445" s="189">
        <v>165692</v>
      </c>
      <c r="S445" s="189">
        <v>9760</v>
      </c>
    </row>
    <row r="446" spans="1:19">
      <c r="A446" s="189" t="s">
        <v>681</v>
      </c>
      <c r="B446" s="189" t="s">
        <v>1088</v>
      </c>
      <c r="C446" s="189" t="s">
        <v>1102</v>
      </c>
      <c r="D446" s="189" t="s">
        <v>445</v>
      </c>
      <c r="E446" s="189" t="s">
        <v>676</v>
      </c>
      <c r="F446" s="189">
        <v>93</v>
      </c>
      <c r="G446" s="189">
        <v>93</v>
      </c>
      <c r="H446" s="189">
        <v>66</v>
      </c>
      <c r="I446" s="189">
        <v>66</v>
      </c>
      <c r="J446" s="189">
        <v>66</v>
      </c>
      <c r="K446" s="189">
        <v>0</v>
      </c>
      <c r="L446" s="189">
        <v>100</v>
      </c>
      <c r="M446" s="189">
        <v>2</v>
      </c>
      <c r="N446" s="189">
        <v>2</v>
      </c>
      <c r="O446" s="189" t="s">
        <v>1535</v>
      </c>
      <c r="P446" s="189" t="s">
        <v>1535</v>
      </c>
      <c r="Q446" s="189" t="s">
        <v>1535</v>
      </c>
      <c r="R446" s="189" t="s">
        <v>1535</v>
      </c>
      <c r="S446" s="189" t="s">
        <v>1535</v>
      </c>
    </row>
    <row r="447" spans="1:19">
      <c r="A447" s="189" t="s">
        <v>681</v>
      </c>
      <c r="B447" s="189" t="s">
        <v>1088</v>
      </c>
      <c r="C447" s="189" t="s">
        <v>1102</v>
      </c>
      <c r="D447" s="189" t="s">
        <v>1344</v>
      </c>
      <c r="E447" s="189" t="s">
        <v>676</v>
      </c>
      <c r="F447" s="189">
        <v>405</v>
      </c>
      <c r="G447" s="189">
        <v>405</v>
      </c>
      <c r="H447" s="189">
        <v>346</v>
      </c>
      <c r="I447" s="189">
        <v>346</v>
      </c>
      <c r="J447" s="189">
        <v>346</v>
      </c>
      <c r="K447" s="189">
        <v>0</v>
      </c>
      <c r="L447" s="189">
        <v>100</v>
      </c>
      <c r="M447" s="189">
        <v>79</v>
      </c>
      <c r="N447" s="189">
        <v>79</v>
      </c>
      <c r="O447" s="189">
        <v>2010</v>
      </c>
      <c r="P447" s="189">
        <v>706</v>
      </c>
      <c r="Q447" s="189">
        <v>2716</v>
      </c>
      <c r="R447" s="189">
        <v>700532</v>
      </c>
      <c r="S447" s="189">
        <v>318932</v>
      </c>
    </row>
    <row r="448" spans="1:19">
      <c r="A448" s="189" t="s">
        <v>681</v>
      </c>
      <c r="B448" s="189" t="s">
        <v>1088</v>
      </c>
      <c r="C448" s="189" t="s">
        <v>1072</v>
      </c>
      <c r="D448" s="189" t="s">
        <v>1356</v>
      </c>
      <c r="E448" s="189" t="s">
        <v>685</v>
      </c>
      <c r="F448" s="189">
        <v>161</v>
      </c>
      <c r="G448" s="189">
        <v>108</v>
      </c>
      <c r="H448" s="189">
        <v>108</v>
      </c>
      <c r="I448" s="189">
        <v>108</v>
      </c>
      <c r="J448" s="189">
        <v>108</v>
      </c>
      <c r="K448" s="189">
        <v>0</v>
      </c>
      <c r="L448" s="189">
        <v>100</v>
      </c>
      <c r="M448" s="189">
        <v>2</v>
      </c>
      <c r="N448" s="189">
        <v>2</v>
      </c>
      <c r="O448" s="189" t="s">
        <v>1535</v>
      </c>
      <c r="P448" s="189" t="s">
        <v>1535</v>
      </c>
      <c r="Q448" s="189" t="s">
        <v>1535</v>
      </c>
      <c r="R448" s="189" t="s">
        <v>1535</v>
      </c>
      <c r="S448" s="189" t="s">
        <v>1535</v>
      </c>
    </row>
    <row r="449" spans="1:19">
      <c r="A449" s="189" t="s">
        <v>681</v>
      </c>
      <c r="B449" s="189" t="s">
        <v>1088</v>
      </c>
      <c r="C449" s="189" t="s">
        <v>1072</v>
      </c>
      <c r="D449" s="189" t="s">
        <v>1366</v>
      </c>
      <c r="E449" s="189" t="s">
        <v>676</v>
      </c>
      <c r="F449" s="189">
        <v>84</v>
      </c>
      <c r="G449" s="189">
        <v>84</v>
      </c>
      <c r="H449" s="189">
        <v>76</v>
      </c>
      <c r="I449" s="189">
        <v>76</v>
      </c>
      <c r="J449" s="189">
        <v>76</v>
      </c>
      <c r="K449" s="189">
        <v>0</v>
      </c>
      <c r="L449" s="189">
        <v>100</v>
      </c>
      <c r="M449" s="189">
        <v>2</v>
      </c>
      <c r="N449" s="189">
        <v>2</v>
      </c>
      <c r="O449" s="189" t="s">
        <v>1535</v>
      </c>
      <c r="P449" s="189" t="s">
        <v>1535</v>
      </c>
      <c r="Q449" s="189" t="s">
        <v>1535</v>
      </c>
      <c r="R449" s="189" t="s">
        <v>1535</v>
      </c>
      <c r="S449" s="189" t="s">
        <v>1535</v>
      </c>
    </row>
    <row r="450" spans="1:19">
      <c r="A450" s="189" t="s">
        <v>681</v>
      </c>
      <c r="B450" s="189" t="s">
        <v>1088</v>
      </c>
      <c r="C450" s="189" t="s">
        <v>1072</v>
      </c>
      <c r="D450" s="189" t="s">
        <v>1365</v>
      </c>
      <c r="E450" s="189" t="s">
        <v>676</v>
      </c>
      <c r="F450" s="189">
        <v>317</v>
      </c>
      <c r="G450" s="189">
        <v>307</v>
      </c>
      <c r="H450" s="189">
        <v>263</v>
      </c>
      <c r="I450" s="189">
        <v>263</v>
      </c>
      <c r="J450" s="189">
        <v>263</v>
      </c>
      <c r="K450" s="189">
        <v>0</v>
      </c>
      <c r="L450" s="189">
        <v>100</v>
      </c>
      <c r="M450" s="189">
        <v>43</v>
      </c>
      <c r="N450" s="189">
        <v>42</v>
      </c>
      <c r="O450" s="189">
        <v>532</v>
      </c>
      <c r="P450" s="189">
        <v>120</v>
      </c>
      <c r="Q450" s="189">
        <v>652</v>
      </c>
      <c r="R450" s="189">
        <v>324000</v>
      </c>
      <c r="S450" s="189">
        <v>42600</v>
      </c>
    </row>
    <row r="451" spans="1:19">
      <c r="A451" s="189" t="s">
        <v>681</v>
      </c>
      <c r="B451" s="189" t="s">
        <v>1088</v>
      </c>
      <c r="C451" s="189" t="s">
        <v>1072</v>
      </c>
      <c r="D451" s="189" t="s">
        <v>723</v>
      </c>
      <c r="E451" s="189" t="s">
        <v>676</v>
      </c>
      <c r="F451" s="189">
        <v>179</v>
      </c>
      <c r="G451" s="189">
        <v>177</v>
      </c>
      <c r="H451" s="189">
        <v>153</v>
      </c>
      <c r="I451" s="189">
        <v>153</v>
      </c>
      <c r="J451" s="189">
        <v>153</v>
      </c>
      <c r="K451" s="189">
        <v>0</v>
      </c>
      <c r="L451" s="189">
        <v>100</v>
      </c>
      <c r="M451" s="189">
        <v>31</v>
      </c>
      <c r="N451" s="189">
        <v>29</v>
      </c>
      <c r="O451" s="189">
        <v>439</v>
      </c>
      <c r="P451" s="189">
        <v>86</v>
      </c>
      <c r="Q451" s="189">
        <v>525</v>
      </c>
      <c r="R451" s="189">
        <v>208000</v>
      </c>
      <c r="S451" s="189">
        <v>208000</v>
      </c>
    </row>
    <row r="452" spans="1:19">
      <c r="A452" s="189" t="s">
        <v>681</v>
      </c>
      <c r="B452" s="189" t="s">
        <v>1088</v>
      </c>
      <c r="C452" s="189" t="s">
        <v>1096</v>
      </c>
      <c r="D452" s="189" t="s">
        <v>247</v>
      </c>
      <c r="E452" s="189" t="s">
        <v>676</v>
      </c>
      <c r="F452" s="189">
        <v>84</v>
      </c>
      <c r="G452" s="189">
        <v>84</v>
      </c>
      <c r="H452" s="189">
        <v>59</v>
      </c>
      <c r="I452" s="189">
        <v>59</v>
      </c>
      <c r="J452" s="189">
        <v>59</v>
      </c>
      <c r="K452" s="189">
        <v>0</v>
      </c>
      <c r="L452" s="189">
        <v>100</v>
      </c>
      <c r="M452" s="189">
        <v>9</v>
      </c>
      <c r="N452" s="189">
        <v>9</v>
      </c>
      <c r="O452" s="189">
        <v>183</v>
      </c>
      <c r="P452" s="189">
        <v>34</v>
      </c>
      <c r="Q452" s="189">
        <v>217</v>
      </c>
      <c r="R452" s="189">
        <v>79107</v>
      </c>
      <c r="S452" s="189">
        <v>16177</v>
      </c>
    </row>
    <row r="453" spans="1:19">
      <c r="A453" s="189" t="s">
        <v>681</v>
      </c>
      <c r="B453" s="189" t="s">
        <v>1088</v>
      </c>
      <c r="C453" s="189" t="s">
        <v>1096</v>
      </c>
      <c r="D453" s="189" t="s">
        <v>231</v>
      </c>
      <c r="E453" s="189" t="s">
        <v>676</v>
      </c>
      <c r="F453" s="189">
        <v>568</v>
      </c>
      <c r="G453" s="189">
        <v>568</v>
      </c>
      <c r="H453" s="189">
        <v>481</v>
      </c>
      <c r="I453" s="189">
        <v>481</v>
      </c>
      <c r="J453" s="189">
        <v>481</v>
      </c>
      <c r="K453" s="189">
        <v>0</v>
      </c>
      <c r="L453" s="189">
        <v>100</v>
      </c>
      <c r="M453" s="189">
        <v>42</v>
      </c>
      <c r="N453" s="189">
        <v>42</v>
      </c>
      <c r="O453" s="189">
        <v>377</v>
      </c>
      <c r="P453" s="189">
        <v>78</v>
      </c>
      <c r="Q453" s="189">
        <v>455</v>
      </c>
      <c r="R453" s="189">
        <v>693587</v>
      </c>
      <c r="S453" s="189">
        <v>36400</v>
      </c>
    </row>
    <row r="454" spans="1:19">
      <c r="A454" s="189" t="s">
        <v>681</v>
      </c>
      <c r="B454" s="189" t="s">
        <v>1088</v>
      </c>
      <c r="C454" s="189" t="s">
        <v>1096</v>
      </c>
      <c r="D454" s="189" t="s">
        <v>240</v>
      </c>
      <c r="E454" s="189" t="s">
        <v>676</v>
      </c>
      <c r="F454" s="189">
        <v>104</v>
      </c>
      <c r="G454" s="189">
        <v>104</v>
      </c>
      <c r="H454" s="189">
        <v>83</v>
      </c>
      <c r="I454" s="189">
        <v>83</v>
      </c>
      <c r="J454" s="189">
        <v>83</v>
      </c>
      <c r="K454" s="189">
        <v>0</v>
      </c>
      <c r="L454" s="189">
        <v>100</v>
      </c>
      <c r="M454" s="189">
        <v>16</v>
      </c>
      <c r="N454" s="189">
        <v>16</v>
      </c>
      <c r="O454" s="189">
        <v>46</v>
      </c>
      <c r="P454" s="189">
        <v>33</v>
      </c>
      <c r="Q454" s="189">
        <v>79</v>
      </c>
      <c r="R454" s="189">
        <v>60639</v>
      </c>
      <c r="S454" s="189">
        <v>1074</v>
      </c>
    </row>
    <row r="455" spans="1:19">
      <c r="A455" s="189" t="s">
        <v>681</v>
      </c>
      <c r="B455" s="189" t="s">
        <v>1088</v>
      </c>
      <c r="C455" s="189" t="s">
        <v>1097</v>
      </c>
      <c r="D455" s="189" t="s">
        <v>224</v>
      </c>
      <c r="E455" s="189" t="s">
        <v>676</v>
      </c>
      <c r="F455" s="189">
        <v>86</v>
      </c>
      <c r="G455" s="189">
        <v>86</v>
      </c>
      <c r="H455" s="189">
        <v>70</v>
      </c>
      <c r="I455" s="189">
        <v>70</v>
      </c>
      <c r="J455" s="189">
        <v>70</v>
      </c>
      <c r="K455" s="189">
        <v>0</v>
      </c>
      <c r="L455" s="189">
        <v>100</v>
      </c>
      <c r="M455" s="189">
        <v>11</v>
      </c>
      <c r="N455" s="189">
        <v>11</v>
      </c>
      <c r="O455" s="190">
        <v>330</v>
      </c>
      <c r="P455" s="190">
        <v>55</v>
      </c>
      <c r="Q455" s="190">
        <v>385</v>
      </c>
      <c r="R455" s="190">
        <v>162656</v>
      </c>
      <c r="S455" s="189">
        <v>66672</v>
      </c>
    </row>
    <row r="456" spans="1:19">
      <c r="A456" s="189" t="s">
        <v>681</v>
      </c>
      <c r="B456" s="189" t="s">
        <v>1088</v>
      </c>
      <c r="C456" s="189" t="s">
        <v>1095</v>
      </c>
      <c r="D456" s="189" t="s">
        <v>245</v>
      </c>
      <c r="E456" s="189" t="s">
        <v>676</v>
      </c>
      <c r="F456" s="189">
        <v>133</v>
      </c>
      <c r="G456" s="189">
        <v>133</v>
      </c>
      <c r="H456" s="189">
        <v>95</v>
      </c>
      <c r="I456" s="189">
        <v>95</v>
      </c>
      <c r="J456" s="189">
        <v>95</v>
      </c>
      <c r="K456" s="189">
        <v>0</v>
      </c>
      <c r="L456" s="189">
        <v>100</v>
      </c>
      <c r="M456" s="189">
        <v>41</v>
      </c>
      <c r="N456" s="189">
        <v>15</v>
      </c>
      <c r="O456" s="189">
        <v>282</v>
      </c>
      <c r="P456" s="189">
        <v>115</v>
      </c>
      <c r="Q456" s="189">
        <v>397</v>
      </c>
      <c r="R456" s="189">
        <v>194980</v>
      </c>
      <c r="S456" s="189">
        <v>22525</v>
      </c>
    </row>
    <row r="457" spans="1:19">
      <c r="A457" s="189" t="s">
        <v>681</v>
      </c>
      <c r="B457" s="189" t="s">
        <v>1088</v>
      </c>
      <c r="C457" s="189" t="s">
        <v>1095</v>
      </c>
      <c r="D457" s="189" t="s">
        <v>237</v>
      </c>
      <c r="E457" s="189" t="s">
        <v>676</v>
      </c>
      <c r="F457" s="189">
        <v>148</v>
      </c>
      <c r="G457" s="189">
        <v>148</v>
      </c>
      <c r="H457" s="189">
        <v>109</v>
      </c>
      <c r="I457" s="189">
        <v>109</v>
      </c>
      <c r="J457" s="189">
        <v>109</v>
      </c>
      <c r="K457" s="189">
        <v>0</v>
      </c>
      <c r="L457" s="189">
        <v>100</v>
      </c>
      <c r="M457" s="189">
        <v>46</v>
      </c>
      <c r="N457" s="189">
        <v>18</v>
      </c>
      <c r="O457" s="189">
        <v>402</v>
      </c>
      <c r="P457" s="189">
        <v>36</v>
      </c>
      <c r="Q457" s="189">
        <v>438</v>
      </c>
      <c r="R457" s="189">
        <v>63206</v>
      </c>
      <c r="S457" s="189">
        <v>4161</v>
      </c>
    </row>
    <row r="458" spans="1:19">
      <c r="A458" s="189" t="s">
        <v>681</v>
      </c>
      <c r="B458" s="189" t="s">
        <v>1088</v>
      </c>
      <c r="C458" s="189" t="s">
        <v>1095</v>
      </c>
      <c r="D458" s="189" t="s">
        <v>243</v>
      </c>
      <c r="E458" s="189" t="s">
        <v>676</v>
      </c>
      <c r="F458" s="189">
        <v>141</v>
      </c>
      <c r="G458" s="189">
        <v>141</v>
      </c>
      <c r="H458" s="189">
        <v>111</v>
      </c>
      <c r="I458" s="189">
        <v>111</v>
      </c>
      <c r="J458" s="189">
        <v>111</v>
      </c>
      <c r="K458" s="189">
        <v>0</v>
      </c>
      <c r="L458" s="189">
        <v>100</v>
      </c>
      <c r="M458" s="189">
        <v>24</v>
      </c>
      <c r="N458" s="189">
        <v>9</v>
      </c>
      <c r="O458" s="189">
        <v>334</v>
      </c>
      <c r="P458" s="189">
        <v>114</v>
      </c>
      <c r="Q458" s="189">
        <v>448</v>
      </c>
      <c r="R458" s="189">
        <v>133833</v>
      </c>
      <c r="S458" s="189">
        <v>106307</v>
      </c>
    </row>
    <row r="459" spans="1:19">
      <c r="A459" s="189" t="s">
        <v>681</v>
      </c>
      <c r="B459" s="189" t="s">
        <v>1088</v>
      </c>
      <c r="C459" s="189" t="s">
        <v>1095</v>
      </c>
      <c r="D459" s="189" t="s">
        <v>233</v>
      </c>
      <c r="E459" s="189" t="s">
        <v>676</v>
      </c>
      <c r="F459" s="189">
        <v>86</v>
      </c>
      <c r="G459" s="189">
        <v>86</v>
      </c>
      <c r="H459" s="189">
        <v>60</v>
      </c>
      <c r="I459" s="189">
        <v>60</v>
      </c>
      <c r="J459" s="189">
        <v>60</v>
      </c>
      <c r="K459" s="189">
        <v>0</v>
      </c>
      <c r="L459" s="189">
        <v>100</v>
      </c>
      <c r="M459" s="189">
        <v>46</v>
      </c>
      <c r="N459" s="189">
        <v>16</v>
      </c>
      <c r="O459" s="189">
        <v>189</v>
      </c>
      <c r="P459" s="189">
        <v>42</v>
      </c>
      <c r="Q459" s="189">
        <v>231</v>
      </c>
      <c r="R459" s="189">
        <v>93489</v>
      </c>
      <c r="S459" s="189">
        <v>26178</v>
      </c>
    </row>
    <row r="460" spans="1:19">
      <c r="A460" s="189" t="s">
        <v>681</v>
      </c>
      <c r="B460" s="189" t="s">
        <v>1088</v>
      </c>
      <c r="C460" s="189" t="s">
        <v>1075</v>
      </c>
      <c r="D460" s="189" t="s">
        <v>238</v>
      </c>
      <c r="E460" s="189" t="s">
        <v>676</v>
      </c>
      <c r="F460" s="189">
        <v>154</v>
      </c>
      <c r="G460" s="189">
        <v>154</v>
      </c>
      <c r="H460" s="189">
        <v>120</v>
      </c>
      <c r="I460" s="189">
        <v>120</v>
      </c>
      <c r="J460" s="189">
        <v>120</v>
      </c>
      <c r="K460" s="189">
        <v>0</v>
      </c>
      <c r="L460" s="189">
        <v>100</v>
      </c>
      <c r="M460" s="189">
        <v>19</v>
      </c>
      <c r="N460" s="189">
        <v>18</v>
      </c>
      <c r="O460" s="189">
        <v>54</v>
      </c>
      <c r="P460" s="189">
        <v>16</v>
      </c>
      <c r="Q460" s="189">
        <v>70</v>
      </c>
      <c r="R460" s="189">
        <v>13120</v>
      </c>
      <c r="S460" s="189">
        <v>0</v>
      </c>
    </row>
    <row r="461" spans="1:19">
      <c r="A461" s="189" t="s">
        <v>681</v>
      </c>
      <c r="B461" s="189" t="s">
        <v>1088</v>
      </c>
      <c r="C461" s="189" t="s">
        <v>1075</v>
      </c>
      <c r="D461" s="189" t="s">
        <v>239</v>
      </c>
      <c r="E461" s="189" t="s">
        <v>676</v>
      </c>
      <c r="F461" s="189">
        <v>103</v>
      </c>
      <c r="G461" s="189">
        <v>103</v>
      </c>
      <c r="H461" s="189">
        <v>82</v>
      </c>
      <c r="I461" s="189">
        <v>82</v>
      </c>
      <c r="J461" s="189">
        <v>82</v>
      </c>
      <c r="K461" s="189">
        <v>0</v>
      </c>
      <c r="L461" s="189">
        <v>100</v>
      </c>
      <c r="M461" s="189">
        <v>10</v>
      </c>
      <c r="N461" s="189">
        <v>9</v>
      </c>
      <c r="O461" s="189">
        <v>28</v>
      </c>
      <c r="P461" s="189">
        <v>10</v>
      </c>
      <c r="Q461" s="189">
        <v>38</v>
      </c>
      <c r="R461" s="189">
        <v>3700</v>
      </c>
      <c r="S461" s="189">
        <v>0</v>
      </c>
    </row>
    <row r="462" spans="1:19">
      <c r="A462" s="189" t="s">
        <v>681</v>
      </c>
      <c r="B462" s="189" t="s">
        <v>1088</v>
      </c>
      <c r="C462" s="189" t="s">
        <v>1075</v>
      </c>
      <c r="D462" s="189" t="s">
        <v>1355</v>
      </c>
      <c r="E462" s="189" t="s">
        <v>676</v>
      </c>
      <c r="F462" s="189">
        <v>93</v>
      </c>
      <c r="G462" s="189">
        <v>93</v>
      </c>
      <c r="H462" s="189">
        <v>49</v>
      </c>
      <c r="I462" s="189">
        <v>49</v>
      </c>
      <c r="J462" s="189">
        <v>49</v>
      </c>
      <c r="K462" s="189">
        <v>0</v>
      </c>
      <c r="L462" s="189">
        <v>100</v>
      </c>
      <c r="M462" s="189">
        <v>1</v>
      </c>
      <c r="N462" s="189">
        <v>1</v>
      </c>
      <c r="O462" s="189" t="s">
        <v>1535</v>
      </c>
      <c r="P462" s="189" t="s">
        <v>1535</v>
      </c>
      <c r="Q462" s="189" t="s">
        <v>1535</v>
      </c>
      <c r="R462" s="189" t="s">
        <v>1535</v>
      </c>
      <c r="S462" s="189">
        <v>0</v>
      </c>
    </row>
    <row r="463" spans="1:19">
      <c r="A463" s="189" t="s">
        <v>681</v>
      </c>
      <c r="B463" s="189" t="s">
        <v>1088</v>
      </c>
      <c r="C463" s="189" t="s">
        <v>1075</v>
      </c>
      <c r="D463" s="189" t="s">
        <v>232</v>
      </c>
      <c r="E463" s="189" t="s">
        <v>676</v>
      </c>
      <c r="F463" s="189">
        <v>152</v>
      </c>
      <c r="G463" s="189">
        <v>152</v>
      </c>
      <c r="H463" s="189">
        <v>127</v>
      </c>
      <c r="I463" s="189">
        <v>127</v>
      </c>
      <c r="J463" s="189">
        <v>127</v>
      </c>
      <c r="K463" s="189">
        <v>0</v>
      </c>
      <c r="L463" s="189">
        <v>100</v>
      </c>
      <c r="M463" s="189">
        <v>9</v>
      </c>
      <c r="N463" s="189">
        <v>9</v>
      </c>
      <c r="O463" s="189">
        <v>209</v>
      </c>
      <c r="P463" s="189">
        <v>309</v>
      </c>
      <c r="Q463" s="189">
        <v>518</v>
      </c>
      <c r="R463" s="189">
        <v>154600</v>
      </c>
      <c r="S463" s="189">
        <v>0</v>
      </c>
    </row>
    <row r="464" spans="1:19">
      <c r="A464" s="189" t="s">
        <v>681</v>
      </c>
      <c r="B464" s="189" t="s">
        <v>1088</v>
      </c>
      <c r="C464" s="189" t="s">
        <v>1075</v>
      </c>
      <c r="D464" s="189" t="s">
        <v>251</v>
      </c>
      <c r="E464" s="189" t="s">
        <v>676</v>
      </c>
      <c r="F464" s="189">
        <v>52</v>
      </c>
      <c r="G464" s="189">
        <v>52</v>
      </c>
      <c r="H464" s="189">
        <v>45</v>
      </c>
      <c r="I464" s="189">
        <v>45</v>
      </c>
      <c r="J464" s="189">
        <v>45</v>
      </c>
      <c r="K464" s="189">
        <v>0</v>
      </c>
      <c r="L464" s="189">
        <v>100</v>
      </c>
      <c r="M464" s="189">
        <v>8</v>
      </c>
      <c r="N464" s="189">
        <v>7</v>
      </c>
      <c r="O464" s="189">
        <v>45</v>
      </c>
      <c r="P464" s="189">
        <v>24</v>
      </c>
      <c r="Q464" s="189">
        <v>69</v>
      </c>
      <c r="R464" s="189">
        <v>6312</v>
      </c>
      <c r="S464" s="189">
        <v>0</v>
      </c>
    </row>
    <row r="465" spans="1:19">
      <c r="A465" s="189" t="s">
        <v>681</v>
      </c>
      <c r="B465" s="189" t="s">
        <v>1088</v>
      </c>
      <c r="C465" s="189" t="s">
        <v>753</v>
      </c>
      <c r="D465" s="189" t="s">
        <v>1077</v>
      </c>
      <c r="E465" s="189" t="s">
        <v>676</v>
      </c>
      <c r="F465" s="189">
        <v>105</v>
      </c>
      <c r="G465" s="189">
        <v>105</v>
      </c>
      <c r="H465" s="189">
        <v>82</v>
      </c>
      <c r="I465" s="189">
        <v>82</v>
      </c>
      <c r="J465" s="189">
        <v>82</v>
      </c>
      <c r="K465" s="189">
        <v>0</v>
      </c>
      <c r="L465" s="189">
        <v>100</v>
      </c>
      <c r="M465" s="189">
        <v>12</v>
      </c>
      <c r="N465" s="189">
        <v>8</v>
      </c>
      <c r="O465" s="189">
        <v>150</v>
      </c>
      <c r="P465" s="189">
        <v>203</v>
      </c>
      <c r="Q465" s="189">
        <v>353</v>
      </c>
      <c r="R465" s="189">
        <v>199475</v>
      </c>
      <c r="S465" s="189">
        <v>4113</v>
      </c>
    </row>
    <row r="466" spans="1:19">
      <c r="A466" s="189" t="s">
        <v>681</v>
      </c>
      <c r="B466" s="189" t="s">
        <v>1088</v>
      </c>
      <c r="C466" s="189" t="s">
        <v>753</v>
      </c>
      <c r="D466" s="189" t="s">
        <v>440</v>
      </c>
      <c r="E466" s="189" t="s">
        <v>676</v>
      </c>
      <c r="F466" s="189">
        <v>92</v>
      </c>
      <c r="G466" s="189">
        <v>92</v>
      </c>
      <c r="H466" s="189">
        <v>74</v>
      </c>
      <c r="I466" s="189">
        <v>74</v>
      </c>
      <c r="J466" s="189">
        <v>74</v>
      </c>
      <c r="K466" s="189">
        <v>0</v>
      </c>
      <c r="L466" s="189">
        <v>100</v>
      </c>
      <c r="M466" s="189">
        <v>9</v>
      </c>
      <c r="N466" s="189">
        <v>6</v>
      </c>
      <c r="O466" s="189">
        <v>85</v>
      </c>
      <c r="P466" s="189">
        <v>17</v>
      </c>
      <c r="Q466" s="189">
        <v>102</v>
      </c>
      <c r="R466" s="189">
        <v>49550</v>
      </c>
      <c r="S466" s="189">
        <v>6298</v>
      </c>
    </row>
    <row r="467" spans="1:19">
      <c r="A467" s="189" t="s">
        <v>681</v>
      </c>
      <c r="B467" s="189" t="s">
        <v>1088</v>
      </c>
      <c r="C467" s="189" t="s">
        <v>226</v>
      </c>
      <c r="D467" s="189" t="s">
        <v>234</v>
      </c>
      <c r="E467" s="189" t="s">
        <v>676</v>
      </c>
      <c r="F467" s="189">
        <v>54</v>
      </c>
      <c r="G467" s="189">
        <v>54</v>
      </c>
      <c r="H467" s="189">
        <v>43</v>
      </c>
      <c r="I467" s="189">
        <v>43</v>
      </c>
      <c r="J467" s="189">
        <v>43</v>
      </c>
      <c r="K467" s="189">
        <v>0</v>
      </c>
      <c r="L467" s="189">
        <v>100</v>
      </c>
      <c r="M467" s="189">
        <v>11</v>
      </c>
      <c r="N467" s="189">
        <v>11</v>
      </c>
      <c r="O467" s="189">
        <v>58</v>
      </c>
      <c r="P467" s="189">
        <v>22</v>
      </c>
      <c r="Q467" s="189">
        <v>80</v>
      </c>
      <c r="R467" s="189">
        <v>4651</v>
      </c>
      <c r="S467" s="189">
        <v>0</v>
      </c>
    </row>
    <row r="468" spans="1:19">
      <c r="A468" s="189" t="s">
        <v>681</v>
      </c>
      <c r="B468" s="189" t="s">
        <v>1088</v>
      </c>
      <c r="C468" s="189" t="s">
        <v>1076</v>
      </c>
      <c r="D468" s="189" t="s">
        <v>227</v>
      </c>
      <c r="E468" s="189" t="s">
        <v>676</v>
      </c>
      <c r="F468" s="189">
        <v>156</v>
      </c>
      <c r="G468" s="189">
        <v>156</v>
      </c>
      <c r="H468" s="189">
        <v>118</v>
      </c>
      <c r="I468" s="189">
        <v>118</v>
      </c>
      <c r="J468" s="189">
        <v>118</v>
      </c>
      <c r="K468" s="189">
        <v>0</v>
      </c>
      <c r="L468" s="189">
        <v>100</v>
      </c>
      <c r="M468" s="189">
        <v>11</v>
      </c>
      <c r="N468" s="189">
        <v>11</v>
      </c>
      <c r="O468" s="189">
        <v>155</v>
      </c>
      <c r="P468" s="189">
        <v>116</v>
      </c>
      <c r="Q468" s="189">
        <v>271</v>
      </c>
      <c r="R468" s="189">
        <v>58800</v>
      </c>
      <c r="S468" s="189">
        <v>1664</v>
      </c>
    </row>
    <row r="469" spans="1:19">
      <c r="A469" s="189" t="s">
        <v>681</v>
      </c>
      <c r="B469" s="189" t="s">
        <v>1088</v>
      </c>
      <c r="C469" s="189" t="s">
        <v>1076</v>
      </c>
      <c r="D469" s="189" t="s">
        <v>235</v>
      </c>
      <c r="E469" s="189" t="s">
        <v>676</v>
      </c>
      <c r="F469" s="189">
        <v>112</v>
      </c>
      <c r="G469" s="189">
        <v>112</v>
      </c>
      <c r="H469" s="189">
        <v>84</v>
      </c>
      <c r="I469" s="189">
        <v>84</v>
      </c>
      <c r="J469" s="189">
        <v>84</v>
      </c>
      <c r="K469" s="189">
        <v>0</v>
      </c>
      <c r="L469" s="189">
        <v>100</v>
      </c>
      <c r="M469" s="189">
        <v>9</v>
      </c>
      <c r="N469" s="189">
        <v>9</v>
      </c>
      <c r="O469" s="189">
        <v>100</v>
      </c>
      <c r="P469" s="189">
        <v>36</v>
      </c>
      <c r="Q469" s="189">
        <v>136</v>
      </c>
      <c r="R469" s="189">
        <v>8400</v>
      </c>
      <c r="S469" s="189">
        <v>8379</v>
      </c>
    </row>
    <row r="470" spans="1:19">
      <c r="A470" s="189" t="s">
        <v>681</v>
      </c>
      <c r="B470" s="189" t="s">
        <v>1088</v>
      </c>
      <c r="C470" s="189" t="s">
        <v>438</v>
      </c>
      <c r="D470" s="189" t="s">
        <v>244</v>
      </c>
      <c r="E470" s="189" t="s">
        <v>676</v>
      </c>
      <c r="F470" s="189">
        <v>291</v>
      </c>
      <c r="G470" s="189">
        <v>275</v>
      </c>
      <c r="H470" s="189">
        <v>225</v>
      </c>
      <c r="I470" s="189">
        <v>225</v>
      </c>
      <c r="J470" s="189">
        <v>225</v>
      </c>
      <c r="K470" s="189">
        <v>0</v>
      </c>
      <c r="L470" s="189">
        <v>100</v>
      </c>
      <c r="M470" s="189">
        <v>22</v>
      </c>
      <c r="N470" s="189">
        <v>15</v>
      </c>
      <c r="O470" s="189">
        <v>115</v>
      </c>
      <c r="P470" s="189">
        <v>14</v>
      </c>
      <c r="Q470" s="189">
        <v>129</v>
      </c>
      <c r="R470" s="189">
        <v>9840</v>
      </c>
      <c r="S470" s="189">
        <v>6560</v>
      </c>
    </row>
    <row r="471" spans="1:19" s="105" customFormat="1">
      <c r="A471" s="189" t="s">
        <v>681</v>
      </c>
      <c r="B471" s="189" t="s">
        <v>1088</v>
      </c>
      <c r="C471" s="189" t="s">
        <v>438</v>
      </c>
      <c r="D471" s="189" t="s">
        <v>248</v>
      </c>
      <c r="E471" s="189" t="s">
        <v>676</v>
      </c>
      <c r="F471" s="189">
        <v>317</v>
      </c>
      <c r="G471" s="189">
        <v>317</v>
      </c>
      <c r="H471" s="189">
        <v>277</v>
      </c>
      <c r="I471" s="189">
        <v>277</v>
      </c>
      <c r="J471" s="189">
        <v>277</v>
      </c>
      <c r="K471" s="189">
        <v>0</v>
      </c>
      <c r="L471" s="189">
        <v>100</v>
      </c>
      <c r="M471" s="189">
        <v>31</v>
      </c>
      <c r="N471" s="189">
        <v>30</v>
      </c>
      <c r="O471" s="189">
        <v>261</v>
      </c>
      <c r="P471" s="189">
        <v>49</v>
      </c>
      <c r="Q471" s="189">
        <v>310</v>
      </c>
      <c r="R471" s="189">
        <v>137600</v>
      </c>
      <c r="S471" s="189">
        <v>122000</v>
      </c>
    </row>
    <row r="472" spans="1:19" s="105" customFormat="1">
      <c r="A472" s="189" t="s">
        <v>681</v>
      </c>
      <c r="B472" s="189" t="s">
        <v>1088</v>
      </c>
      <c r="C472" s="189" t="s">
        <v>438</v>
      </c>
      <c r="D472" s="189" t="s">
        <v>228</v>
      </c>
      <c r="E472" s="189" t="s">
        <v>676</v>
      </c>
      <c r="F472" s="189">
        <v>147</v>
      </c>
      <c r="G472" s="189">
        <v>147</v>
      </c>
      <c r="H472" s="189">
        <v>119</v>
      </c>
      <c r="I472" s="189">
        <v>119</v>
      </c>
      <c r="J472" s="189">
        <v>119</v>
      </c>
      <c r="K472" s="189">
        <v>0</v>
      </c>
      <c r="L472" s="189">
        <v>100</v>
      </c>
      <c r="M472" s="189">
        <v>8</v>
      </c>
      <c r="N472" s="189">
        <v>8</v>
      </c>
      <c r="O472" s="189">
        <v>127</v>
      </c>
      <c r="P472" s="189">
        <v>45</v>
      </c>
      <c r="Q472" s="189">
        <v>172</v>
      </c>
      <c r="R472" s="189">
        <v>34812</v>
      </c>
      <c r="S472" s="189">
        <v>1646</v>
      </c>
    </row>
    <row r="473" spans="1:19" s="105" customFormat="1">
      <c r="A473" s="189" t="s">
        <v>681</v>
      </c>
      <c r="B473" s="189" t="s">
        <v>1088</v>
      </c>
      <c r="C473" s="189" t="s">
        <v>438</v>
      </c>
      <c r="D473" s="189" t="s">
        <v>241</v>
      </c>
      <c r="E473" s="189" t="s">
        <v>676</v>
      </c>
      <c r="F473" s="189">
        <v>62</v>
      </c>
      <c r="G473" s="189">
        <v>57</v>
      </c>
      <c r="H473" s="189">
        <v>47</v>
      </c>
      <c r="I473" s="189">
        <v>47</v>
      </c>
      <c r="J473" s="189">
        <v>47</v>
      </c>
      <c r="K473" s="189">
        <v>0</v>
      </c>
      <c r="L473" s="189">
        <v>100</v>
      </c>
      <c r="M473" s="189">
        <v>5</v>
      </c>
      <c r="N473" s="189">
        <v>5</v>
      </c>
      <c r="O473" s="189">
        <v>19</v>
      </c>
      <c r="P473" s="189">
        <v>2</v>
      </c>
      <c r="Q473" s="189">
        <v>21</v>
      </c>
      <c r="R473" s="189">
        <v>5400</v>
      </c>
      <c r="S473" s="189">
        <v>5200</v>
      </c>
    </row>
    <row r="474" spans="1:19" s="105" customFormat="1">
      <c r="A474" s="189" t="s">
        <v>681</v>
      </c>
      <c r="B474" s="189" t="s">
        <v>1088</v>
      </c>
      <c r="C474" s="189" t="s">
        <v>441</v>
      </c>
      <c r="D474" s="189" t="s">
        <v>242</v>
      </c>
      <c r="E474" s="189" t="s">
        <v>676</v>
      </c>
      <c r="F474" s="189">
        <v>44</v>
      </c>
      <c r="G474" s="189">
        <v>44</v>
      </c>
      <c r="H474" s="189">
        <v>39</v>
      </c>
      <c r="I474" s="189">
        <v>39</v>
      </c>
      <c r="J474" s="189">
        <v>39</v>
      </c>
      <c r="K474" s="189">
        <v>0</v>
      </c>
      <c r="L474" s="189">
        <v>100</v>
      </c>
      <c r="M474" s="189">
        <v>7</v>
      </c>
      <c r="N474" s="189">
        <v>6</v>
      </c>
      <c r="O474" s="189">
        <v>51</v>
      </c>
      <c r="P474" s="189">
        <v>19</v>
      </c>
      <c r="Q474" s="189">
        <v>70</v>
      </c>
      <c r="R474" s="189">
        <v>7456</v>
      </c>
      <c r="S474" s="189">
        <v>3112</v>
      </c>
    </row>
    <row r="475" spans="1:19">
      <c r="A475" s="189" t="s">
        <v>681</v>
      </c>
      <c r="B475" s="189" t="s">
        <v>1088</v>
      </c>
      <c r="C475" s="189" t="s">
        <v>441</v>
      </c>
      <c r="D475" s="189" t="s">
        <v>449</v>
      </c>
      <c r="E475" s="189" t="s">
        <v>676</v>
      </c>
      <c r="F475" s="189">
        <v>86</v>
      </c>
      <c r="G475" s="189">
        <v>86</v>
      </c>
      <c r="H475" s="189">
        <v>75</v>
      </c>
      <c r="I475" s="189">
        <v>75</v>
      </c>
      <c r="J475" s="189">
        <v>75</v>
      </c>
      <c r="K475" s="189">
        <v>0</v>
      </c>
      <c r="L475" s="189">
        <v>100</v>
      </c>
      <c r="M475" s="189">
        <v>12</v>
      </c>
      <c r="N475" s="189">
        <v>10</v>
      </c>
      <c r="O475" s="189">
        <v>174</v>
      </c>
      <c r="P475" s="189">
        <v>61</v>
      </c>
      <c r="Q475" s="189">
        <v>235</v>
      </c>
      <c r="R475" s="189">
        <v>94880</v>
      </c>
      <c r="S475" s="189">
        <v>5816</v>
      </c>
    </row>
    <row r="476" spans="1:19">
      <c r="A476" s="189" t="s">
        <v>681</v>
      </c>
      <c r="B476" s="189" t="s">
        <v>1088</v>
      </c>
      <c r="C476" s="189" t="s">
        <v>446</v>
      </c>
      <c r="D476" s="189" t="s">
        <v>229</v>
      </c>
      <c r="E476" s="189" t="s">
        <v>676</v>
      </c>
      <c r="F476" s="189">
        <v>76</v>
      </c>
      <c r="G476" s="189">
        <v>76</v>
      </c>
      <c r="H476" s="189">
        <v>57</v>
      </c>
      <c r="I476" s="189">
        <v>57</v>
      </c>
      <c r="J476" s="189">
        <v>57</v>
      </c>
      <c r="K476" s="189">
        <v>0</v>
      </c>
      <c r="L476" s="189">
        <v>100</v>
      </c>
      <c r="M476" s="189">
        <v>6</v>
      </c>
      <c r="N476" s="189">
        <v>6</v>
      </c>
      <c r="O476" s="189">
        <v>52</v>
      </c>
      <c r="P476" s="189">
        <v>7</v>
      </c>
      <c r="Q476" s="189">
        <v>59</v>
      </c>
      <c r="R476" s="189">
        <v>12064</v>
      </c>
      <c r="S476" s="189">
        <v>0</v>
      </c>
    </row>
    <row r="477" spans="1:19">
      <c r="A477" s="189" t="s">
        <v>681</v>
      </c>
      <c r="B477" s="189" t="s">
        <v>1088</v>
      </c>
      <c r="C477" s="189" t="s">
        <v>446</v>
      </c>
      <c r="D477" s="189" t="s">
        <v>253</v>
      </c>
      <c r="E477" s="189" t="s">
        <v>676</v>
      </c>
      <c r="F477" s="189">
        <v>65</v>
      </c>
      <c r="G477" s="189">
        <v>65</v>
      </c>
      <c r="H477" s="189">
        <v>49</v>
      </c>
      <c r="I477" s="189">
        <v>49</v>
      </c>
      <c r="J477" s="189">
        <v>49</v>
      </c>
      <c r="K477" s="189">
        <v>0</v>
      </c>
      <c r="L477" s="189">
        <v>100</v>
      </c>
      <c r="M477" s="189">
        <v>7</v>
      </c>
      <c r="N477" s="189">
        <v>5</v>
      </c>
      <c r="O477" s="190">
        <v>20</v>
      </c>
      <c r="P477" s="190">
        <v>4</v>
      </c>
      <c r="Q477" s="190">
        <v>24</v>
      </c>
      <c r="R477" s="190">
        <v>8000</v>
      </c>
      <c r="S477" s="189">
        <v>2800</v>
      </c>
    </row>
    <row r="478" spans="1:19">
      <c r="A478" s="189" t="s">
        <v>681</v>
      </c>
      <c r="B478" s="189" t="s">
        <v>1088</v>
      </c>
      <c r="C478" s="189" t="s">
        <v>437</v>
      </c>
      <c r="D478" s="189" t="s">
        <v>230</v>
      </c>
      <c r="E478" s="189" t="s">
        <v>676</v>
      </c>
      <c r="F478" s="189">
        <v>77</v>
      </c>
      <c r="G478" s="189">
        <v>77</v>
      </c>
      <c r="H478" s="189">
        <v>66</v>
      </c>
      <c r="I478" s="189">
        <v>66</v>
      </c>
      <c r="J478" s="189">
        <v>66</v>
      </c>
      <c r="K478" s="189">
        <v>0</v>
      </c>
      <c r="L478" s="189">
        <v>100</v>
      </c>
      <c r="M478" s="189">
        <v>7</v>
      </c>
      <c r="N478" s="189">
        <v>7</v>
      </c>
      <c r="O478" s="189">
        <v>81</v>
      </c>
      <c r="P478" s="189">
        <v>9</v>
      </c>
      <c r="Q478" s="189">
        <v>90</v>
      </c>
      <c r="R478" s="189">
        <v>0</v>
      </c>
      <c r="S478" s="189">
        <v>0</v>
      </c>
    </row>
    <row r="479" spans="1:19">
      <c r="A479" s="189" t="s">
        <v>681</v>
      </c>
      <c r="B479" s="189" t="s">
        <v>1088</v>
      </c>
      <c r="C479" s="189" t="s">
        <v>437</v>
      </c>
      <c r="D479" s="189" t="s">
        <v>284</v>
      </c>
      <c r="E479" s="189" t="s">
        <v>676</v>
      </c>
      <c r="F479" s="189">
        <v>99</v>
      </c>
      <c r="G479" s="189">
        <v>99</v>
      </c>
      <c r="H479" s="189">
        <v>78</v>
      </c>
      <c r="I479" s="189">
        <v>78</v>
      </c>
      <c r="J479" s="189">
        <v>78</v>
      </c>
      <c r="K479" s="189">
        <v>0</v>
      </c>
      <c r="L479" s="189">
        <v>100</v>
      </c>
      <c r="M479" s="189">
        <v>17</v>
      </c>
      <c r="N479" s="189">
        <v>17</v>
      </c>
      <c r="O479" s="189">
        <v>258</v>
      </c>
      <c r="P479" s="189">
        <v>72</v>
      </c>
      <c r="Q479" s="189">
        <v>330</v>
      </c>
      <c r="R479" s="189">
        <v>36000</v>
      </c>
      <c r="S479" s="189">
        <v>28800</v>
      </c>
    </row>
    <row r="480" spans="1:19">
      <c r="A480" s="189" t="s">
        <v>681</v>
      </c>
      <c r="B480" s="189" t="s">
        <v>1088</v>
      </c>
      <c r="C480" s="189" t="s">
        <v>437</v>
      </c>
      <c r="D480" s="189" t="s">
        <v>275</v>
      </c>
      <c r="E480" s="189" t="s">
        <v>676</v>
      </c>
      <c r="F480" s="189">
        <v>226</v>
      </c>
      <c r="G480" s="189">
        <v>226</v>
      </c>
      <c r="H480" s="189">
        <v>178</v>
      </c>
      <c r="I480" s="189">
        <v>178</v>
      </c>
      <c r="J480" s="189">
        <v>178</v>
      </c>
      <c r="K480" s="189">
        <v>0</v>
      </c>
      <c r="L480" s="189">
        <v>100</v>
      </c>
      <c r="M480" s="189">
        <v>21</v>
      </c>
      <c r="N480" s="189">
        <v>18</v>
      </c>
      <c r="O480" s="190">
        <v>608</v>
      </c>
      <c r="P480" s="190">
        <v>57</v>
      </c>
      <c r="Q480" s="190">
        <v>665</v>
      </c>
      <c r="R480" s="190">
        <v>16000</v>
      </c>
      <c r="S480" s="189">
        <v>21000</v>
      </c>
    </row>
    <row r="481" spans="1:19">
      <c r="A481" s="189" t="s">
        <v>681</v>
      </c>
      <c r="B481" s="189" t="s">
        <v>1088</v>
      </c>
      <c r="C481" s="189" t="s">
        <v>437</v>
      </c>
      <c r="D481" s="189" t="s">
        <v>278</v>
      </c>
      <c r="E481" s="189" t="s">
        <v>676</v>
      </c>
      <c r="F481" s="189">
        <v>129</v>
      </c>
      <c r="G481" s="189">
        <v>129</v>
      </c>
      <c r="H481" s="189">
        <v>103</v>
      </c>
      <c r="I481" s="189">
        <v>103</v>
      </c>
      <c r="J481" s="189">
        <v>103</v>
      </c>
      <c r="K481" s="189">
        <v>0</v>
      </c>
      <c r="L481" s="189">
        <v>100</v>
      </c>
      <c r="M481" s="189">
        <v>22</v>
      </c>
      <c r="N481" s="189">
        <v>16</v>
      </c>
      <c r="O481" s="189">
        <v>405</v>
      </c>
      <c r="P481" s="189">
        <v>75</v>
      </c>
      <c r="Q481" s="189">
        <v>480</v>
      </c>
      <c r="R481" s="189">
        <v>84000</v>
      </c>
      <c r="S481" s="189">
        <v>24000</v>
      </c>
    </row>
    <row r="482" spans="1:19">
      <c r="A482" s="189" t="s">
        <v>681</v>
      </c>
      <c r="B482" s="189" t="s">
        <v>1088</v>
      </c>
      <c r="C482" s="189" t="s">
        <v>437</v>
      </c>
      <c r="D482" s="189" t="s">
        <v>274</v>
      </c>
      <c r="E482" s="189" t="s">
        <v>676</v>
      </c>
      <c r="F482" s="189">
        <v>166</v>
      </c>
      <c r="G482" s="189">
        <v>166</v>
      </c>
      <c r="H482" s="189">
        <v>146</v>
      </c>
      <c r="I482" s="189">
        <v>146</v>
      </c>
      <c r="J482" s="189">
        <v>146</v>
      </c>
      <c r="K482" s="189">
        <v>0</v>
      </c>
      <c r="L482" s="189">
        <v>100</v>
      </c>
      <c r="M482" s="189">
        <v>36</v>
      </c>
      <c r="N482" s="189">
        <v>29</v>
      </c>
      <c r="O482" s="189">
        <v>504</v>
      </c>
      <c r="P482" s="189">
        <v>102</v>
      </c>
      <c r="Q482" s="189">
        <v>606</v>
      </c>
      <c r="R482" s="189">
        <v>80000</v>
      </c>
      <c r="S482" s="189">
        <v>10000</v>
      </c>
    </row>
    <row r="483" spans="1:19">
      <c r="A483" s="189" t="s">
        <v>681</v>
      </c>
      <c r="B483" s="189" t="s">
        <v>1088</v>
      </c>
      <c r="C483" s="189" t="s">
        <v>444</v>
      </c>
      <c r="D483" s="189" t="s">
        <v>732</v>
      </c>
      <c r="E483" s="189" t="s">
        <v>676</v>
      </c>
      <c r="F483" s="189">
        <v>102</v>
      </c>
      <c r="G483" s="189">
        <v>102</v>
      </c>
      <c r="H483" s="189">
        <v>85</v>
      </c>
      <c r="I483" s="189">
        <v>85</v>
      </c>
      <c r="J483" s="189">
        <v>85</v>
      </c>
      <c r="K483" s="189">
        <v>0</v>
      </c>
      <c r="L483" s="189">
        <v>100</v>
      </c>
      <c r="M483" s="189">
        <v>14</v>
      </c>
      <c r="N483" s="189">
        <v>14</v>
      </c>
      <c r="O483" s="189">
        <v>85</v>
      </c>
      <c r="P483" s="189">
        <v>79</v>
      </c>
      <c r="Q483" s="189">
        <v>164</v>
      </c>
      <c r="R483" s="189">
        <v>72073</v>
      </c>
      <c r="S483" s="189">
        <v>15749</v>
      </c>
    </row>
    <row r="484" spans="1:19">
      <c r="A484" s="189" t="s">
        <v>681</v>
      </c>
      <c r="B484" s="189" t="s">
        <v>1088</v>
      </c>
      <c r="C484" s="189" t="s">
        <v>444</v>
      </c>
      <c r="D484" s="189" t="s">
        <v>285</v>
      </c>
      <c r="E484" s="189" t="s">
        <v>676</v>
      </c>
      <c r="F484" s="189">
        <v>40</v>
      </c>
      <c r="G484" s="189">
        <v>40</v>
      </c>
      <c r="H484" s="189">
        <v>34</v>
      </c>
      <c r="I484" s="189">
        <v>34</v>
      </c>
      <c r="J484" s="189">
        <v>34</v>
      </c>
      <c r="K484" s="189">
        <v>0</v>
      </c>
      <c r="L484" s="189">
        <v>100</v>
      </c>
      <c r="M484" s="189">
        <v>6</v>
      </c>
      <c r="N484" s="189">
        <v>6</v>
      </c>
      <c r="O484" s="189">
        <v>59</v>
      </c>
      <c r="P484" s="189">
        <v>33</v>
      </c>
      <c r="Q484" s="189">
        <v>92</v>
      </c>
      <c r="R484" s="189">
        <v>20496</v>
      </c>
      <c r="S484" s="189">
        <v>1336</v>
      </c>
    </row>
    <row r="485" spans="1:19">
      <c r="A485" s="189" t="s">
        <v>681</v>
      </c>
      <c r="B485" s="189" t="s">
        <v>1088</v>
      </c>
      <c r="C485" s="189" t="s">
        <v>260</v>
      </c>
      <c r="D485" s="189" t="s">
        <v>255</v>
      </c>
      <c r="E485" s="189" t="s">
        <v>676</v>
      </c>
      <c r="F485" s="189">
        <v>114</v>
      </c>
      <c r="G485" s="189">
        <v>114</v>
      </c>
      <c r="H485" s="189">
        <v>95</v>
      </c>
      <c r="I485" s="189">
        <v>95</v>
      </c>
      <c r="J485" s="189">
        <v>95</v>
      </c>
      <c r="K485" s="189">
        <v>0</v>
      </c>
      <c r="L485" s="189">
        <v>100</v>
      </c>
      <c r="M485" s="189">
        <v>17</v>
      </c>
      <c r="N485" s="189">
        <v>10</v>
      </c>
      <c r="O485" s="189">
        <v>78</v>
      </c>
      <c r="P485" s="189">
        <v>85</v>
      </c>
      <c r="Q485" s="189">
        <v>163</v>
      </c>
      <c r="R485" s="189">
        <v>34000</v>
      </c>
      <c r="S485" s="189">
        <v>9200</v>
      </c>
    </row>
    <row r="486" spans="1:19">
      <c r="A486" s="189" t="s">
        <v>681</v>
      </c>
      <c r="B486" s="189" t="s">
        <v>1088</v>
      </c>
      <c r="C486" s="189" t="s">
        <v>260</v>
      </c>
      <c r="D486" s="189" t="s">
        <v>256</v>
      </c>
      <c r="E486" s="189" t="s">
        <v>676</v>
      </c>
      <c r="F486" s="189">
        <v>234</v>
      </c>
      <c r="G486" s="189">
        <v>234</v>
      </c>
      <c r="H486" s="189">
        <v>190</v>
      </c>
      <c r="I486" s="189">
        <v>190</v>
      </c>
      <c r="J486" s="189">
        <v>190</v>
      </c>
      <c r="K486" s="189">
        <v>0</v>
      </c>
      <c r="L486" s="189">
        <v>100</v>
      </c>
      <c r="M486" s="189">
        <v>20</v>
      </c>
      <c r="N486" s="189">
        <v>17</v>
      </c>
      <c r="O486" s="189">
        <v>176</v>
      </c>
      <c r="P486" s="189">
        <v>77</v>
      </c>
      <c r="Q486" s="189">
        <v>253</v>
      </c>
      <c r="R486" s="189">
        <v>92040</v>
      </c>
      <c r="S486" s="189">
        <v>0</v>
      </c>
    </row>
    <row r="487" spans="1:19">
      <c r="A487" s="189" t="s">
        <v>681</v>
      </c>
      <c r="B487" s="189" t="s">
        <v>1088</v>
      </c>
      <c r="C487" s="189" t="s">
        <v>260</v>
      </c>
      <c r="D487" s="189" t="s">
        <v>279</v>
      </c>
      <c r="E487" s="189" t="s">
        <v>676</v>
      </c>
      <c r="F487" s="189">
        <v>94</v>
      </c>
      <c r="G487" s="189">
        <v>94</v>
      </c>
      <c r="H487" s="189">
        <v>79</v>
      </c>
      <c r="I487" s="189">
        <v>79</v>
      </c>
      <c r="J487" s="189">
        <v>79</v>
      </c>
      <c r="K487" s="189">
        <v>0</v>
      </c>
      <c r="L487" s="189">
        <v>100</v>
      </c>
      <c r="M487" s="189">
        <v>6</v>
      </c>
      <c r="N487" s="189">
        <v>2</v>
      </c>
      <c r="O487" s="189" t="s">
        <v>1535</v>
      </c>
      <c r="P487" s="189" t="s">
        <v>1535</v>
      </c>
      <c r="Q487" s="189" t="s">
        <v>1535</v>
      </c>
      <c r="R487" s="189" t="s">
        <v>1535</v>
      </c>
      <c r="S487" s="189">
        <v>0</v>
      </c>
    </row>
    <row r="488" spans="1:19">
      <c r="A488" s="189" t="s">
        <v>681</v>
      </c>
      <c r="B488" s="189" t="s">
        <v>1088</v>
      </c>
      <c r="C488" s="189" t="s">
        <v>659</v>
      </c>
      <c r="D488" s="189" t="s">
        <v>1093</v>
      </c>
      <c r="E488" s="189" t="s">
        <v>676</v>
      </c>
      <c r="F488" s="189">
        <v>133</v>
      </c>
      <c r="G488" s="189">
        <v>133</v>
      </c>
      <c r="H488" s="189">
        <v>111</v>
      </c>
      <c r="I488" s="189">
        <v>111</v>
      </c>
      <c r="J488" s="189">
        <v>111</v>
      </c>
      <c r="K488" s="189">
        <v>0</v>
      </c>
      <c r="L488" s="189">
        <v>100</v>
      </c>
      <c r="M488" s="189">
        <v>21</v>
      </c>
      <c r="N488" s="189">
        <v>21</v>
      </c>
      <c r="O488" s="189">
        <v>365</v>
      </c>
      <c r="P488" s="189">
        <v>173</v>
      </c>
      <c r="Q488" s="189">
        <v>538</v>
      </c>
      <c r="R488" s="189">
        <v>152532</v>
      </c>
      <c r="S488" s="189">
        <v>8736</v>
      </c>
    </row>
    <row r="489" spans="1:19">
      <c r="A489" s="189" t="s">
        <v>681</v>
      </c>
      <c r="B489" s="189" t="s">
        <v>277</v>
      </c>
      <c r="C489" s="189" t="s">
        <v>1375</v>
      </c>
      <c r="D489" s="189" t="s">
        <v>280</v>
      </c>
      <c r="E489" s="189" t="s">
        <v>676</v>
      </c>
      <c r="F489" s="189">
        <v>115</v>
      </c>
      <c r="G489" s="189">
        <v>115</v>
      </c>
      <c r="H489" s="189">
        <v>94</v>
      </c>
      <c r="I489" s="189">
        <v>94</v>
      </c>
      <c r="J489" s="189">
        <v>94</v>
      </c>
      <c r="K489" s="189">
        <v>0</v>
      </c>
      <c r="L489" s="189">
        <v>100</v>
      </c>
      <c r="M489" s="189">
        <v>23</v>
      </c>
      <c r="N489" s="189">
        <v>20</v>
      </c>
      <c r="O489" s="189">
        <v>165</v>
      </c>
      <c r="P489" s="189">
        <v>36</v>
      </c>
      <c r="Q489" s="189">
        <v>201</v>
      </c>
      <c r="R489" s="189">
        <v>104049</v>
      </c>
      <c r="S489" s="189">
        <v>661</v>
      </c>
    </row>
    <row r="490" spans="1:19">
      <c r="A490" s="189" t="s">
        <v>681</v>
      </c>
      <c r="B490" s="189" t="s">
        <v>277</v>
      </c>
      <c r="C490" s="189" t="s">
        <v>259</v>
      </c>
      <c r="D490" s="189" t="s">
        <v>282</v>
      </c>
      <c r="E490" s="189" t="s">
        <v>676</v>
      </c>
      <c r="F490" s="189">
        <v>67</v>
      </c>
      <c r="G490" s="189">
        <v>67</v>
      </c>
      <c r="H490" s="189">
        <v>49</v>
      </c>
      <c r="I490" s="189">
        <v>49</v>
      </c>
      <c r="J490" s="189">
        <v>49</v>
      </c>
      <c r="K490" s="189">
        <v>0</v>
      </c>
      <c r="L490" s="189">
        <v>100</v>
      </c>
      <c r="M490" s="189">
        <v>18</v>
      </c>
      <c r="N490" s="189">
        <v>18</v>
      </c>
      <c r="O490" s="189">
        <v>108</v>
      </c>
      <c r="P490" s="189">
        <v>50</v>
      </c>
      <c r="Q490" s="189">
        <v>158</v>
      </c>
      <c r="R490" s="189">
        <v>43535</v>
      </c>
      <c r="S490" s="189">
        <v>0</v>
      </c>
    </row>
    <row r="491" spans="1:19">
      <c r="A491" s="189" t="s">
        <v>681</v>
      </c>
      <c r="B491" s="189" t="s">
        <v>277</v>
      </c>
      <c r="C491" s="189" t="s">
        <v>259</v>
      </c>
      <c r="D491" s="189" t="s">
        <v>257</v>
      </c>
      <c r="E491" s="189" t="s">
        <v>676</v>
      </c>
      <c r="F491" s="189">
        <v>130</v>
      </c>
      <c r="G491" s="189">
        <v>130</v>
      </c>
      <c r="H491" s="189">
        <v>97</v>
      </c>
      <c r="I491" s="189">
        <v>97</v>
      </c>
      <c r="J491" s="189">
        <v>97</v>
      </c>
      <c r="K491" s="189">
        <v>0</v>
      </c>
      <c r="L491" s="189">
        <v>100</v>
      </c>
      <c r="M491" s="189">
        <v>19</v>
      </c>
      <c r="N491" s="189">
        <v>19</v>
      </c>
      <c r="O491" s="189">
        <v>266</v>
      </c>
      <c r="P491" s="189">
        <v>124</v>
      </c>
      <c r="Q491" s="189">
        <v>390</v>
      </c>
      <c r="R491" s="189">
        <v>92035</v>
      </c>
      <c r="S491" s="189">
        <v>274</v>
      </c>
    </row>
  </sheetData>
  <autoFilter ref="A10:S491"/>
  <mergeCells count="15">
    <mergeCell ref="A1:S1"/>
    <mergeCell ref="R8:S8"/>
    <mergeCell ref="A9:A10"/>
    <mergeCell ref="B9:B10"/>
    <mergeCell ref="C9:C10"/>
    <mergeCell ref="D9:D10"/>
    <mergeCell ref="E9:E10"/>
    <mergeCell ref="F9:F10"/>
    <mergeCell ref="G9:G10"/>
    <mergeCell ref="H9:L9"/>
    <mergeCell ref="M9:M10"/>
    <mergeCell ref="N9:N10"/>
    <mergeCell ref="O9:Q9"/>
    <mergeCell ref="R9:R10"/>
    <mergeCell ref="S9:S10"/>
  </mergeCells>
  <phoneticPr fontId="64" type="noConversion"/>
  <pageMargins left="0.7" right="0.7" top="0.75" bottom="0.75" header="0.3" footer="0.3"/>
  <pageSetup paperSize="9" scale="5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CX66"/>
  <sheetViews>
    <sheetView zoomScaleNormal="100" workbookViewId="0">
      <selection sqref="A1:T1"/>
    </sheetView>
  </sheetViews>
  <sheetFormatPr defaultRowHeight="16.5"/>
  <cols>
    <col min="3" max="3" width="12.5" bestFit="1" customWidth="1"/>
    <col min="4" max="4" width="30.75" bestFit="1" customWidth="1"/>
    <col min="5" max="5" width="12.75" customWidth="1"/>
    <col min="19" max="20" width="14.75" bestFit="1" customWidth="1"/>
  </cols>
  <sheetData>
    <row r="1" spans="1:16326" ht="38.25">
      <c r="A1" s="341" t="s">
        <v>1860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</row>
    <row r="2" spans="1:16326" s="105" customFormat="1" ht="15.75" customHeight="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0"/>
      <c r="BX2" s="150"/>
      <c r="BY2" s="150"/>
      <c r="BZ2" s="150"/>
      <c r="CA2" s="150"/>
      <c r="CB2" s="150"/>
      <c r="CC2" s="150"/>
      <c r="CD2" s="150"/>
      <c r="CE2" s="150"/>
      <c r="CF2" s="150"/>
      <c r="CG2" s="150"/>
      <c r="CH2" s="150"/>
      <c r="CI2" s="150"/>
      <c r="CJ2" s="150"/>
      <c r="CK2" s="150"/>
      <c r="CL2" s="150"/>
      <c r="CM2" s="150"/>
      <c r="CN2" s="150"/>
      <c r="CO2" s="150"/>
      <c r="CP2" s="150"/>
      <c r="CQ2" s="150"/>
      <c r="CR2" s="150"/>
      <c r="CS2" s="150"/>
      <c r="CT2" s="150"/>
      <c r="CU2" s="150"/>
      <c r="CV2" s="150"/>
      <c r="CW2" s="150"/>
      <c r="CX2" s="150"/>
      <c r="CY2" s="150"/>
      <c r="CZ2" s="150"/>
      <c r="DA2" s="150"/>
      <c r="DB2" s="150"/>
      <c r="DC2" s="150"/>
      <c r="DD2" s="150"/>
      <c r="DE2" s="150"/>
      <c r="DF2" s="150"/>
      <c r="DG2" s="150"/>
      <c r="DH2" s="150"/>
      <c r="DI2" s="150"/>
      <c r="DJ2" s="150"/>
      <c r="DK2" s="150"/>
      <c r="DL2" s="150"/>
      <c r="DM2" s="150"/>
      <c r="DN2" s="150"/>
      <c r="DO2" s="150"/>
      <c r="DP2" s="150"/>
      <c r="DQ2" s="150"/>
      <c r="DR2" s="150"/>
      <c r="DS2" s="150"/>
      <c r="DT2" s="150"/>
      <c r="DU2" s="150"/>
      <c r="DV2" s="150"/>
      <c r="DW2" s="150"/>
      <c r="DX2" s="150"/>
      <c r="DY2" s="150"/>
      <c r="DZ2" s="150"/>
      <c r="EA2" s="150"/>
      <c r="EB2" s="150"/>
      <c r="EC2" s="150"/>
      <c r="ED2" s="150"/>
      <c r="EE2" s="150"/>
      <c r="EF2" s="150"/>
      <c r="EG2" s="150"/>
      <c r="EH2" s="150"/>
      <c r="EI2" s="150"/>
      <c r="EJ2" s="150"/>
      <c r="EK2" s="150"/>
      <c r="EL2" s="150"/>
      <c r="EM2" s="150"/>
      <c r="EN2" s="150"/>
      <c r="EO2" s="150"/>
      <c r="EP2" s="150"/>
      <c r="EQ2" s="150"/>
      <c r="ER2" s="150"/>
      <c r="ES2" s="150"/>
      <c r="ET2" s="150"/>
      <c r="EU2" s="150"/>
      <c r="EV2" s="150"/>
      <c r="EW2" s="150"/>
      <c r="EX2" s="150"/>
      <c r="EY2" s="150"/>
      <c r="EZ2" s="150"/>
      <c r="FA2" s="150"/>
      <c r="FB2" s="150"/>
      <c r="FC2" s="150"/>
      <c r="FD2" s="150"/>
      <c r="FE2" s="150"/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  <c r="FW2" s="150"/>
      <c r="FX2" s="150"/>
      <c r="FY2" s="150"/>
      <c r="FZ2" s="150"/>
      <c r="GA2" s="150"/>
      <c r="GB2" s="150"/>
      <c r="GC2" s="150"/>
      <c r="GD2" s="150"/>
      <c r="GE2" s="150"/>
      <c r="GF2" s="150"/>
      <c r="GG2" s="150"/>
      <c r="GH2" s="150"/>
      <c r="GI2" s="150"/>
      <c r="GJ2" s="150"/>
      <c r="GK2" s="150"/>
      <c r="GL2" s="150"/>
      <c r="GM2" s="150"/>
      <c r="GN2" s="150"/>
      <c r="GO2" s="150"/>
      <c r="GP2" s="150"/>
      <c r="GQ2" s="150"/>
      <c r="GR2" s="150"/>
      <c r="GS2" s="150"/>
      <c r="GT2" s="150"/>
      <c r="GU2" s="150"/>
      <c r="GV2" s="150"/>
      <c r="GW2" s="150"/>
      <c r="GX2" s="150"/>
      <c r="GY2" s="150"/>
      <c r="GZ2" s="150"/>
      <c r="HA2" s="150"/>
      <c r="HB2" s="150"/>
      <c r="HC2" s="150"/>
      <c r="HD2" s="150"/>
      <c r="HE2" s="150"/>
      <c r="HF2" s="150"/>
      <c r="HG2" s="150"/>
      <c r="HH2" s="150"/>
      <c r="HI2" s="150"/>
      <c r="HJ2" s="150"/>
      <c r="HK2" s="150"/>
      <c r="HL2" s="150"/>
      <c r="HM2" s="150"/>
      <c r="HN2" s="150"/>
      <c r="HO2" s="150"/>
      <c r="HP2" s="150"/>
      <c r="HQ2" s="150"/>
      <c r="HR2" s="150"/>
      <c r="HS2" s="150"/>
      <c r="HT2" s="150"/>
      <c r="HU2" s="150"/>
      <c r="HV2" s="150"/>
      <c r="HW2" s="150"/>
      <c r="HX2" s="150"/>
      <c r="HY2" s="150"/>
      <c r="HZ2" s="150"/>
      <c r="IA2" s="150"/>
      <c r="IB2" s="150"/>
      <c r="IC2" s="150"/>
      <c r="ID2" s="150"/>
      <c r="IE2" s="150"/>
      <c r="IF2" s="150"/>
      <c r="IG2" s="150"/>
      <c r="IH2" s="150"/>
      <c r="II2" s="150"/>
      <c r="IJ2" s="150"/>
      <c r="IK2" s="150"/>
      <c r="IL2" s="150"/>
      <c r="IM2" s="150"/>
      <c r="IN2" s="150"/>
      <c r="IO2" s="150"/>
      <c r="IP2" s="150"/>
      <c r="IQ2" s="150"/>
      <c r="IR2" s="150"/>
      <c r="IS2" s="150"/>
      <c r="IT2" s="150"/>
      <c r="IU2" s="150"/>
      <c r="IV2" s="150"/>
      <c r="IW2" s="150"/>
      <c r="IX2" s="150"/>
      <c r="IY2" s="150"/>
      <c r="IZ2" s="150"/>
      <c r="JA2" s="150"/>
      <c r="JB2" s="150"/>
      <c r="JC2" s="150"/>
      <c r="JD2" s="150"/>
      <c r="JE2" s="150"/>
      <c r="JF2" s="150"/>
      <c r="JG2" s="150"/>
      <c r="JH2" s="150"/>
      <c r="JI2" s="150"/>
      <c r="JJ2" s="150"/>
      <c r="JK2" s="150"/>
      <c r="JL2" s="150"/>
      <c r="JM2" s="150"/>
      <c r="JN2" s="150"/>
      <c r="JO2" s="150"/>
      <c r="JP2" s="150"/>
      <c r="JQ2" s="150"/>
      <c r="JR2" s="150"/>
      <c r="JS2" s="150"/>
      <c r="JT2" s="150"/>
      <c r="JU2" s="150"/>
      <c r="JV2" s="150"/>
      <c r="JW2" s="150"/>
      <c r="JX2" s="150"/>
      <c r="JY2" s="150"/>
      <c r="JZ2" s="150"/>
      <c r="KA2" s="150"/>
      <c r="KB2" s="150"/>
      <c r="KC2" s="150"/>
      <c r="KD2" s="150"/>
      <c r="KE2" s="150"/>
      <c r="KF2" s="150"/>
      <c r="KG2" s="150"/>
      <c r="KH2" s="150"/>
      <c r="KI2" s="150"/>
      <c r="KJ2" s="150"/>
      <c r="KK2" s="150"/>
      <c r="KL2" s="150"/>
      <c r="KM2" s="150"/>
      <c r="KN2" s="150"/>
      <c r="KO2" s="150"/>
      <c r="KP2" s="150"/>
      <c r="KQ2" s="150"/>
      <c r="KR2" s="150"/>
      <c r="KS2" s="150"/>
      <c r="KT2" s="150"/>
      <c r="KU2" s="150"/>
      <c r="KV2" s="150"/>
      <c r="KW2" s="150"/>
      <c r="KX2" s="150"/>
      <c r="KY2" s="150"/>
      <c r="KZ2" s="150"/>
      <c r="LA2" s="150"/>
      <c r="LB2" s="150"/>
      <c r="LC2" s="150"/>
      <c r="LD2" s="150"/>
      <c r="LE2" s="150"/>
      <c r="LF2" s="150"/>
      <c r="LG2" s="150"/>
      <c r="LH2" s="150"/>
      <c r="LI2" s="150"/>
      <c r="LJ2" s="150"/>
      <c r="LK2" s="150"/>
      <c r="LL2" s="150"/>
      <c r="LM2" s="150"/>
      <c r="LN2" s="150"/>
      <c r="LO2" s="150"/>
      <c r="LP2" s="150"/>
      <c r="LQ2" s="150"/>
      <c r="LR2" s="150"/>
      <c r="LS2" s="150"/>
      <c r="LT2" s="150"/>
      <c r="LU2" s="150"/>
      <c r="LV2" s="150"/>
      <c r="LW2" s="150"/>
      <c r="LX2" s="150"/>
      <c r="LY2" s="150"/>
      <c r="LZ2" s="150"/>
      <c r="MA2" s="150"/>
      <c r="MB2" s="150"/>
      <c r="MC2" s="150"/>
      <c r="MD2" s="150"/>
      <c r="ME2" s="150"/>
      <c r="MF2" s="150"/>
      <c r="MG2" s="150"/>
      <c r="MH2" s="150"/>
      <c r="MI2" s="150"/>
      <c r="MJ2" s="150"/>
      <c r="MK2" s="150"/>
      <c r="ML2" s="150"/>
      <c r="MM2" s="150"/>
      <c r="MN2" s="150"/>
      <c r="MO2" s="150"/>
      <c r="MP2" s="150"/>
      <c r="MQ2" s="150"/>
      <c r="MR2" s="150"/>
      <c r="MS2" s="150"/>
      <c r="MT2" s="150"/>
      <c r="MU2" s="150"/>
      <c r="MV2" s="150"/>
      <c r="MW2" s="150"/>
      <c r="MX2" s="150"/>
      <c r="MY2" s="150"/>
      <c r="MZ2" s="150"/>
      <c r="NA2" s="150"/>
      <c r="NB2" s="150"/>
      <c r="NC2" s="150"/>
      <c r="ND2" s="150"/>
      <c r="NE2" s="150"/>
      <c r="NF2" s="150"/>
      <c r="NG2" s="150"/>
      <c r="NH2" s="150"/>
      <c r="NI2" s="150"/>
      <c r="NJ2" s="150"/>
      <c r="NK2" s="150"/>
      <c r="NL2" s="150"/>
      <c r="NM2" s="150"/>
      <c r="NN2" s="150"/>
      <c r="NO2" s="150"/>
      <c r="NP2" s="150"/>
      <c r="NQ2" s="150"/>
      <c r="NR2" s="150"/>
      <c r="NS2" s="150"/>
      <c r="NT2" s="150"/>
      <c r="NU2" s="150"/>
      <c r="NV2" s="150"/>
      <c r="NW2" s="150"/>
      <c r="NX2" s="150"/>
      <c r="NY2" s="150"/>
      <c r="NZ2" s="150"/>
      <c r="OA2" s="150"/>
      <c r="OB2" s="150"/>
      <c r="OC2" s="150"/>
      <c r="OD2" s="150"/>
      <c r="OE2" s="150"/>
      <c r="OF2" s="150"/>
      <c r="OG2" s="150"/>
      <c r="OH2" s="150"/>
      <c r="OI2" s="150"/>
      <c r="OJ2" s="150"/>
      <c r="OK2" s="150"/>
      <c r="OL2" s="150"/>
      <c r="OM2" s="150"/>
      <c r="ON2" s="150"/>
      <c r="OO2" s="150"/>
      <c r="OP2" s="150"/>
      <c r="OQ2" s="150"/>
      <c r="OR2" s="150"/>
      <c r="OS2" s="150"/>
      <c r="OT2" s="150"/>
      <c r="OU2" s="150"/>
      <c r="OV2" s="150"/>
      <c r="OW2" s="150"/>
      <c r="OX2" s="150"/>
      <c r="OY2" s="150"/>
      <c r="OZ2" s="150"/>
      <c r="PA2" s="150"/>
      <c r="PB2" s="150"/>
      <c r="PC2" s="150"/>
      <c r="PD2" s="150"/>
      <c r="PE2" s="150"/>
      <c r="PF2" s="150"/>
      <c r="PG2" s="150"/>
      <c r="PH2" s="150"/>
      <c r="PI2" s="150"/>
      <c r="PJ2" s="150"/>
      <c r="PK2" s="150"/>
      <c r="PL2" s="150"/>
      <c r="PM2" s="150"/>
      <c r="PN2" s="150"/>
      <c r="PO2" s="150"/>
      <c r="PP2" s="150"/>
      <c r="PQ2" s="150"/>
      <c r="PR2" s="150"/>
      <c r="PS2" s="150"/>
      <c r="PT2" s="150"/>
      <c r="PU2" s="150"/>
      <c r="PV2" s="150"/>
      <c r="PW2" s="150"/>
      <c r="PX2" s="150"/>
      <c r="PY2" s="150"/>
      <c r="PZ2" s="150"/>
      <c r="QA2" s="150"/>
      <c r="QB2" s="150"/>
      <c r="QC2" s="150"/>
      <c r="QD2" s="150"/>
      <c r="QE2" s="150"/>
      <c r="QF2" s="150"/>
      <c r="QG2" s="150"/>
      <c r="QH2" s="150"/>
      <c r="QI2" s="150"/>
      <c r="QJ2" s="150"/>
      <c r="QK2" s="150"/>
      <c r="QL2" s="150"/>
      <c r="QM2" s="150"/>
      <c r="QN2" s="150"/>
      <c r="QO2" s="150"/>
      <c r="QP2" s="150"/>
      <c r="QQ2" s="150"/>
      <c r="QR2" s="150"/>
      <c r="QS2" s="150"/>
      <c r="QT2" s="150"/>
      <c r="QU2" s="150"/>
      <c r="QV2" s="150"/>
      <c r="QW2" s="150"/>
      <c r="QX2" s="150"/>
      <c r="QY2" s="150"/>
      <c r="QZ2" s="150"/>
      <c r="RA2" s="150"/>
      <c r="RB2" s="150"/>
      <c r="RC2" s="150"/>
      <c r="RD2" s="150"/>
      <c r="RE2" s="150"/>
      <c r="RF2" s="150"/>
      <c r="RG2" s="150"/>
      <c r="RH2" s="150"/>
      <c r="RI2" s="150"/>
      <c r="RJ2" s="150"/>
      <c r="RK2" s="150"/>
      <c r="RL2" s="150"/>
      <c r="RM2" s="150"/>
      <c r="RN2" s="150"/>
      <c r="RO2" s="150"/>
      <c r="RP2" s="150"/>
      <c r="RQ2" s="150"/>
      <c r="RR2" s="150"/>
      <c r="RS2" s="150"/>
      <c r="RT2" s="150"/>
      <c r="RU2" s="150"/>
      <c r="RV2" s="150"/>
      <c r="RW2" s="150"/>
      <c r="RX2" s="150"/>
      <c r="RY2" s="150"/>
      <c r="RZ2" s="150"/>
      <c r="SA2" s="150"/>
      <c r="SB2" s="150"/>
      <c r="SC2" s="150"/>
      <c r="SD2" s="150"/>
      <c r="SE2" s="150"/>
      <c r="SF2" s="150"/>
      <c r="SG2" s="150"/>
      <c r="SH2" s="150"/>
      <c r="SI2" s="150"/>
      <c r="SJ2" s="150"/>
      <c r="SK2" s="150"/>
      <c r="SL2" s="150"/>
      <c r="SM2" s="150"/>
      <c r="SN2" s="150"/>
      <c r="SO2" s="150"/>
      <c r="SP2" s="150"/>
      <c r="SQ2" s="150"/>
      <c r="SR2" s="150"/>
      <c r="SS2" s="150"/>
      <c r="ST2" s="150"/>
      <c r="SU2" s="150"/>
      <c r="SV2" s="150"/>
      <c r="SW2" s="150"/>
      <c r="SX2" s="150"/>
      <c r="SY2" s="150"/>
      <c r="SZ2" s="150"/>
      <c r="TA2" s="150"/>
      <c r="TB2" s="150"/>
      <c r="TC2" s="150"/>
      <c r="TD2" s="150"/>
      <c r="TE2" s="150"/>
      <c r="TF2" s="150"/>
      <c r="TG2" s="150"/>
      <c r="TH2" s="150"/>
      <c r="TI2" s="150"/>
      <c r="TJ2" s="150"/>
      <c r="TK2" s="150"/>
      <c r="TL2" s="150"/>
      <c r="TM2" s="150"/>
      <c r="TN2" s="150"/>
      <c r="TO2" s="150"/>
      <c r="TP2" s="150"/>
      <c r="TQ2" s="150"/>
      <c r="TR2" s="150"/>
      <c r="TS2" s="150"/>
      <c r="TT2" s="150"/>
      <c r="TU2" s="150"/>
      <c r="TV2" s="150"/>
      <c r="TW2" s="150"/>
      <c r="TX2" s="150"/>
      <c r="TY2" s="150"/>
      <c r="TZ2" s="150"/>
      <c r="UA2" s="150"/>
      <c r="UB2" s="150"/>
      <c r="UC2" s="150"/>
      <c r="UD2" s="150"/>
      <c r="UE2" s="150"/>
      <c r="UF2" s="150"/>
      <c r="UG2" s="150"/>
      <c r="UH2" s="150"/>
      <c r="UI2" s="150"/>
      <c r="UJ2" s="150"/>
      <c r="UK2" s="150"/>
      <c r="UL2" s="150"/>
      <c r="UM2" s="150"/>
      <c r="UN2" s="150"/>
      <c r="UO2" s="150"/>
      <c r="UP2" s="150"/>
      <c r="UQ2" s="150"/>
      <c r="UR2" s="150"/>
      <c r="US2" s="150"/>
      <c r="UT2" s="150"/>
      <c r="UU2" s="150"/>
      <c r="UV2" s="150"/>
      <c r="UW2" s="150"/>
      <c r="UX2" s="150"/>
      <c r="UY2" s="150"/>
      <c r="UZ2" s="150"/>
      <c r="VA2" s="150"/>
      <c r="VB2" s="150"/>
      <c r="VC2" s="150"/>
      <c r="VD2" s="150"/>
      <c r="VE2" s="150"/>
      <c r="VF2" s="150"/>
      <c r="VG2" s="150"/>
      <c r="VH2" s="150"/>
      <c r="VI2" s="150"/>
      <c r="VJ2" s="150"/>
      <c r="VK2" s="150"/>
      <c r="VL2" s="150"/>
      <c r="VM2" s="150"/>
      <c r="VN2" s="150"/>
      <c r="VO2" s="150"/>
      <c r="VP2" s="150"/>
      <c r="VQ2" s="150"/>
      <c r="VR2" s="150"/>
      <c r="VS2" s="150"/>
      <c r="VT2" s="150"/>
      <c r="VU2" s="150"/>
      <c r="VV2" s="150"/>
      <c r="VW2" s="150"/>
      <c r="VX2" s="150"/>
      <c r="VY2" s="150"/>
      <c r="VZ2" s="150"/>
      <c r="WA2" s="150"/>
      <c r="WB2" s="150"/>
      <c r="WC2" s="150"/>
      <c r="WD2" s="150"/>
      <c r="WE2" s="150"/>
      <c r="WF2" s="150"/>
      <c r="WG2" s="150"/>
      <c r="WH2" s="150"/>
      <c r="WI2" s="150"/>
      <c r="WJ2" s="150"/>
      <c r="WK2" s="150"/>
      <c r="WL2" s="150"/>
      <c r="WM2" s="150"/>
      <c r="WN2" s="150"/>
      <c r="WO2" s="150"/>
      <c r="WP2" s="150"/>
      <c r="WQ2" s="150"/>
      <c r="WR2" s="150"/>
      <c r="WS2" s="150"/>
      <c r="WT2" s="150"/>
      <c r="WU2" s="150"/>
      <c r="WV2" s="150"/>
      <c r="WW2" s="150"/>
      <c r="WX2" s="150"/>
      <c r="WY2" s="150"/>
      <c r="WZ2" s="150"/>
      <c r="XA2" s="150"/>
      <c r="XB2" s="150"/>
      <c r="XC2" s="150"/>
      <c r="XD2" s="150"/>
      <c r="XE2" s="150"/>
      <c r="XF2" s="150"/>
      <c r="XG2" s="150"/>
      <c r="XH2" s="150"/>
      <c r="XI2" s="150"/>
      <c r="XJ2" s="150"/>
      <c r="XK2" s="150"/>
      <c r="XL2" s="150"/>
      <c r="XM2" s="150"/>
      <c r="XN2" s="150"/>
      <c r="XO2" s="150"/>
      <c r="XP2" s="150"/>
      <c r="XQ2" s="150"/>
      <c r="XR2" s="150"/>
      <c r="XS2" s="150"/>
      <c r="XT2" s="150"/>
      <c r="XU2" s="150"/>
      <c r="XV2" s="150"/>
      <c r="XW2" s="150"/>
      <c r="XX2" s="150"/>
      <c r="XY2" s="150"/>
      <c r="XZ2" s="150"/>
      <c r="YA2" s="150"/>
      <c r="YB2" s="150"/>
      <c r="YC2" s="150"/>
      <c r="YD2" s="150"/>
      <c r="YE2" s="150"/>
      <c r="YF2" s="150"/>
      <c r="YG2" s="150"/>
      <c r="YH2" s="150"/>
      <c r="YI2" s="150"/>
      <c r="YJ2" s="150"/>
      <c r="YK2" s="150"/>
      <c r="YL2" s="150"/>
      <c r="YM2" s="150"/>
      <c r="YN2" s="150"/>
      <c r="YO2" s="150"/>
      <c r="YP2" s="150"/>
      <c r="YQ2" s="150"/>
      <c r="YR2" s="150"/>
      <c r="YS2" s="150"/>
      <c r="YT2" s="150"/>
      <c r="YU2" s="150"/>
      <c r="YV2" s="150"/>
      <c r="YW2" s="150"/>
      <c r="YX2" s="150"/>
      <c r="YY2" s="150"/>
      <c r="YZ2" s="150"/>
      <c r="ZA2" s="150"/>
      <c r="ZB2" s="150"/>
      <c r="ZC2" s="150"/>
      <c r="ZD2" s="150"/>
      <c r="ZE2" s="150"/>
      <c r="ZF2" s="150"/>
      <c r="ZG2" s="150"/>
      <c r="ZH2" s="150"/>
      <c r="ZI2" s="150"/>
      <c r="ZJ2" s="150"/>
      <c r="ZK2" s="150"/>
      <c r="ZL2" s="150"/>
      <c r="ZM2" s="150"/>
      <c r="ZN2" s="150"/>
      <c r="ZO2" s="150"/>
      <c r="ZP2" s="150"/>
      <c r="ZQ2" s="150"/>
      <c r="ZR2" s="150"/>
      <c r="ZS2" s="150"/>
      <c r="ZT2" s="150"/>
      <c r="ZU2" s="150"/>
      <c r="ZV2" s="150"/>
      <c r="ZW2" s="150"/>
      <c r="ZX2" s="150"/>
      <c r="ZY2" s="150"/>
      <c r="ZZ2" s="150"/>
      <c r="AAA2" s="150"/>
      <c r="AAB2" s="150"/>
      <c r="AAC2" s="150"/>
      <c r="AAD2" s="150"/>
      <c r="AAE2" s="150"/>
      <c r="AAF2" s="150"/>
      <c r="AAG2" s="150"/>
      <c r="AAH2" s="150"/>
      <c r="AAI2" s="150"/>
      <c r="AAJ2" s="150"/>
      <c r="AAK2" s="150"/>
      <c r="AAL2" s="150"/>
      <c r="AAM2" s="150"/>
      <c r="AAN2" s="150"/>
      <c r="AAO2" s="150"/>
      <c r="AAP2" s="150"/>
      <c r="AAQ2" s="150"/>
      <c r="AAR2" s="150"/>
      <c r="AAS2" s="150"/>
      <c r="AAT2" s="150"/>
      <c r="AAU2" s="150"/>
      <c r="AAV2" s="150"/>
      <c r="AAW2" s="150"/>
      <c r="AAX2" s="150"/>
      <c r="AAY2" s="150"/>
      <c r="AAZ2" s="150"/>
      <c r="ABA2" s="150"/>
      <c r="ABB2" s="150"/>
      <c r="ABC2" s="150"/>
      <c r="ABD2" s="150"/>
      <c r="ABE2" s="150"/>
      <c r="ABF2" s="150"/>
      <c r="ABG2" s="150"/>
      <c r="ABH2" s="150"/>
      <c r="ABI2" s="150"/>
      <c r="ABJ2" s="150"/>
      <c r="ABK2" s="150"/>
      <c r="ABL2" s="150"/>
      <c r="ABM2" s="150"/>
      <c r="ABN2" s="150"/>
      <c r="ABO2" s="150"/>
      <c r="ABP2" s="150"/>
      <c r="ABQ2" s="150"/>
      <c r="ABR2" s="150"/>
      <c r="ABS2" s="150"/>
      <c r="ABT2" s="150"/>
      <c r="ABU2" s="150"/>
      <c r="ABV2" s="150"/>
      <c r="ABW2" s="150"/>
      <c r="ABX2" s="150"/>
      <c r="ABY2" s="150"/>
      <c r="ABZ2" s="150"/>
      <c r="ACA2" s="150"/>
      <c r="ACB2" s="150"/>
      <c r="ACC2" s="150"/>
      <c r="ACD2" s="150"/>
      <c r="ACE2" s="150"/>
      <c r="ACF2" s="150"/>
      <c r="ACG2" s="150"/>
      <c r="ACH2" s="150"/>
      <c r="ACI2" s="150"/>
      <c r="ACJ2" s="150"/>
      <c r="ACK2" s="150"/>
      <c r="ACL2" s="150"/>
      <c r="ACM2" s="150"/>
      <c r="ACN2" s="150"/>
      <c r="ACO2" s="150"/>
      <c r="ACP2" s="150"/>
      <c r="ACQ2" s="150"/>
      <c r="ACR2" s="150"/>
      <c r="ACS2" s="150"/>
      <c r="ACT2" s="150"/>
      <c r="ACU2" s="150"/>
      <c r="ACV2" s="150"/>
      <c r="ACW2" s="150"/>
      <c r="ACX2" s="150"/>
      <c r="ACY2" s="150"/>
      <c r="ACZ2" s="150"/>
      <c r="ADA2" s="150"/>
      <c r="ADB2" s="150"/>
      <c r="ADC2" s="150"/>
      <c r="ADD2" s="150"/>
      <c r="ADE2" s="150"/>
      <c r="ADF2" s="150"/>
      <c r="ADG2" s="150"/>
      <c r="ADH2" s="150"/>
      <c r="ADI2" s="150"/>
      <c r="ADJ2" s="150"/>
      <c r="ADK2" s="150"/>
      <c r="ADL2" s="150"/>
      <c r="ADM2" s="150"/>
      <c r="ADN2" s="150"/>
      <c r="ADO2" s="150"/>
      <c r="ADP2" s="150"/>
      <c r="ADQ2" s="150"/>
      <c r="ADR2" s="150"/>
      <c r="ADS2" s="150"/>
      <c r="ADT2" s="150"/>
      <c r="ADU2" s="150"/>
      <c r="ADV2" s="150"/>
      <c r="ADW2" s="150"/>
      <c r="ADX2" s="150"/>
      <c r="ADY2" s="150"/>
      <c r="ADZ2" s="150"/>
      <c r="AEA2" s="150"/>
      <c r="AEB2" s="150"/>
      <c r="AEC2" s="150"/>
      <c r="AED2" s="150"/>
      <c r="AEE2" s="150"/>
      <c r="AEF2" s="150"/>
      <c r="AEG2" s="150"/>
      <c r="AEH2" s="150"/>
      <c r="AEI2" s="150"/>
      <c r="AEJ2" s="150"/>
      <c r="AEK2" s="150"/>
      <c r="AEL2" s="150"/>
      <c r="AEM2" s="150"/>
      <c r="AEN2" s="150"/>
      <c r="AEO2" s="150"/>
      <c r="AEP2" s="150"/>
      <c r="AEQ2" s="150"/>
      <c r="AER2" s="150"/>
      <c r="AES2" s="150"/>
      <c r="AET2" s="150"/>
      <c r="AEU2" s="150"/>
      <c r="AEV2" s="150"/>
      <c r="AEW2" s="150"/>
      <c r="AEX2" s="150"/>
      <c r="AEY2" s="150"/>
      <c r="AEZ2" s="150"/>
      <c r="AFA2" s="150"/>
      <c r="AFB2" s="150"/>
      <c r="AFC2" s="150"/>
      <c r="AFD2" s="150"/>
      <c r="AFE2" s="150"/>
      <c r="AFF2" s="150"/>
      <c r="AFG2" s="150"/>
      <c r="AFH2" s="150"/>
      <c r="AFI2" s="150"/>
      <c r="AFJ2" s="150"/>
      <c r="AFK2" s="150"/>
      <c r="AFL2" s="150"/>
      <c r="AFM2" s="150"/>
      <c r="AFN2" s="150"/>
      <c r="AFO2" s="150"/>
      <c r="AFP2" s="150"/>
      <c r="AFQ2" s="150"/>
      <c r="AFR2" s="150"/>
      <c r="AFS2" s="150"/>
      <c r="AFT2" s="150"/>
      <c r="AFU2" s="150"/>
      <c r="AFV2" s="150"/>
      <c r="AFW2" s="150"/>
      <c r="AFX2" s="150"/>
      <c r="AFY2" s="150"/>
      <c r="AFZ2" s="150"/>
      <c r="AGA2" s="150"/>
      <c r="AGB2" s="150"/>
      <c r="AGC2" s="150"/>
      <c r="AGD2" s="150"/>
      <c r="AGE2" s="150"/>
      <c r="AGF2" s="150"/>
      <c r="AGG2" s="150"/>
      <c r="AGH2" s="150"/>
      <c r="AGI2" s="150"/>
      <c r="AGJ2" s="150"/>
      <c r="AGK2" s="150"/>
      <c r="AGL2" s="150"/>
      <c r="AGM2" s="150"/>
      <c r="AGN2" s="150"/>
      <c r="AGO2" s="150"/>
      <c r="AGP2" s="150"/>
      <c r="AGQ2" s="150"/>
      <c r="AGR2" s="150"/>
      <c r="AGS2" s="150"/>
      <c r="AGT2" s="150"/>
      <c r="AGU2" s="150"/>
      <c r="AGV2" s="150"/>
      <c r="AGW2" s="150"/>
      <c r="AGX2" s="150"/>
      <c r="AGY2" s="150"/>
      <c r="AGZ2" s="150"/>
      <c r="AHA2" s="150"/>
      <c r="AHB2" s="150"/>
      <c r="AHC2" s="150"/>
      <c r="AHD2" s="150"/>
      <c r="AHE2" s="150"/>
      <c r="AHF2" s="150"/>
      <c r="AHG2" s="150"/>
      <c r="AHH2" s="150"/>
      <c r="AHI2" s="150"/>
      <c r="AHJ2" s="150"/>
      <c r="AHK2" s="150"/>
      <c r="AHL2" s="150"/>
      <c r="AHM2" s="150"/>
      <c r="AHN2" s="150"/>
      <c r="AHO2" s="150"/>
      <c r="AHP2" s="150"/>
      <c r="AHQ2" s="150"/>
      <c r="AHR2" s="150"/>
      <c r="AHS2" s="150"/>
      <c r="AHT2" s="150"/>
      <c r="AHU2" s="150"/>
      <c r="AHV2" s="150"/>
      <c r="AHW2" s="150"/>
      <c r="AHX2" s="150"/>
      <c r="AHY2" s="150"/>
      <c r="AHZ2" s="150"/>
      <c r="AIA2" s="150"/>
      <c r="AIB2" s="150"/>
      <c r="AIC2" s="150"/>
      <c r="AID2" s="150"/>
      <c r="AIE2" s="150"/>
      <c r="AIF2" s="150"/>
      <c r="AIG2" s="150"/>
      <c r="AIH2" s="150"/>
      <c r="AII2" s="150"/>
      <c r="AIJ2" s="150"/>
      <c r="AIK2" s="150"/>
      <c r="AIL2" s="150"/>
      <c r="AIM2" s="150"/>
      <c r="AIN2" s="150"/>
      <c r="AIO2" s="150"/>
      <c r="AIP2" s="150"/>
      <c r="AIQ2" s="150"/>
      <c r="AIR2" s="150"/>
      <c r="AIS2" s="150"/>
      <c r="AIT2" s="150"/>
      <c r="AIU2" s="150"/>
      <c r="AIV2" s="150"/>
      <c r="AIW2" s="150"/>
      <c r="AIX2" s="150"/>
      <c r="AIY2" s="150"/>
      <c r="AIZ2" s="150"/>
      <c r="AJA2" s="150"/>
      <c r="AJB2" s="150"/>
      <c r="AJC2" s="150"/>
      <c r="AJD2" s="150"/>
      <c r="AJE2" s="150"/>
      <c r="AJF2" s="150"/>
      <c r="AJG2" s="150"/>
      <c r="AJH2" s="150"/>
      <c r="AJI2" s="150"/>
      <c r="AJJ2" s="150"/>
      <c r="AJK2" s="150"/>
      <c r="AJL2" s="150"/>
      <c r="AJM2" s="150"/>
      <c r="AJN2" s="150"/>
      <c r="AJO2" s="150"/>
      <c r="AJP2" s="150"/>
      <c r="AJQ2" s="150"/>
      <c r="AJR2" s="150"/>
      <c r="AJS2" s="150"/>
      <c r="AJT2" s="150"/>
      <c r="AJU2" s="150"/>
      <c r="AJV2" s="150"/>
      <c r="AJW2" s="150"/>
      <c r="AJX2" s="150"/>
      <c r="AJY2" s="150"/>
      <c r="AJZ2" s="150"/>
      <c r="AKA2" s="150"/>
      <c r="AKB2" s="150"/>
      <c r="AKC2" s="150"/>
      <c r="AKD2" s="150"/>
      <c r="AKE2" s="150"/>
      <c r="AKF2" s="150"/>
      <c r="AKG2" s="150"/>
      <c r="AKH2" s="150"/>
      <c r="AKI2" s="150"/>
      <c r="AKJ2" s="150"/>
      <c r="AKK2" s="150"/>
      <c r="AKL2" s="150"/>
      <c r="AKM2" s="150"/>
      <c r="AKN2" s="150"/>
      <c r="AKO2" s="150"/>
      <c r="AKP2" s="150"/>
      <c r="AKQ2" s="150"/>
      <c r="AKR2" s="150"/>
      <c r="AKS2" s="150"/>
      <c r="AKT2" s="150"/>
      <c r="AKU2" s="150"/>
      <c r="AKV2" s="150"/>
      <c r="AKW2" s="150"/>
      <c r="AKX2" s="150"/>
      <c r="AKY2" s="150"/>
      <c r="AKZ2" s="150"/>
      <c r="ALA2" s="150"/>
      <c r="ALB2" s="150"/>
      <c r="ALC2" s="150"/>
      <c r="ALD2" s="150"/>
      <c r="ALE2" s="150"/>
      <c r="ALF2" s="150"/>
      <c r="ALG2" s="150"/>
      <c r="ALH2" s="150"/>
      <c r="ALI2" s="150"/>
      <c r="ALJ2" s="150"/>
      <c r="ALK2" s="150"/>
      <c r="ALL2" s="150"/>
      <c r="ALM2" s="150"/>
      <c r="ALN2" s="150"/>
      <c r="ALO2" s="150"/>
      <c r="ALP2" s="150"/>
      <c r="ALQ2" s="150"/>
      <c r="ALR2" s="150"/>
      <c r="ALS2" s="150"/>
      <c r="ALT2" s="150"/>
      <c r="ALU2" s="150"/>
      <c r="ALV2" s="150"/>
      <c r="ALW2" s="150"/>
      <c r="ALX2" s="150"/>
      <c r="ALY2" s="150"/>
      <c r="ALZ2" s="150"/>
      <c r="AMA2" s="150"/>
      <c r="AMB2" s="150"/>
      <c r="AMC2" s="150"/>
      <c r="AMD2" s="150"/>
      <c r="AME2" s="150"/>
      <c r="AMF2" s="150"/>
      <c r="AMG2" s="150"/>
      <c r="AMH2" s="150"/>
      <c r="AMI2" s="150"/>
      <c r="AMJ2" s="150"/>
      <c r="AMK2" s="150"/>
      <c r="AML2" s="150"/>
      <c r="AMM2" s="150"/>
      <c r="AMN2" s="150"/>
      <c r="AMO2" s="150"/>
      <c r="AMP2" s="150"/>
      <c r="AMQ2" s="150"/>
      <c r="AMR2" s="150"/>
      <c r="AMS2" s="150"/>
      <c r="AMT2" s="150"/>
      <c r="AMU2" s="150"/>
      <c r="AMV2" s="150"/>
      <c r="AMW2" s="150"/>
      <c r="AMX2" s="150"/>
      <c r="AMY2" s="150"/>
      <c r="AMZ2" s="150"/>
      <c r="ANA2" s="150"/>
      <c r="ANB2" s="150"/>
      <c r="ANC2" s="150"/>
      <c r="AND2" s="150"/>
      <c r="ANE2" s="150"/>
      <c r="ANF2" s="150"/>
      <c r="ANG2" s="150"/>
      <c r="ANH2" s="150"/>
      <c r="ANI2" s="150"/>
      <c r="ANJ2" s="150"/>
      <c r="ANK2" s="150"/>
      <c r="ANL2" s="150"/>
      <c r="ANM2" s="150"/>
      <c r="ANN2" s="150"/>
      <c r="ANO2" s="150"/>
      <c r="ANP2" s="150"/>
      <c r="ANQ2" s="150"/>
      <c r="ANR2" s="150"/>
      <c r="ANS2" s="150"/>
      <c r="ANT2" s="150"/>
      <c r="ANU2" s="150"/>
      <c r="ANV2" s="150"/>
      <c r="ANW2" s="150"/>
      <c r="ANX2" s="150"/>
      <c r="ANY2" s="150"/>
      <c r="ANZ2" s="150"/>
      <c r="AOA2" s="150"/>
      <c r="AOB2" s="150"/>
      <c r="AOC2" s="150"/>
      <c r="AOD2" s="150"/>
      <c r="AOE2" s="150"/>
      <c r="AOF2" s="150"/>
      <c r="AOG2" s="150"/>
      <c r="AOH2" s="150"/>
      <c r="AOI2" s="150"/>
      <c r="AOJ2" s="150"/>
      <c r="AOK2" s="150"/>
      <c r="AOL2" s="150"/>
      <c r="AOM2" s="150"/>
      <c r="AON2" s="150"/>
      <c r="AOO2" s="150"/>
      <c r="AOP2" s="150"/>
      <c r="AOQ2" s="150"/>
      <c r="AOR2" s="150"/>
      <c r="AOS2" s="150"/>
      <c r="AOT2" s="150"/>
      <c r="AOU2" s="150"/>
      <c r="AOV2" s="150"/>
      <c r="AOW2" s="150"/>
      <c r="AOX2" s="150"/>
      <c r="AOY2" s="150"/>
      <c r="AOZ2" s="150"/>
      <c r="APA2" s="150"/>
      <c r="APB2" s="150"/>
      <c r="APC2" s="150"/>
      <c r="APD2" s="150"/>
      <c r="APE2" s="150"/>
      <c r="APF2" s="150"/>
      <c r="APG2" s="150"/>
      <c r="APH2" s="150"/>
      <c r="API2" s="150"/>
      <c r="APJ2" s="150"/>
      <c r="APK2" s="150"/>
      <c r="APL2" s="150"/>
      <c r="APM2" s="150"/>
      <c r="APN2" s="150"/>
      <c r="APO2" s="150"/>
      <c r="APP2" s="150"/>
      <c r="APQ2" s="150"/>
      <c r="APR2" s="150"/>
      <c r="APS2" s="150"/>
      <c r="APT2" s="150"/>
      <c r="APU2" s="150"/>
      <c r="APV2" s="150"/>
      <c r="APW2" s="150"/>
      <c r="APX2" s="150"/>
      <c r="APY2" s="150"/>
      <c r="APZ2" s="150"/>
      <c r="AQA2" s="150"/>
      <c r="AQB2" s="150"/>
      <c r="AQC2" s="150"/>
      <c r="AQD2" s="150"/>
      <c r="AQE2" s="150"/>
      <c r="AQF2" s="150"/>
      <c r="AQG2" s="150"/>
      <c r="AQH2" s="150"/>
      <c r="AQI2" s="150"/>
      <c r="AQJ2" s="150"/>
      <c r="AQK2" s="150"/>
      <c r="AQL2" s="150"/>
      <c r="AQM2" s="150"/>
      <c r="AQN2" s="150"/>
      <c r="AQO2" s="150"/>
      <c r="AQP2" s="150"/>
      <c r="AQQ2" s="150"/>
      <c r="AQR2" s="150"/>
      <c r="AQS2" s="150"/>
      <c r="AQT2" s="150"/>
      <c r="AQU2" s="150"/>
      <c r="AQV2" s="150"/>
      <c r="AQW2" s="150"/>
      <c r="AQX2" s="150"/>
      <c r="AQY2" s="150"/>
      <c r="AQZ2" s="150"/>
      <c r="ARA2" s="150"/>
      <c r="ARB2" s="150"/>
      <c r="ARC2" s="150"/>
      <c r="ARD2" s="150"/>
      <c r="ARE2" s="150"/>
      <c r="ARF2" s="150"/>
      <c r="ARG2" s="150"/>
      <c r="ARH2" s="150"/>
      <c r="ARI2" s="150"/>
      <c r="ARJ2" s="150"/>
      <c r="ARK2" s="150"/>
      <c r="ARL2" s="150"/>
      <c r="ARM2" s="150"/>
      <c r="ARN2" s="150"/>
      <c r="ARO2" s="150"/>
      <c r="ARP2" s="150"/>
      <c r="ARQ2" s="150"/>
      <c r="ARR2" s="150"/>
      <c r="ARS2" s="150"/>
      <c r="ART2" s="150"/>
      <c r="ARU2" s="150"/>
      <c r="ARV2" s="150"/>
      <c r="ARW2" s="150"/>
      <c r="ARX2" s="150"/>
      <c r="ARY2" s="150"/>
      <c r="ARZ2" s="150"/>
      <c r="ASA2" s="150"/>
      <c r="ASB2" s="150"/>
      <c r="ASC2" s="150"/>
      <c r="ASD2" s="150"/>
      <c r="ASE2" s="150"/>
      <c r="ASF2" s="150"/>
      <c r="ASG2" s="150"/>
      <c r="ASH2" s="150"/>
      <c r="ASI2" s="150"/>
      <c r="ASJ2" s="150"/>
      <c r="ASK2" s="150"/>
      <c r="ASL2" s="150"/>
      <c r="ASM2" s="150"/>
      <c r="ASN2" s="150"/>
      <c r="ASO2" s="150"/>
      <c r="ASP2" s="150"/>
      <c r="ASQ2" s="150"/>
      <c r="ASR2" s="150"/>
      <c r="ASS2" s="150"/>
      <c r="AST2" s="150"/>
      <c r="ASU2" s="150"/>
      <c r="ASV2" s="150"/>
      <c r="ASW2" s="150"/>
      <c r="ASX2" s="150"/>
      <c r="ASY2" s="150"/>
      <c r="ASZ2" s="150"/>
      <c r="ATA2" s="150"/>
      <c r="ATB2" s="150"/>
      <c r="ATC2" s="150"/>
      <c r="ATD2" s="150"/>
      <c r="ATE2" s="150"/>
      <c r="ATF2" s="150"/>
      <c r="ATG2" s="150"/>
      <c r="ATH2" s="150"/>
      <c r="ATI2" s="150"/>
      <c r="ATJ2" s="150"/>
      <c r="ATK2" s="150"/>
      <c r="ATL2" s="150"/>
      <c r="ATM2" s="150"/>
      <c r="ATN2" s="150"/>
      <c r="ATO2" s="150"/>
      <c r="ATP2" s="150"/>
      <c r="ATQ2" s="150"/>
      <c r="ATR2" s="150"/>
      <c r="ATS2" s="150"/>
      <c r="ATT2" s="150"/>
      <c r="ATU2" s="150"/>
      <c r="ATV2" s="150"/>
      <c r="ATW2" s="150"/>
      <c r="ATX2" s="150"/>
      <c r="ATY2" s="150"/>
      <c r="ATZ2" s="150"/>
      <c r="AUA2" s="150"/>
      <c r="AUB2" s="150"/>
      <c r="AUC2" s="150"/>
      <c r="AUD2" s="150"/>
      <c r="AUE2" s="150"/>
      <c r="AUF2" s="150"/>
      <c r="AUG2" s="150"/>
      <c r="AUH2" s="150"/>
      <c r="AUI2" s="150"/>
      <c r="AUJ2" s="150"/>
      <c r="AUK2" s="150"/>
      <c r="AUL2" s="150"/>
      <c r="AUM2" s="150"/>
      <c r="AUN2" s="150"/>
      <c r="AUO2" s="150"/>
      <c r="AUP2" s="150"/>
      <c r="AUQ2" s="150"/>
      <c r="AUR2" s="150"/>
      <c r="AUS2" s="150"/>
      <c r="AUT2" s="150"/>
      <c r="AUU2" s="150"/>
      <c r="AUV2" s="150"/>
      <c r="AUW2" s="150"/>
      <c r="AUX2" s="150"/>
      <c r="AUY2" s="150"/>
      <c r="AUZ2" s="150"/>
      <c r="AVA2" s="150"/>
      <c r="AVB2" s="150"/>
      <c r="AVC2" s="150"/>
      <c r="AVD2" s="150"/>
      <c r="AVE2" s="150"/>
      <c r="AVF2" s="150"/>
      <c r="AVG2" s="150"/>
      <c r="AVH2" s="150"/>
      <c r="AVI2" s="150"/>
      <c r="AVJ2" s="150"/>
      <c r="AVK2" s="150"/>
      <c r="AVL2" s="150"/>
      <c r="AVM2" s="150"/>
      <c r="AVN2" s="150"/>
      <c r="AVO2" s="150"/>
      <c r="AVP2" s="150"/>
      <c r="AVQ2" s="150"/>
      <c r="AVR2" s="150"/>
      <c r="AVS2" s="150"/>
      <c r="AVT2" s="150"/>
      <c r="AVU2" s="150"/>
      <c r="AVV2" s="150"/>
      <c r="AVW2" s="150"/>
      <c r="AVX2" s="150"/>
      <c r="AVY2" s="150"/>
      <c r="AVZ2" s="150"/>
      <c r="AWA2" s="150"/>
      <c r="AWB2" s="150"/>
      <c r="AWC2" s="150"/>
      <c r="AWD2" s="150"/>
      <c r="AWE2" s="150"/>
      <c r="AWF2" s="150"/>
      <c r="AWG2" s="150"/>
      <c r="AWH2" s="150"/>
      <c r="AWI2" s="150"/>
      <c r="AWJ2" s="150"/>
      <c r="AWK2" s="150"/>
      <c r="AWL2" s="150"/>
      <c r="AWM2" s="150"/>
      <c r="AWN2" s="150"/>
      <c r="AWO2" s="150"/>
      <c r="AWP2" s="150"/>
      <c r="AWQ2" s="150"/>
      <c r="AWR2" s="150"/>
      <c r="AWS2" s="150"/>
      <c r="AWT2" s="150"/>
      <c r="AWU2" s="150"/>
      <c r="AWV2" s="150"/>
      <c r="AWW2" s="150"/>
      <c r="AWX2" s="150"/>
      <c r="AWY2" s="150"/>
      <c r="AWZ2" s="150"/>
      <c r="AXA2" s="150"/>
      <c r="AXB2" s="150"/>
      <c r="AXC2" s="150"/>
      <c r="AXD2" s="150"/>
      <c r="AXE2" s="150"/>
      <c r="AXF2" s="150"/>
      <c r="AXG2" s="150"/>
      <c r="AXH2" s="150"/>
      <c r="AXI2" s="150"/>
      <c r="AXJ2" s="150"/>
      <c r="AXK2" s="150"/>
      <c r="AXL2" s="150"/>
      <c r="AXM2" s="150"/>
      <c r="AXN2" s="150"/>
      <c r="AXO2" s="150"/>
      <c r="AXP2" s="150"/>
      <c r="AXQ2" s="150"/>
      <c r="AXR2" s="150"/>
      <c r="AXS2" s="150"/>
      <c r="AXT2" s="150"/>
      <c r="AXU2" s="150"/>
      <c r="AXV2" s="150"/>
      <c r="AXW2" s="150"/>
      <c r="AXX2" s="150"/>
      <c r="AXY2" s="150"/>
      <c r="AXZ2" s="150"/>
      <c r="AYA2" s="150"/>
      <c r="AYB2" s="150"/>
      <c r="AYC2" s="150"/>
      <c r="AYD2" s="150"/>
      <c r="AYE2" s="150"/>
      <c r="AYF2" s="150"/>
      <c r="AYG2" s="150"/>
      <c r="AYH2" s="150"/>
      <c r="AYI2" s="150"/>
      <c r="AYJ2" s="150"/>
      <c r="AYK2" s="150"/>
      <c r="AYL2" s="150"/>
      <c r="AYM2" s="150"/>
      <c r="AYN2" s="150"/>
      <c r="AYO2" s="150"/>
      <c r="AYP2" s="150"/>
      <c r="AYQ2" s="150"/>
      <c r="AYR2" s="150"/>
      <c r="AYS2" s="150"/>
      <c r="AYT2" s="150"/>
      <c r="AYU2" s="150"/>
      <c r="AYV2" s="150"/>
      <c r="AYW2" s="150"/>
      <c r="AYX2" s="150"/>
      <c r="AYY2" s="150"/>
      <c r="AYZ2" s="150"/>
      <c r="AZA2" s="150"/>
      <c r="AZB2" s="150"/>
      <c r="AZC2" s="150"/>
      <c r="AZD2" s="150"/>
      <c r="AZE2" s="150"/>
      <c r="AZF2" s="150"/>
      <c r="AZG2" s="150"/>
      <c r="AZH2" s="150"/>
      <c r="AZI2" s="150"/>
      <c r="AZJ2" s="150"/>
      <c r="AZK2" s="150"/>
      <c r="AZL2" s="150"/>
      <c r="AZM2" s="150"/>
      <c r="AZN2" s="150"/>
      <c r="AZO2" s="150"/>
      <c r="AZP2" s="150"/>
      <c r="AZQ2" s="150"/>
      <c r="AZR2" s="150"/>
      <c r="AZS2" s="150"/>
      <c r="AZT2" s="150"/>
      <c r="AZU2" s="150"/>
      <c r="AZV2" s="150"/>
      <c r="AZW2" s="150"/>
      <c r="AZX2" s="150"/>
      <c r="AZY2" s="150"/>
      <c r="AZZ2" s="150"/>
      <c r="BAA2" s="150"/>
      <c r="BAB2" s="150"/>
      <c r="BAC2" s="150"/>
      <c r="BAD2" s="150"/>
      <c r="BAE2" s="150"/>
      <c r="BAF2" s="150"/>
      <c r="BAG2" s="150"/>
      <c r="BAH2" s="150"/>
      <c r="BAI2" s="150"/>
      <c r="BAJ2" s="150"/>
      <c r="BAK2" s="150"/>
      <c r="BAL2" s="150"/>
      <c r="BAM2" s="150"/>
      <c r="BAN2" s="150"/>
      <c r="BAO2" s="150"/>
      <c r="BAP2" s="150"/>
      <c r="BAQ2" s="150"/>
      <c r="BAR2" s="150"/>
      <c r="BAS2" s="150"/>
      <c r="BAT2" s="150"/>
      <c r="BAU2" s="150"/>
      <c r="BAV2" s="150"/>
      <c r="BAW2" s="150"/>
      <c r="BAX2" s="150"/>
      <c r="BAY2" s="150"/>
      <c r="BAZ2" s="150"/>
      <c r="BBA2" s="150"/>
      <c r="BBB2" s="150"/>
      <c r="BBC2" s="150"/>
      <c r="BBD2" s="150"/>
      <c r="BBE2" s="150"/>
      <c r="BBF2" s="150"/>
      <c r="BBG2" s="150"/>
      <c r="BBH2" s="150"/>
      <c r="BBI2" s="150"/>
      <c r="BBJ2" s="150"/>
      <c r="BBK2" s="150"/>
      <c r="BBL2" s="150"/>
      <c r="BBM2" s="150"/>
      <c r="BBN2" s="150"/>
      <c r="BBO2" s="150"/>
      <c r="BBP2" s="150"/>
      <c r="BBQ2" s="150"/>
      <c r="BBR2" s="150"/>
      <c r="BBS2" s="150"/>
      <c r="BBT2" s="150"/>
      <c r="BBU2" s="150"/>
      <c r="BBV2" s="150"/>
      <c r="BBW2" s="150"/>
      <c r="BBX2" s="150"/>
      <c r="BBY2" s="150"/>
      <c r="BBZ2" s="150"/>
      <c r="BCA2" s="150"/>
      <c r="BCB2" s="150"/>
      <c r="BCC2" s="150"/>
      <c r="BCD2" s="150"/>
      <c r="BCE2" s="150"/>
      <c r="BCF2" s="150"/>
      <c r="BCG2" s="150"/>
      <c r="BCH2" s="150"/>
      <c r="BCI2" s="150"/>
      <c r="BCJ2" s="150"/>
      <c r="BCK2" s="150"/>
      <c r="BCL2" s="150"/>
      <c r="BCM2" s="150"/>
      <c r="BCN2" s="150"/>
      <c r="BCO2" s="150"/>
      <c r="BCP2" s="150"/>
      <c r="BCQ2" s="150"/>
      <c r="BCR2" s="150"/>
      <c r="BCS2" s="150"/>
      <c r="BCT2" s="150"/>
      <c r="BCU2" s="150"/>
      <c r="BCV2" s="150"/>
      <c r="BCW2" s="150"/>
      <c r="BCX2" s="150"/>
      <c r="BCY2" s="150"/>
      <c r="BCZ2" s="150"/>
      <c r="BDA2" s="150"/>
      <c r="BDB2" s="150"/>
      <c r="BDC2" s="150"/>
      <c r="BDD2" s="150"/>
      <c r="BDE2" s="150"/>
      <c r="BDF2" s="150"/>
      <c r="BDG2" s="150"/>
      <c r="BDH2" s="150"/>
      <c r="BDI2" s="150"/>
      <c r="BDJ2" s="150"/>
      <c r="BDK2" s="150"/>
      <c r="BDL2" s="150"/>
      <c r="BDM2" s="150"/>
      <c r="BDN2" s="150"/>
      <c r="BDO2" s="150"/>
      <c r="BDP2" s="150"/>
      <c r="BDQ2" s="150"/>
      <c r="BDR2" s="150"/>
      <c r="BDS2" s="150"/>
      <c r="BDT2" s="150"/>
      <c r="BDU2" s="150"/>
      <c r="BDV2" s="150"/>
      <c r="BDW2" s="150"/>
      <c r="BDX2" s="150"/>
      <c r="BDY2" s="150"/>
      <c r="BDZ2" s="150"/>
      <c r="BEA2" s="150"/>
      <c r="BEB2" s="150"/>
      <c r="BEC2" s="150"/>
      <c r="BED2" s="150"/>
      <c r="BEE2" s="150"/>
      <c r="BEF2" s="150"/>
      <c r="BEG2" s="150"/>
      <c r="BEH2" s="150"/>
      <c r="BEI2" s="150"/>
      <c r="BEJ2" s="150"/>
      <c r="BEK2" s="150"/>
      <c r="BEL2" s="150"/>
      <c r="BEM2" s="150"/>
      <c r="BEN2" s="150"/>
      <c r="BEO2" s="150"/>
      <c r="BEP2" s="150"/>
      <c r="BEQ2" s="150"/>
      <c r="BER2" s="150"/>
      <c r="BES2" s="150"/>
      <c r="BET2" s="150"/>
      <c r="BEU2" s="150"/>
      <c r="BEV2" s="150"/>
      <c r="BEW2" s="150"/>
      <c r="BEX2" s="150"/>
      <c r="BEY2" s="150"/>
      <c r="BEZ2" s="150"/>
      <c r="BFA2" s="150"/>
      <c r="BFB2" s="150"/>
      <c r="BFC2" s="150"/>
      <c r="BFD2" s="150"/>
      <c r="BFE2" s="150"/>
      <c r="BFF2" s="150"/>
      <c r="BFG2" s="150"/>
      <c r="BFH2" s="150"/>
      <c r="BFI2" s="150"/>
      <c r="BFJ2" s="150"/>
      <c r="BFK2" s="150"/>
      <c r="BFL2" s="150"/>
      <c r="BFM2" s="150"/>
      <c r="BFN2" s="150"/>
      <c r="BFO2" s="150"/>
      <c r="BFP2" s="150"/>
      <c r="BFQ2" s="150"/>
      <c r="BFR2" s="150"/>
      <c r="BFS2" s="150"/>
      <c r="BFT2" s="150"/>
      <c r="BFU2" s="150"/>
      <c r="BFV2" s="150"/>
      <c r="BFW2" s="150"/>
      <c r="BFX2" s="150"/>
      <c r="BFY2" s="150"/>
      <c r="BFZ2" s="150"/>
      <c r="BGA2" s="150"/>
      <c r="BGB2" s="150"/>
      <c r="BGC2" s="150"/>
      <c r="BGD2" s="150"/>
      <c r="BGE2" s="150"/>
      <c r="BGF2" s="150"/>
      <c r="BGG2" s="150"/>
      <c r="BGH2" s="150"/>
      <c r="BGI2" s="150"/>
      <c r="BGJ2" s="150"/>
      <c r="BGK2" s="150"/>
      <c r="BGL2" s="150"/>
      <c r="BGM2" s="150"/>
      <c r="BGN2" s="150"/>
      <c r="BGO2" s="150"/>
      <c r="BGP2" s="150"/>
      <c r="BGQ2" s="150"/>
      <c r="BGR2" s="150"/>
      <c r="BGS2" s="150"/>
      <c r="BGT2" s="150"/>
      <c r="BGU2" s="150"/>
      <c r="BGV2" s="150"/>
      <c r="BGW2" s="150"/>
      <c r="BGX2" s="150"/>
      <c r="BGY2" s="150"/>
      <c r="BGZ2" s="150"/>
      <c r="BHA2" s="150"/>
      <c r="BHB2" s="150"/>
      <c r="BHC2" s="150"/>
      <c r="BHD2" s="150"/>
      <c r="BHE2" s="150"/>
      <c r="BHF2" s="150"/>
      <c r="BHG2" s="150"/>
      <c r="BHH2" s="150"/>
      <c r="BHI2" s="150"/>
      <c r="BHJ2" s="150"/>
      <c r="BHK2" s="150"/>
      <c r="BHL2" s="150"/>
      <c r="BHM2" s="150"/>
      <c r="BHN2" s="150"/>
      <c r="BHO2" s="150"/>
      <c r="BHP2" s="150"/>
      <c r="BHQ2" s="150"/>
      <c r="BHR2" s="150"/>
      <c r="BHS2" s="150"/>
      <c r="BHT2" s="150"/>
      <c r="BHU2" s="150"/>
      <c r="BHV2" s="150"/>
      <c r="BHW2" s="150"/>
      <c r="BHX2" s="150"/>
      <c r="BHY2" s="150"/>
      <c r="BHZ2" s="150"/>
      <c r="BIA2" s="150"/>
      <c r="BIB2" s="150"/>
      <c r="BIC2" s="150"/>
      <c r="BID2" s="150"/>
      <c r="BIE2" s="150"/>
      <c r="BIF2" s="150"/>
      <c r="BIG2" s="150"/>
      <c r="BIH2" s="150"/>
      <c r="BII2" s="150"/>
      <c r="BIJ2" s="150"/>
      <c r="BIK2" s="150"/>
      <c r="BIL2" s="150"/>
      <c r="BIM2" s="150"/>
      <c r="BIN2" s="150"/>
      <c r="BIO2" s="150"/>
      <c r="BIP2" s="150"/>
      <c r="BIQ2" s="150"/>
      <c r="BIR2" s="150"/>
      <c r="BIS2" s="150"/>
      <c r="BIT2" s="150"/>
      <c r="BIU2" s="150"/>
      <c r="BIV2" s="150"/>
      <c r="BIW2" s="150"/>
      <c r="BIX2" s="150"/>
      <c r="BIY2" s="150"/>
      <c r="BIZ2" s="150"/>
      <c r="BJA2" s="150"/>
      <c r="BJB2" s="150"/>
      <c r="BJC2" s="150"/>
      <c r="BJD2" s="150"/>
      <c r="BJE2" s="150"/>
      <c r="BJF2" s="150"/>
      <c r="BJG2" s="150"/>
      <c r="BJH2" s="150"/>
      <c r="BJI2" s="150"/>
      <c r="BJJ2" s="150"/>
      <c r="BJK2" s="150"/>
      <c r="BJL2" s="150"/>
      <c r="BJM2" s="150"/>
      <c r="BJN2" s="150"/>
      <c r="BJO2" s="150"/>
      <c r="BJP2" s="150"/>
      <c r="BJQ2" s="150"/>
      <c r="BJR2" s="150"/>
      <c r="BJS2" s="150"/>
      <c r="BJT2" s="150"/>
      <c r="BJU2" s="150"/>
      <c r="BJV2" s="150"/>
      <c r="BJW2" s="150"/>
      <c r="BJX2" s="150"/>
      <c r="BJY2" s="150"/>
      <c r="BJZ2" s="150"/>
      <c r="BKA2" s="150"/>
      <c r="BKB2" s="150"/>
      <c r="BKC2" s="150"/>
      <c r="BKD2" s="150"/>
      <c r="BKE2" s="150"/>
      <c r="BKF2" s="150"/>
      <c r="BKG2" s="150"/>
      <c r="BKH2" s="150"/>
      <c r="BKI2" s="150"/>
      <c r="BKJ2" s="150"/>
      <c r="BKK2" s="150"/>
      <c r="BKL2" s="150"/>
      <c r="BKM2" s="150"/>
      <c r="BKN2" s="150"/>
      <c r="BKO2" s="150"/>
      <c r="BKP2" s="150"/>
      <c r="BKQ2" s="150"/>
      <c r="BKR2" s="150"/>
      <c r="BKS2" s="150"/>
      <c r="BKT2" s="150"/>
      <c r="BKU2" s="150"/>
      <c r="BKV2" s="150"/>
      <c r="BKW2" s="150"/>
      <c r="BKX2" s="150"/>
      <c r="BKY2" s="150"/>
      <c r="BKZ2" s="150"/>
      <c r="BLA2" s="150"/>
      <c r="BLB2" s="150"/>
      <c r="BLC2" s="150"/>
      <c r="BLD2" s="150"/>
      <c r="BLE2" s="150"/>
      <c r="BLF2" s="150"/>
      <c r="BLG2" s="150"/>
      <c r="BLH2" s="150"/>
      <c r="BLI2" s="150"/>
      <c r="BLJ2" s="150"/>
      <c r="BLK2" s="150"/>
      <c r="BLL2" s="150"/>
      <c r="BLM2" s="150"/>
      <c r="BLN2" s="150"/>
      <c r="BLO2" s="150"/>
      <c r="BLP2" s="150"/>
      <c r="BLQ2" s="150"/>
      <c r="BLR2" s="150"/>
      <c r="BLS2" s="150"/>
      <c r="BLT2" s="150"/>
      <c r="BLU2" s="150"/>
      <c r="BLV2" s="150"/>
      <c r="BLW2" s="150"/>
      <c r="BLX2" s="150"/>
      <c r="BLY2" s="150"/>
      <c r="BLZ2" s="150"/>
      <c r="BMA2" s="150"/>
      <c r="BMB2" s="150"/>
      <c r="BMC2" s="150"/>
      <c r="BMD2" s="150"/>
      <c r="BME2" s="150"/>
      <c r="BMF2" s="150"/>
      <c r="BMG2" s="150"/>
      <c r="BMH2" s="150"/>
      <c r="BMI2" s="150"/>
      <c r="BMJ2" s="150"/>
      <c r="BMK2" s="150"/>
      <c r="BML2" s="150"/>
      <c r="BMM2" s="150"/>
      <c r="BMN2" s="150"/>
      <c r="BMO2" s="150"/>
      <c r="BMP2" s="150"/>
      <c r="BMQ2" s="150"/>
      <c r="BMR2" s="150"/>
      <c r="BMS2" s="150"/>
      <c r="BMT2" s="150"/>
      <c r="BMU2" s="150"/>
      <c r="BMV2" s="150"/>
      <c r="BMW2" s="150"/>
      <c r="BMX2" s="150"/>
      <c r="BMY2" s="150"/>
      <c r="BMZ2" s="150"/>
      <c r="BNA2" s="150"/>
      <c r="BNB2" s="150"/>
      <c r="BNC2" s="150"/>
      <c r="BND2" s="150"/>
      <c r="BNE2" s="150"/>
      <c r="BNF2" s="150"/>
      <c r="BNG2" s="150"/>
      <c r="BNH2" s="150"/>
      <c r="BNI2" s="150"/>
      <c r="BNJ2" s="150"/>
      <c r="BNK2" s="150"/>
      <c r="BNL2" s="150"/>
      <c r="BNM2" s="150"/>
      <c r="BNN2" s="150"/>
      <c r="BNO2" s="150"/>
      <c r="BNP2" s="150"/>
      <c r="BNQ2" s="150"/>
      <c r="BNR2" s="150"/>
      <c r="BNS2" s="150"/>
      <c r="BNT2" s="150"/>
      <c r="BNU2" s="150"/>
      <c r="BNV2" s="150"/>
      <c r="BNW2" s="150"/>
      <c r="BNX2" s="150"/>
      <c r="BNY2" s="150"/>
      <c r="BNZ2" s="150"/>
      <c r="BOA2" s="150"/>
      <c r="BOB2" s="150"/>
      <c r="BOC2" s="150"/>
      <c r="BOD2" s="150"/>
      <c r="BOE2" s="150"/>
      <c r="BOF2" s="150"/>
      <c r="BOG2" s="150"/>
      <c r="BOH2" s="150"/>
      <c r="BOI2" s="150"/>
      <c r="BOJ2" s="150"/>
      <c r="BOK2" s="150"/>
      <c r="BOL2" s="150"/>
      <c r="BOM2" s="150"/>
      <c r="BON2" s="150"/>
      <c r="BOO2" s="150"/>
      <c r="BOP2" s="150"/>
      <c r="BOQ2" s="150"/>
      <c r="BOR2" s="150"/>
      <c r="BOS2" s="150"/>
      <c r="BOT2" s="150"/>
      <c r="BOU2" s="150"/>
      <c r="BOV2" s="150"/>
      <c r="BOW2" s="150"/>
      <c r="BOX2" s="150"/>
      <c r="BOY2" s="150"/>
      <c r="BOZ2" s="150"/>
      <c r="BPA2" s="150"/>
      <c r="BPB2" s="150"/>
      <c r="BPC2" s="150"/>
      <c r="BPD2" s="150"/>
      <c r="BPE2" s="150"/>
      <c r="BPF2" s="150"/>
      <c r="BPG2" s="150"/>
      <c r="BPH2" s="150"/>
      <c r="BPI2" s="150"/>
      <c r="BPJ2" s="150"/>
      <c r="BPK2" s="150"/>
      <c r="BPL2" s="150"/>
      <c r="BPM2" s="150"/>
      <c r="BPN2" s="150"/>
      <c r="BPO2" s="150"/>
      <c r="BPP2" s="150"/>
      <c r="BPQ2" s="150"/>
      <c r="BPR2" s="150"/>
      <c r="BPS2" s="150"/>
      <c r="BPT2" s="150"/>
      <c r="BPU2" s="150"/>
      <c r="BPV2" s="150"/>
      <c r="BPW2" s="150"/>
      <c r="BPX2" s="150"/>
      <c r="BPY2" s="150"/>
      <c r="BPZ2" s="150"/>
      <c r="BQA2" s="150"/>
      <c r="BQB2" s="150"/>
      <c r="BQC2" s="150"/>
      <c r="BQD2" s="150"/>
      <c r="BQE2" s="150"/>
      <c r="BQF2" s="150"/>
      <c r="BQG2" s="150"/>
      <c r="BQH2" s="150"/>
      <c r="BQI2" s="150"/>
      <c r="BQJ2" s="150"/>
      <c r="BQK2" s="150"/>
      <c r="BQL2" s="150"/>
      <c r="BQM2" s="150"/>
      <c r="BQN2" s="150"/>
      <c r="BQO2" s="150"/>
      <c r="BQP2" s="150"/>
      <c r="BQQ2" s="150"/>
      <c r="BQR2" s="150"/>
      <c r="BQS2" s="150"/>
      <c r="BQT2" s="150"/>
      <c r="BQU2" s="150"/>
      <c r="BQV2" s="150"/>
      <c r="BQW2" s="150"/>
      <c r="BQX2" s="150"/>
      <c r="BQY2" s="150"/>
      <c r="BQZ2" s="150"/>
      <c r="BRA2" s="150"/>
      <c r="BRB2" s="150"/>
      <c r="BRC2" s="150"/>
      <c r="BRD2" s="150"/>
      <c r="BRE2" s="150"/>
      <c r="BRF2" s="150"/>
      <c r="BRG2" s="150"/>
      <c r="BRH2" s="150"/>
      <c r="BRI2" s="150"/>
      <c r="BRJ2" s="150"/>
      <c r="BRK2" s="150"/>
      <c r="BRL2" s="150"/>
      <c r="BRM2" s="150"/>
      <c r="BRN2" s="150"/>
      <c r="BRO2" s="150"/>
      <c r="BRP2" s="150"/>
      <c r="BRQ2" s="150"/>
      <c r="BRR2" s="150"/>
      <c r="BRS2" s="150"/>
      <c r="BRT2" s="150"/>
      <c r="BRU2" s="150"/>
      <c r="BRV2" s="150"/>
      <c r="BRW2" s="150"/>
      <c r="BRX2" s="150"/>
      <c r="BRY2" s="150"/>
      <c r="BRZ2" s="150"/>
      <c r="BSA2" s="150"/>
      <c r="BSB2" s="150"/>
      <c r="BSC2" s="150"/>
      <c r="BSD2" s="150"/>
      <c r="BSE2" s="150"/>
      <c r="BSF2" s="150"/>
      <c r="BSG2" s="150"/>
      <c r="BSH2" s="150"/>
      <c r="BSI2" s="150"/>
      <c r="BSJ2" s="150"/>
      <c r="BSK2" s="150"/>
      <c r="BSL2" s="150"/>
      <c r="BSM2" s="150"/>
      <c r="BSN2" s="150"/>
      <c r="BSO2" s="150"/>
      <c r="BSP2" s="150"/>
      <c r="BSQ2" s="150"/>
      <c r="BSR2" s="150"/>
      <c r="BSS2" s="150"/>
      <c r="BST2" s="150"/>
      <c r="BSU2" s="150"/>
      <c r="BSV2" s="150"/>
      <c r="BSW2" s="150"/>
      <c r="BSX2" s="150"/>
      <c r="BSY2" s="150"/>
      <c r="BSZ2" s="150"/>
      <c r="BTA2" s="150"/>
      <c r="BTB2" s="150"/>
      <c r="BTC2" s="150"/>
      <c r="BTD2" s="150"/>
      <c r="BTE2" s="150"/>
      <c r="BTF2" s="150"/>
      <c r="BTG2" s="150"/>
      <c r="BTH2" s="150"/>
      <c r="BTI2" s="150"/>
      <c r="BTJ2" s="150"/>
      <c r="BTK2" s="150"/>
      <c r="BTL2" s="150"/>
      <c r="BTM2" s="150"/>
      <c r="BTN2" s="150"/>
      <c r="BTO2" s="150"/>
      <c r="BTP2" s="150"/>
      <c r="BTQ2" s="150"/>
      <c r="BTR2" s="150"/>
      <c r="BTS2" s="150"/>
      <c r="BTT2" s="150"/>
      <c r="BTU2" s="150"/>
      <c r="BTV2" s="150"/>
      <c r="BTW2" s="150"/>
      <c r="BTX2" s="150"/>
      <c r="BTY2" s="150"/>
      <c r="BTZ2" s="150"/>
      <c r="BUA2" s="150"/>
      <c r="BUB2" s="150"/>
      <c r="BUC2" s="150"/>
      <c r="BUD2" s="150"/>
      <c r="BUE2" s="150"/>
      <c r="BUF2" s="150"/>
      <c r="BUG2" s="150"/>
      <c r="BUH2" s="150"/>
      <c r="BUI2" s="150"/>
      <c r="BUJ2" s="150"/>
      <c r="BUK2" s="150"/>
      <c r="BUL2" s="150"/>
      <c r="BUM2" s="150"/>
      <c r="BUN2" s="150"/>
      <c r="BUO2" s="150"/>
      <c r="BUP2" s="150"/>
      <c r="BUQ2" s="150"/>
      <c r="BUR2" s="150"/>
      <c r="BUS2" s="150"/>
      <c r="BUT2" s="150"/>
      <c r="BUU2" s="150"/>
      <c r="BUV2" s="150"/>
      <c r="BUW2" s="150"/>
      <c r="BUX2" s="150"/>
      <c r="BUY2" s="150"/>
      <c r="BUZ2" s="150"/>
      <c r="BVA2" s="150"/>
      <c r="BVB2" s="150"/>
      <c r="BVC2" s="150"/>
      <c r="BVD2" s="150"/>
      <c r="BVE2" s="150"/>
      <c r="BVF2" s="150"/>
      <c r="BVG2" s="150"/>
      <c r="BVH2" s="150"/>
      <c r="BVI2" s="150"/>
      <c r="BVJ2" s="150"/>
      <c r="BVK2" s="150"/>
      <c r="BVL2" s="150"/>
      <c r="BVM2" s="150"/>
      <c r="BVN2" s="150"/>
      <c r="BVO2" s="150"/>
      <c r="BVP2" s="150"/>
      <c r="BVQ2" s="150"/>
      <c r="BVR2" s="150"/>
      <c r="BVS2" s="150"/>
      <c r="BVT2" s="150"/>
      <c r="BVU2" s="150"/>
      <c r="BVV2" s="150"/>
      <c r="BVW2" s="150"/>
      <c r="BVX2" s="150"/>
      <c r="BVY2" s="150"/>
      <c r="BVZ2" s="150"/>
      <c r="BWA2" s="150"/>
      <c r="BWB2" s="150"/>
      <c r="BWC2" s="150"/>
      <c r="BWD2" s="150"/>
      <c r="BWE2" s="150"/>
      <c r="BWF2" s="150"/>
      <c r="BWG2" s="150"/>
      <c r="BWH2" s="150"/>
      <c r="BWI2" s="150"/>
      <c r="BWJ2" s="150"/>
      <c r="BWK2" s="150"/>
      <c r="BWL2" s="150"/>
      <c r="BWM2" s="150"/>
      <c r="BWN2" s="150"/>
      <c r="BWO2" s="150"/>
      <c r="BWP2" s="150"/>
      <c r="BWQ2" s="150"/>
      <c r="BWR2" s="150"/>
      <c r="BWS2" s="150"/>
      <c r="BWT2" s="150"/>
      <c r="BWU2" s="150"/>
      <c r="BWV2" s="150"/>
      <c r="BWW2" s="150"/>
      <c r="BWX2" s="150"/>
      <c r="BWY2" s="150"/>
      <c r="BWZ2" s="150"/>
      <c r="BXA2" s="150"/>
      <c r="BXB2" s="150"/>
      <c r="BXC2" s="150"/>
      <c r="BXD2" s="150"/>
      <c r="BXE2" s="150"/>
      <c r="BXF2" s="150"/>
      <c r="BXG2" s="150"/>
      <c r="BXH2" s="150"/>
      <c r="BXI2" s="150"/>
      <c r="BXJ2" s="150"/>
      <c r="BXK2" s="150"/>
      <c r="BXL2" s="150"/>
      <c r="BXM2" s="150"/>
      <c r="BXN2" s="150"/>
      <c r="BXO2" s="150"/>
      <c r="BXP2" s="150"/>
      <c r="BXQ2" s="150"/>
      <c r="BXR2" s="150"/>
      <c r="BXS2" s="150"/>
      <c r="BXT2" s="150"/>
      <c r="BXU2" s="150"/>
      <c r="BXV2" s="150"/>
      <c r="BXW2" s="150"/>
      <c r="BXX2" s="150"/>
      <c r="BXY2" s="150"/>
      <c r="BXZ2" s="150"/>
      <c r="BYA2" s="150"/>
      <c r="BYB2" s="150"/>
      <c r="BYC2" s="150"/>
      <c r="BYD2" s="150"/>
      <c r="BYE2" s="150"/>
      <c r="BYF2" s="150"/>
      <c r="BYG2" s="150"/>
      <c r="BYH2" s="150"/>
      <c r="BYI2" s="150"/>
      <c r="BYJ2" s="150"/>
      <c r="BYK2" s="150"/>
      <c r="BYL2" s="150"/>
      <c r="BYM2" s="150"/>
      <c r="BYN2" s="150"/>
      <c r="BYO2" s="150"/>
      <c r="BYP2" s="150"/>
      <c r="BYQ2" s="150"/>
      <c r="BYR2" s="150"/>
      <c r="BYS2" s="150"/>
      <c r="BYT2" s="150"/>
      <c r="BYU2" s="150"/>
      <c r="BYV2" s="150"/>
      <c r="BYW2" s="150"/>
      <c r="BYX2" s="150"/>
      <c r="BYY2" s="150"/>
      <c r="BYZ2" s="150"/>
      <c r="BZA2" s="150"/>
      <c r="BZB2" s="150"/>
      <c r="BZC2" s="150"/>
      <c r="BZD2" s="150"/>
      <c r="BZE2" s="150"/>
      <c r="BZF2" s="150"/>
      <c r="BZG2" s="150"/>
      <c r="BZH2" s="150"/>
      <c r="BZI2" s="150"/>
      <c r="BZJ2" s="150"/>
      <c r="BZK2" s="150"/>
      <c r="BZL2" s="150"/>
      <c r="BZM2" s="150"/>
      <c r="BZN2" s="150"/>
      <c r="BZO2" s="150"/>
      <c r="BZP2" s="150"/>
      <c r="BZQ2" s="150"/>
      <c r="BZR2" s="150"/>
      <c r="BZS2" s="150"/>
      <c r="BZT2" s="150"/>
      <c r="BZU2" s="150"/>
      <c r="BZV2" s="150"/>
      <c r="BZW2" s="150"/>
      <c r="BZX2" s="150"/>
      <c r="BZY2" s="150"/>
      <c r="BZZ2" s="150"/>
      <c r="CAA2" s="150"/>
      <c r="CAB2" s="150"/>
      <c r="CAC2" s="150"/>
      <c r="CAD2" s="150"/>
      <c r="CAE2" s="150"/>
      <c r="CAF2" s="150"/>
      <c r="CAG2" s="150"/>
      <c r="CAH2" s="150"/>
      <c r="CAI2" s="150"/>
      <c r="CAJ2" s="150"/>
      <c r="CAK2" s="150"/>
      <c r="CAL2" s="150"/>
      <c r="CAM2" s="150"/>
      <c r="CAN2" s="150"/>
      <c r="CAO2" s="150"/>
      <c r="CAP2" s="150"/>
      <c r="CAQ2" s="150"/>
      <c r="CAR2" s="150"/>
      <c r="CAS2" s="150"/>
      <c r="CAT2" s="150"/>
      <c r="CAU2" s="150"/>
      <c r="CAV2" s="150"/>
      <c r="CAW2" s="150"/>
      <c r="CAX2" s="150"/>
      <c r="CAY2" s="150"/>
      <c r="CAZ2" s="150"/>
      <c r="CBA2" s="150"/>
      <c r="CBB2" s="150"/>
      <c r="CBC2" s="150"/>
      <c r="CBD2" s="150"/>
      <c r="CBE2" s="150"/>
      <c r="CBF2" s="150"/>
      <c r="CBG2" s="150"/>
      <c r="CBH2" s="150"/>
      <c r="CBI2" s="150"/>
      <c r="CBJ2" s="150"/>
      <c r="CBK2" s="150"/>
      <c r="CBL2" s="150"/>
      <c r="CBM2" s="150"/>
      <c r="CBN2" s="150"/>
      <c r="CBO2" s="150"/>
      <c r="CBP2" s="150"/>
      <c r="CBQ2" s="150"/>
      <c r="CBR2" s="150"/>
      <c r="CBS2" s="150"/>
      <c r="CBT2" s="150"/>
      <c r="CBU2" s="150"/>
      <c r="CBV2" s="150"/>
      <c r="CBW2" s="150"/>
      <c r="CBX2" s="150"/>
      <c r="CBY2" s="150"/>
      <c r="CBZ2" s="150"/>
      <c r="CCA2" s="150"/>
      <c r="CCB2" s="150"/>
      <c r="CCC2" s="150"/>
      <c r="CCD2" s="150"/>
      <c r="CCE2" s="150"/>
      <c r="CCF2" s="150"/>
      <c r="CCG2" s="150"/>
      <c r="CCH2" s="150"/>
      <c r="CCI2" s="150"/>
      <c r="CCJ2" s="150"/>
      <c r="CCK2" s="150"/>
      <c r="CCL2" s="150"/>
      <c r="CCM2" s="150"/>
      <c r="CCN2" s="150"/>
      <c r="CCO2" s="150"/>
      <c r="CCP2" s="150"/>
      <c r="CCQ2" s="150"/>
      <c r="CCR2" s="150"/>
      <c r="CCS2" s="150"/>
      <c r="CCT2" s="150"/>
      <c r="CCU2" s="150"/>
      <c r="CCV2" s="150"/>
      <c r="CCW2" s="150"/>
      <c r="CCX2" s="150"/>
      <c r="CCY2" s="150"/>
      <c r="CCZ2" s="150"/>
      <c r="CDA2" s="150"/>
      <c r="CDB2" s="150"/>
      <c r="CDC2" s="150"/>
      <c r="CDD2" s="150"/>
      <c r="CDE2" s="150"/>
      <c r="CDF2" s="150"/>
      <c r="CDG2" s="150"/>
      <c r="CDH2" s="150"/>
      <c r="CDI2" s="150"/>
      <c r="CDJ2" s="150"/>
      <c r="CDK2" s="150"/>
      <c r="CDL2" s="150"/>
      <c r="CDM2" s="150"/>
      <c r="CDN2" s="150"/>
      <c r="CDO2" s="150"/>
      <c r="CDP2" s="150"/>
      <c r="CDQ2" s="150"/>
      <c r="CDR2" s="150"/>
      <c r="CDS2" s="150"/>
      <c r="CDT2" s="150"/>
      <c r="CDU2" s="150"/>
      <c r="CDV2" s="150"/>
      <c r="CDW2" s="150"/>
      <c r="CDX2" s="150"/>
      <c r="CDY2" s="150"/>
      <c r="CDZ2" s="150"/>
      <c r="CEA2" s="150"/>
      <c r="CEB2" s="150"/>
      <c r="CEC2" s="150"/>
      <c r="CED2" s="150"/>
      <c r="CEE2" s="150"/>
      <c r="CEF2" s="150"/>
      <c r="CEG2" s="150"/>
      <c r="CEH2" s="150"/>
      <c r="CEI2" s="150"/>
      <c r="CEJ2" s="150"/>
      <c r="CEK2" s="150"/>
      <c r="CEL2" s="150"/>
      <c r="CEM2" s="150"/>
      <c r="CEN2" s="150"/>
      <c r="CEO2" s="150"/>
      <c r="CEP2" s="150"/>
      <c r="CEQ2" s="150"/>
      <c r="CER2" s="150"/>
      <c r="CES2" s="150"/>
      <c r="CET2" s="150"/>
      <c r="CEU2" s="150"/>
      <c r="CEV2" s="150"/>
      <c r="CEW2" s="150"/>
      <c r="CEX2" s="150"/>
      <c r="CEY2" s="150"/>
      <c r="CEZ2" s="150"/>
      <c r="CFA2" s="150"/>
      <c r="CFB2" s="150"/>
      <c r="CFC2" s="150"/>
      <c r="CFD2" s="150"/>
      <c r="CFE2" s="150"/>
      <c r="CFF2" s="150"/>
      <c r="CFG2" s="150"/>
      <c r="CFH2" s="150"/>
      <c r="CFI2" s="150"/>
      <c r="CFJ2" s="150"/>
      <c r="CFK2" s="150"/>
      <c r="CFL2" s="150"/>
      <c r="CFM2" s="150"/>
      <c r="CFN2" s="150"/>
      <c r="CFO2" s="150"/>
      <c r="CFP2" s="150"/>
      <c r="CFQ2" s="150"/>
      <c r="CFR2" s="150"/>
      <c r="CFS2" s="150"/>
      <c r="CFT2" s="150"/>
      <c r="CFU2" s="150"/>
      <c r="CFV2" s="150"/>
      <c r="CFW2" s="150"/>
      <c r="CFX2" s="150"/>
      <c r="CFY2" s="150"/>
      <c r="CFZ2" s="150"/>
      <c r="CGA2" s="150"/>
      <c r="CGB2" s="150"/>
      <c r="CGC2" s="150"/>
      <c r="CGD2" s="150"/>
      <c r="CGE2" s="150"/>
      <c r="CGF2" s="150"/>
      <c r="CGG2" s="150"/>
      <c r="CGH2" s="150"/>
      <c r="CGI2" s="150"/>
      <c r="CGJ2" s="150"/>
      <c r="CGK2" s="150"/>
      <c r="CGL2" s="150"/>
      <c r="CGM2" s="150"/>
      <c r="CGN2" s="150"/>
      <c r="CGO2" s="150"/>
      <c r="CGP2" s="150"/>
      <c r="CGQ2" s="150"/>
      <c r="CGR2" s="150"/>
      <c r="CGS2" s="150"/>
      <c r="CGT2" s="150"/>
      <c r="CGU2" s="150"/>
      <c r="CGV2" s="150"/>
      <c r="CGW2" s="150"/>
      <c r="CGX2" s="150"/>
      <c r="CGY2" s="150"/>
      <c r="CGZ2" s="150"/>
      <c r="CHA2" s="150"/>
      <c r="CHB2" s="150"/>
      <c r="CHC2" s="150"/>
      <c r="CHD2" s="150"/>
      <c r="CHE2" s="150"/>
      <c r="CHF2" s="150"/>
      <c r="CHG2" s="150"/>
      <c r="CHH2" s="150"/>
      <c r="CHI2" s="150"/>
      <c r="CHJ2" s="150"/>
      <c r="CHK2" s="150"/>
      <c r="CHL2" s="150"/>
      <c r="CHM2" s="150"/>
      <c r="CHN2" s="150"/>
      <c r="CHO2" s="150"/>
      <c r="CHP2" s="150"/>
      <c r="CHQ2" s="150"/>
      <c r="CHR2" s="150"/>
      <c r="CHS2" s="150"/>
      <c r="CHT2" s="150"/>
      <c r="CHU2" s="150"/>
      <c r="CHV2" s="150"/>
      <c r="CHW2" s="150"/>
      <c r="CHX2" s="150"/>
      <c r="CHY2" s="150"/>
      <c r="CHZ2" s="150"/>
      <c r="CIA2" s="150"/>
      <c r="CIB2" s="150"/>
      <c r="CIC2" s="150"/>
      <c r="CID2" s="150"/>
      <c r="CIE2" s="150"/>
      <c r="CIF2" s="150"/>
      <c r="CIG2" s="150"/>
      <c r="CIH2" s="150"/>
      <c r="CII2" s="150"/>
      <c r="CIJ2" s="150"/>
      <c r="CIK2" s="150"/>
      <c r="CIL2" s="150"/>
      <c r="CIM2" s="150"/>
      <c r="CIN2" s="150"/>
      <c r="CIO2" s="150"/>
      <c r="CIP2" s="150"/>
      <c r="CIQ2" s="150"/>
      <c r="CIR2" s="150"/>
      <c r="CIS2" s="150"/>
      <c r="CIT2" s="150"/>
      <c r="CIU2" s="150"/>
      <c r="CIV2" s="150"/>
      <c r="CIW2" s="150"/>
      <c r="CIX2" s="150"/>
      <c r="CIY2" s="150"/>
      <c r="CIZ2" s="150"/>
      <c r="CJA2" s="150"/>
      <c r="CJB2" s="150"/>
      <c r="CJC2" s="150"/>
      <c r="CJD2" s="150"/>
      <c r="CJE2" s="150"/>
      <c r="CJF2" s="150"/>
      <c r="CJG2" s="150"/>
      <c r="CJH2" s="150"/>
      <c r="CJI2" s="150"/>
      <c r="CJJ2" s="150"/>
      <c r="CJK2" s="150"/>
      <c r="CJL2" s="150"/>
      <c r="CJM2" s="150"/>
      <c r="CJN2" s="150"/>
      <c r="CJO2" s="150"/>
      <c r="CJP2" s="150"/>
      <c r="CJQ2" s="150"/>
      <c r="CJR2" s="150"/>
      <c r="CJS2" s="150"/>
      <c r="CJT2" s="150"/>
      <c r="CJU2" s="150"/>
      <c r="CJV2" s="150"/>
      <c r="CJW2" s="150"/>
      <c r="CJX2" s="150"/>
      <c r="CJY2" s="150"/>
      <c r="CJZ2" s="150"/>
      <c r="CKA2" s="150"/>
      <c r="CKB2" s="150"/>
      <c r="CKC2" s="150"/>
      <c r="CKD2" s="150"/>
      <c r="CKE2" s="150"/>
      <c r="CKF2" s="150"/>
      <c r="CKG2" s="150"/>
      <c r="CKH2" s="150"/>
      <c r="CKI2" s="150"/>
      <c r="CKJ2" s="150"/>
      <c r="CKK2" s="150"/>
      <c r="CKL2" s="150"/>
      <c r="CKM2" s="150"/>
      <c r="CKN2" s="150"/>
      <c r="CKO2" s="150"/>
      <c r="CKP2" s="150"/>
      <c r="CKQ2" s="150"/>
      <c r="CKR2" s="150"/>
      <c r="CKS2" s="150"/>
      <c r="CKT2" s="150"/>
      <c r="CKU2" s="150"/>
      <c r="CKV2" s="150"/>
      <c r="CKW2" s="150"/>
      <c r="CKX2" s="150"/>
      <c r="CKY2" s="150"/>
      <c r="CKZ2" s="150"/>
      <c r="CLA2" s="150"/>
      <c r="CLB2" s="150"/>
      <c r="CLC2" s="150"/>
      <c r="CLD2" s="150"/>
      <c r="CLE2" s="150"/>
      <c r="CLF2" s="150"/>
      <c r="CLG2" s="150"/>
      <c r="CLH2" s="150"/>
      <c r="CLI2" s="150"/>
      <c r="CLJ2" s="150"/>
      <c r="CLK2" s="150"/>
      <c r="CLL2" s="150"/>
      <c r="CLM2" s="150"/>
      <c r="CLN2" s="150"/>
      <c r="CLO2" s="150"/>
      <c r="CLP2" s="150"/>
      <c r="CLQ2" s="150"/>
      <c r="CLR2" s="150"/>
      <c r="CLS2" s="150"/>
      <c r="CLT2" s="150"/>
      <c r="CLU2" s="150"/>
      <c r="CLV2" s="150"/>
      <c r="CLW2" s="150"/>
      <c r="CLX2" s="150"/>
      <c r="CLY2" s="150"/>
      <c r="CLZ2" s="150"/>
      <c r="CMA2" s="150"/>
      <c r="CMB2" s="150"/>
      <c r="CMC2" s="150"/>
      <c r="CMD2" s="150"/>
      <c r="CME2" s="150"/>
      <c r="CMF2" s="150"/>
      <c r="CMG2" s="150"/>
      <c r="CMH2" s="150"/>
      <c r="CMI2" s="150"/>
      <c r="CMJ2" s="150"/>
      <c r="CMK2" s="150"/>
      <c r="CML2" s="150"/>
      <c r="CMM2" s="150"/>
      <c r="CMN2" s="150"/>
      <c r="CMO2" s="150"/>
      <c r="CMP2" s="150"/>
      <c r="CMQ2" s="150"/>
      <c r="CMR2" s="150"/>
      <c r="CMS2" s="150"/>
      <c r="CMT2" s="150"/>
      <c r="CMU2" s="150"/>
      <c r="CMV2" s="150"/>
      <c r="CMW2" s="150"/>
      <c r="CMX2" s="150"/>
      <c r="CMY2" s="150"/>
      <c r="CMZ2" s="150"/>
      <c r="CNA2" s="150"/>
      <c r="CNB2" s="150"/>
      <c r="CNC2" s="150"/>
      <c r="CND2" s="150"/>
      <c r="CNE2" s="150"/>
      <c r="CNF2" s="150"/>
      <c r="CNG2" s="150"/>
      <c r="CNH2" s="150"/>
      <c r="CNI2" s="150"/>
      <c r="CNJ2" s="150"/>
      <c r="CNK2" s="150"/>
      <c r="CNL2" s="150"/>
      <c r="CNM2" s="150"/>
      <c r="CNN2" s="150"/>
      <c r="CNO2" s="150"/>
      <c r="CNP2" s="150"/>
      <c r="CNQ2" s="150"/>
      <c r="CNR2" s="150"/>
      <c r="CNS2" s="150"/>
      <c r="CNT2" s="150"/>
      <c r="CNU2" s="150"/>
      <c r="CNV2" s="150"/>
      <c r="CNW2" s="150"/>
      <c r="CNX2" s="150"/>
      <c r="CNY2" s="150"/>
      <c r="CNZ2" s="150"/>
      <c r="COA2" s="150"/>
      <c r="COB2" s="150"/>
      <c r="COC2" s="150"/>
      <c r="COD2" s="150"/>
      <c r="COE2" s="150"/>
      <c r="COF2" s="150"/>
      <c r="COG2" s="150"/>
      <c r="COH2" s="150"/>
      <c r="COI2" s="150"/>
      <c r="COJ2" s="150"/>
      <c r="COK2" s="150"/>
      <c r="COL2" s="150"/>
      <c r="COM2" s="150"/>
      <c r="CON2" s="150"/>
      <c r="COO2" s="150"/>
      <c r="COP2" s="150"/>
      <c r="COQ2" s="150"/>
      <c r="COR2" s="150"/>
      <c r="COS2" s="150"/>
      <c r="COT2" s="150"/>
      <c r="COU2" s="150"/>
      <c r="COV2" s="150"/>
      <c r="COW2" s="150"/>
      <c r="COX2" s="150"/>
      <c r="COY2" s="150"/>
      <c r="COZ2" s="150"/>
      <c r="CPA2" s="150"/>
      <c r="CPB2" s="150"/>
      <c r="CPC2" s="150"/>
      <c r="CPD2" s="150"/>
      <c r="CPE2" s="150"/>
      <c r="CPF2" s="150"/>
      <c r="CPG2" s="150"/>
      <c r="CPH2" s="150"/>
      <c r="CPI2" s="150"/>
      <c r="CPJ2" s="150"/>
      <c r="CPK2" s="150"/>
      <c r="CPL2" s="150"/>
      <c r="CPM2" s="150"/>
      <c r="CPN2" s="150"/>
      <c r="CPO2" s="150"/>
      <c r="CPP2" s="150"/>
      <c r="CPQ2" s="150"/>
      <c r="CPR2" s="150"/>
      <c r="CPS2" s="150"/>
      <c r="CPT2" s="150"/>
      <c r="CPU2" s="150"/>
      <c r="CPV2" s="150"/>
      <c r="CPW2" s="150"/>
      <c r="CPX2" s="150"/>
      <c r="CPY2" s="150"/>
      <c r="CPZ2" s="150"/>
      <c r="CQA2" s="150"/>
      <c r="CQB2" s="150"/>
      <c r="CQC2" s="150"/>
      <c r="CQD2" s="150"/>
      <c r="CQE2" s="150"/>
      <c r="CQF2" s="150"/>
      <c r="CQG2" s="150"/>
      <c r="CQH2" s="150"/>
      <c r="CQI2" s="150"/>
      <c r="CQJ2" s="150"/>
      <c r="CQK2" s="150"/>
      <c r="CQL2" s="150"/>
      <c r="CQM2" s="150"/>
      <c r="CQN2" s="150"/>
      <c r="CQO2" s="150"/>
      <c r="CQP2" s="150"/>
      <c r="CQQ2" s="150"/>
      <c r="CQR2" s="150"/>
      <c r="CQS2" s="150"/>
      <c r="CQT2" s="150"/>
      <c r="CQU2" s="150"/>
      <c r="CQV2" s="150"/>
      <c r="CQW2" s="150"/>
      <c r="CQX2" s="150"/>
      <c r="CQY2" s="150"/>
      <c r="CQZ2" s="150"/>
      <c r="CRA2" s="150"/>
      <c r="CRB2" s="150"/>
      <c r="CRC2" s="150"/>
      <c r="CRD2" s="150"/>
      <c r="CRE2" s="150"/>
      <c r="CRF2" s="150"/>
      <c r="CRG2" s="150"/>
      <c r="CRH2" s="150"/>
      <c r="CRI2" s="150"/>
      <c r="CRJ2" s="150"/>
      <c r="CRK2" s="150"/>
      <c r="CRL2" s="150"/>
      <c r="CRM2" s="150"/>
      <c r="CRN2" s="150"/>
      <c r="CRO2" s="150"/>
      <c r="CRP2" s="150"/>
      <c r="CRQ2" s="150"/>
      <c r="CRR2" s="150"/>
      <c r="CRS2" s="150"/>
      <c r="CRT2" s="150"/>
      <c r="CRU2" s="150"/>
      <c r="CRV2" s="150"/>
      <c r="CRW2" s="150"/>
      <c r="CRX2" s="150"/>
      <c r="CRY2" s="150"/>
      <c r="CRZ2" s="150"/>
      <c r="CSA2" s="150"/>
      <c r="CSB2" s="150"/>
      <c r="CSC2" s="150"/>
      <c r="CSD2" s="150"/>
      <c r="CSE2" s="150"/>
      <c r="CSF2" s="150"/>
      <c r="CSG2" s="150"/>
      <c r="CSH2" s="150"/>
      <c r="CSI2" s="150"/>
      <c r="CSJ2" s="150"/>
      <c r="CSK2" s="150"/>
      <c r="CSL2" s="150"/>
      <c r="CSM2" s="150"/>
      <c r="CSN2" s="150"/>
      <c r="CSO2" s="150"/>
      <c r="CSP2" s="150"/>
      <c r="CSQ2" s="150"/>
      <c r="CSR2" s="150"/>
      <c r="CSS2" s="150"/>
      <c r="CST2" s="150"/>
      <c r="CSU2" s="150"/>
      <c r="CSV2" s="150"/>
      <c r="CSW2" s="150"/>
      <c r="CSX2" s="150"/>
      <c r="CSY2" s="150"/>
      <c r="CSZ2" s="150"/>
      <c r="CTA2" s="150"/>
      <c r="CTB2" s="150"/>
      <c r="CTC2" s="150"/>
      <c r="CTD2" s="150"/>
      <c r="CTE2" s="150"/>
      <c r="CTF2" s="150"/>
      <c r="CTG2" s="150"/>
      <c r="CTH2" s="150"/>
      <c r="CTI2" s="150"/>
      <c r="CTJ2" s="150"/>
      <c r="CTK2" s="150"/>
      <c r="CTL2" s="150"/>
      <c r="CTM2" s="150"/>
      <c r="CTN2" s="150"/>
      <c r="CTO2" s="150"/>
      <c r="CTP2" s="150"/>
      <c r="CTQ2" s="150"/>
      <c r="CTR2" s="150"/>
      <c r="CTS2" s="150"/>
      <c r="CTT2" s="150"/>
      <c r="CTU2" s="150"/>
      <c r="CTV2" s="150"/>
      <c r="CTW2" s="150"/>
      <c r="CTX2" s="150"/>
      <c r="CTY2" s="150"/>
      <c r="CTZ2" s="150"/>
      <c r="CUA2" s="150"/>
      <c r="CUB2" s="150"/>
      <c r="CUC2" s="150"/>
      <c r="CUD2" s="150"/>
      <c r="CUE2" s="150"/>
      <c r="CUF2" s="150"/>
      <c r="CUG2" s="150"/>
      <c r="CUH2" s="150"/>
      <c r="CUI2" s="150"/>
      <c r="CUJ2" s="150"/>
      <c r="CUK2" s="150"/>
      <c r="CUL2" s="150"/>
      <c r="CUM2" s="150"/>
      <c r="CUN2" s="150"/>
      <c r="CUO2" s="150"/>
      <c r="CUP2" s="150"/>
      <c r="CUQ2" s="150"/>
      <c r="CUR2" s="150"/>
      <c r="CUS2" s="150"/>
      <c r="CUT2" s="150"/>
      <c r="CUU2" s="150"/>
      <c r="CUV2" s="150"/>
      <c r="CUW2" s="150"/>
      <c r="CUX2" s="150"/>
      <c r="CUY2" s="150"/>
      <c r="CUZ2" s="150"/>
      <c r="CVA2" s="150"/>
      <c r="CVB2" s="150"/>
      <c r="CVC2" s="150"/>
      <c r="CVD2" s="150"/>
      <c r="CVE2" s="150"/>
      <c r="CVF2" s="150"/>
      <c r="CVG2" s="150"/>
      <c r="CVH2" s="150"/>
      <c r="CVI2" s="150"/>
      <c r="CVJ2" s="150"/>
      <c r="CVK2" s="150"/>
      <c r="CVL2" s="150"/>
      <c r="CVM2" s="150"/>
      <c r="CVN2" s="150"/>
      <c r="CVO2" s="150"/>
      <c r="CVP2" s="150"/>
      <c r="CVQ2" s="150"/>
      <c r="CVR2" s="150"/>
      <c r="CVS2" s="150"/>
      <c r="CVT2" s="150"/>
      <c r="CVU2" s="150"/>
      <c r="CVV2" s="150"/>
      <c r="CVW2" s="150"/>
      <c r="CVX2" s="150"/>
      <c r="CVY2" s="150"/>
      <c r="CVZ2" s="150"/>
      <c r="CWA2" s="150"/>
      <c r="CWB2" s="150"/>
      <c r="CWC2" s="150"/>
      <c r="CWD2" s="150"/>
      <c r="CWE2" s="150"/>
      <c r="CWF2" s="150"/>
      <c r="CWG2" s="150"/>
      <c r="CWH2" s="150"/>
      <c r="CWI2" s="150"/>
      <c r="CWJ2" s="150"/>
      <c r="CWK2" s="150"/>
      <c r="CWL2" s="150"/>
      <c r="CWM2" s="150"/>
      <c r="CWN2" s="150"/>
      <c r="CWO2" s="150"/>
      <c r="CWP2" s="150"/>
      <c r="CWQ2" s="150"/>
      <c r="CWR2" s="150"/>
      <c r="CWS2" s="150"/>
      <c r="CWT2" s="150"/>
      <c r="CWU2" s="150"/>
      <c r="CWV2" s="150"/>
      <c r="CWW2" s="150"/>
      <c r="CWX2" s="150"/>
      <c r="CWY2" s="150"/>
      <c r="CWZ2" s="150"/>
      <c r="CXA2" s="150"/>
      <c r="CXB2" s="150"/>
      <c r="CXC2" s="150"/>
      <c r="CXD2" s="150"/>
      <c r="CXE2" s="150"/>
      <c r="CXF2" s="150"/>
      <c r="CXG2" s="150"/>
      <c r="CXH2" s="150"/>
      <c r="CXI2" s="150"/>
      <c r="CXJ2" s="150"/>
      <c r="CXK2" s="150"/>
      <c r="CXL2" s="150"/>
      <c r="CXM2" s="150"/>
      <c r="CXN2" s="150"/>
      <c r="CXO2" s="150"/>
      <c r="CXP2" s="150"/>
      <c r="CXQ2" s="150"/>
      <c r="CXR2" s="150"/>
      <c r="CXS2" s="150"/>
      <c r="CXT2" s="150"/>
      <c r="CXU2" s="150"/>
      <c r="CXV2" s="150"/>
      <c r="CXW2" s="150"/>
      <c r="CXX2" s="150"/>
      <c r="CXY2" s="150"/>
      <c r="CXZ2" s="150"/>
      <c r="CYA2" s="150"/>
      <c r="CYB2" s="150"/>
      <c r="CYC2" s="150"/>
      <c r="CYD2" s="150"/>
      <c r="CYE2" s="150"/>
      <c r="CYF2" s="150"/>
      <c r="CYG2" s="150"/>
      <c r="CYH2" s="150"/>
      <c r="CYI2" s="150"/>
      <c r="CYJ2" s="150"/>
      <c r="CYK2" s="150"/>
      <c r="CYL2" s="150"/>
      <c r="CYM2" s="150"/>
      <c r="CYN2" s="150"/>
      <c r="CYO2" s="150"/>
      <c r="CYP2" s="150"/>
      <c r="CYQ2" s="150"/>
      <c r="CYR2" s="150"/>
      <c r="CYS2" s="150"/>
      <c r="CYT2" s="150"/>
      <c r="CYU2" s="150"/>
      <c r="CYV2" s="150"/>
      <c r="CYW2" s="150"/>
      <c r="CYX2" s="150"/>
      <c r="CYY2" s="150"/>
      <c r="CYZ2" s="150"/>
      <c r="CZA2" s="150"/>
      <c r="CZB2" s="150"/>
      <c r="CZC2" s="150"/>
      <c r="CZD2" s="150"/>
      <c r="CZE2" s="150"/>
      <c r="CZF2" s="150"/>
      <c r="CZG2" s="150"/>
      <c r="CZH2" s="150"/>
      <c r="CZI2" s="150"/>
      <c r="CZJ2" s="150"/>
      <c r="CZK2" s="150"/>
      <c r="CZL2" s="150"/>
      <c r="CZM2" s="150"/>
      <c r="CZN2" s="150"/>
      <c r="CZO2" s="150"/>
      <c r="CZP2" s="150"/>
      <c r="CZQ2" s="150"/>
      <c r="CZR2" s="150"/>
      <c r="CZS2" s="150"/>
      <c r="CZT2" s="150"/>
      <c r="CZU2" s="150"/>
      <c r="CZV2" s="150"/>
      <c r="CZW2" s="150"/>
      <c r="CZX2" s="150"/>
      <c r="CZY2" s="150"/>
      <c r="CZZ2" s="150"/>
      <c r="DAA2" s="150"/>
      <c r="DAB2" s="150"/>
      <c r="DAC2" s="150"/>
      <c r="DAD2" s="150"/>
      <c r="DAE2" s="150"/>
      <c r="DAF2" s="150"/>
      <c r="DAG2" s="150"/>
      <c r="DAH2" s="150"/>
      <c r="DAI2" s="150"/>
      <c r="DAJ2" s="150"/>
      <c r="DAK2" s="150"/>
      <c r="DAL2" s="150"/>
      <c r="DAM2" s="150"/>
      <c r="DAN2" s="150"/>
      <c r="DAO2" s="150"/>
      <c r="DAP2" s="150"/>
      <c r="DAQ2" s="150"/>
      <c r="DAR2" s="150"/>
      <c r="DAS2" s="150"/>
      <c r="DAT2" s="150"/>
      <c r="DAU2" s="150"/>
      <c r="DAV2" s="150"/>
      <c r="DAW2" s="150"/>
      <c r="DAX2" s="150"/>
      <c r="DAY2" s="150"/>
      <c r="DAZ2" s="150"/>
      <c r="DBA2" s="150"/>
      <c r="DBB2" s="150"/>
      <c r="DBC2" s="150"/>
      <c r="DBD2" s="150"/>
      <c r="DBE2" s="150"/>
      <c r="DBF2" s="150"/>
      <c r="DBG2" s="150"/>
      <c r="DBH2" s="150"/>
      <c r="DBI2" s="150"/>
      <c r="DBJ2" s="150"/>
      <c r="DBK2" s="150"/>
      <c r="DBL2" s="150"/>
      <c r="DBM2" s="150"/>
      <c r="DBN2" s="150"/>
      <c r="DBO2" s="150"/>
      <c r="DBP2" s="150"/>
      <c r="DBQ2" s="150"/>
      <c r="DBR2" s="150"/>
      <c r="DBS2" s="150"/>
      <c r="DBT2" s="150"/>
      <c r="DBU2" s="150"/>
      <c r="DBV2" s="150"/>
      <c r="DBW2" s="150"/>
      <c r="DBX2" s="150"/>
      <c r="DBY2" s="150"/>
      <c r="DBZ2" s="150"/>
      <c r="DCA2" s="150"/>
      <c r="DCB2" s="150"/>
      <c r="DCC2" s="150"/>
      <c r="DCD2" s="150"/>
      <c r="DCE2" s="150"/>
      <c r="DCF2" s="150"/>
      <c r="DCG2" s="150"/>
      <c r="DCH2" s="150"/>
      <c r="DCI2" s="150"/>
      <c r="DCJ2" s="150"/>
      <c r="DCK2" s="150"/>
      <c r="DCL2" s="150"/>
      <c r="DCM2" s="150"/>
      <c r="DCN2" s="150"/>
      <c r="DCO2" s="150"/>
      <c r="DCP2" s="150"/>
      <c r="DCQ2" s="150"/>
      <c r="DCR2" s="150"/>
      <c r="DCS2" s="150"/>
      <c r="DCT2" s="150"/>
      <c r="DCU2" s="150"/>
      <c r="DCV2" s="150"/>
      <c r="DCW2" s="150"/>
      <c r="DCX2" s="150"/>
      <c r="DCY2" s="150"/>
      <c r="DCZ2" s="150"/>
      <c r="DDA2" s="150"/>
      <c r="DDB2" s="150"/>
      <c r="DDC2" s="150"/>
      <c r="DDD2" s="150"/>
      <c r="DDE2" s="150"/>
      <c r="DDF2" s="150"/>
      <c r="DDG2" s="150"/>
      <c r="DDH2" s="150"/>
      <c r="DDI2" s="150"/>
      <c r="DDJ2" s="150"/>
      <c r="DDK2" s="150"/>
      <c r="DDL2" s="150"/>
      <c r="DDM2" s="150"/>
      <c r="DDN2" s="150"/>
      <c r="DDO2" s="150"/>
      <c r="DDP2" s="150"/>
      <c r="DDQ2" s="150"/>
      <c r="DDR2" s="150"/>
      <c r="DDS2" s="150"/>
      <c r="DDT2" s="150"/>
      <c r="DDU2" s="150"/>
      <c r="DDV2" s="150"/>
      <c r="DDW2" s="150"/>
      <c r="DDX2" s="150"/>
      <c r="DDY2" s="150"/>
      <c r="DDZ2" s="150"/>
      <c r="DEA2" s="150"/>
      <c r="DEB2" s="150"/>
      <c r="DEC2" s="150"/>
      <c r="DED2" s="150"/>
      <c r="DEE2" s="150"/>
      <c r="DEF2" s="150"/>
      <c r="DEG2" s="150"/>
      <c r="DEH2" s="150"/>
      <c r="DEI2" s="150"/>
      <c r="DEJ2" s="150"/>
      <c r="DEK2" s="150"/>
      <c r="DEL2" s="150"/>
      <c r="DEM2" s="150"/>
      <c r="DEN2" s="150"/>
      <c r="DEO2" s="150"/>
      <c r="DEP2" s="150"/>
      <c r="DEQ2" s="150"/>
      <c r="DER2" s="150"/>
      <c r="DES2" s="150"/>
      <c r="DET2" s="150"/>
      <c r="DEU2" s="150"/>
      <c r="DEV2" s="150"/>
      <c r="DEW2" s="150"/>
      <c r="DEX2" s="150"/>
      <c r="DEY2" s="150"/>
      <c r="DEZ2" s="150"/>
      <c r="DFA2" s="150"/>
      <c r="DFB2" s="150"/>
      <c r="DFC2" s="150"/>
      <c r="DFD2" s="150"/>
      <c r="DFE2" s="150"/>
      <c r="DFF2" s="150"/>
      <c r="DFG2" s="150"/>
      <c r="DFH2" s="150"/>
      <c r="DFI2" s="150"/>
      <c r="DFJ2" s="150"/>
      <c r="DFK2" s="150"/>
      <c r="DFL2" s="150"/>
      <c r="DFM2" s="150"/>
      <c r="DFN2" s="150"/>
      <c r="DFO2" s="150"/>
      <c r="DFP2" s="150"/>
      <c r="DFQ2" s="150"/>
      <c r="DFR2" s="150"/>
      <c r="DFS2" s="150"/>
      <c r="DFT2" s="150"/>
      <c r="DFU2" s="150"/>
      <c r="DFV2" s="150"/>
      <c r="DFW2" s="150"/>
      <c r="DFX2" s="150"/>
      <c r="DFY2" s="150"/>
      <c r="DFZ2" s="150"/>
      <c r="DGA2" s="150"/>
      <c r="DGB2" s="150"/>
      <c r="DGC2" s="150"/>
      <c r="DGD2" s="150"/>
      <c r="DGE2" s="150"/>
      <c r="DGF2" s="150"/>
      <c r="DGG2" s="150"/>
      <c r="DGH2" s="150"/>
      <c r="DGI2" s="150"/>
      <c r="DGJ2" s="150"/>
      <c r="DGK2" s="150"/>
      <c r="DGL2" s="150"/>
      <c r="DGM2" s="150"/>
      <c r="DGN2" s="150"/>
      <c r="DGO2" s="150"/>
      <c r="DGP2" s="150"/>
      <c r="DGQ2" s="150"/>
      <c r="DGR2" s="150"/>
      <c r="DGS2" s="150"/>
      <c r="DGT2" s="150"/>
      <c r="DGU2" s="150"/>
      <c r="DGV2" s="150"/>
      <c r="DGW2" s="150"/>
      <c r="DGX2" s="150"/>
      <c r="DGY2" s="150"/>
      <c r="DGZ2" s="150"/>
      <c r="DHA2" s="150"/>
      <c r="DHB2" s="150"/>
      <c r="DHC2" s="150"/>
      <c r="DHD2" s="150"/>
      <c r="DHE2" s="150"/>
      <c r="DHF2" s="150"/>
      <c r="DHG2" s="150"/>
      <c r="DHH2" s="150"/>
      <c r="DHI2" s="150"/>
      <c r="DHJ2" s="150"/>
      <c r="DHK2" s="150"/>
      <c r="DHL2" s="150"/>
      <c r="DHM2" s="150"/>
      <c r="DHN2" s="150"/>
      <c r="DHO2" s="150"/>
      <c r="DHP2" s="150"/>
      <c r="DHQ2" s="150"/>
      <c r="DHR2" s="150"/>
      <c r="DHS2" s="150"/>
      <c r="DHT2" s="150"/>
      <c r="DHU2" s="150"/>
      <c r="DHV2" s="150"/>
      <c r="DHW2" s="150"/>
      <c r="DHX2" s="150"/>
      <c r="DHY2" s="150"/>
      <c r="DHZ2" s="150"/>
      <c r="DIA2" s="150"/>
      <c r="DIB2" s="150"/>
      <c r="DIC2" s="150"/>
      <c r="DID2" s="150"/>
      <c r="DIE2" s="150"/>
      <c r="DIF2" s="150"/>
      <c r="DIG2" s="150"/>
      <c r="DIH2" s="150"/>
      <c r="DII2" s="150"/>
      <c r="DIJ2" s="150"/>
      <c r="DIK2" s="150"/>
      <c r="DIL2" s="150"/>
      <c r="DIM2" s="150"/>
      <c r="DIN2" s="150"/>
      <c r="DIO2" s="150"/>
      <c r="DIP2" s="150"/>
      <c r="DIQ2" s="150"/>
      <c r="DIR2" s="150"/>
      <c r="DIS2" s="150"/>
      <c r="DIT2" s="150"/>
      <c r="DIU2" s="150"/>
      <c r="DIV2" s="150"/>
      <c r="DIW2" s="150"/>
      <c r="DIX2" s="150"/>
      <c r="DIY2" s="150"/>
      <c r="DIZ2" s="150"/>
      <c r="DJA2" s="150"/>
      <c r="DJB2" s="150"/>
      <c r="DJC2" s="150"/>
      <c r="DJD2" s="150"/>
      <c r="DJE2" s="150"/>
      <c r="DJF2" s="150"/>
      <c r="DJG2" s="150"/>
      <c r="DJH2" s="150"/>
      <c r="DJI2" s="150"/>
      <c r="DJJ2" s="150"/>
      <c r="DJK2" s="150"/>
      <c r="DJL2" s="150"/>
      <c r="DJM2" s="150"/>
      <c r="DJN2" s="150"/>
      <c r="DJO2" s="150"/>
      <c r="DJP2" s="150"/>
      <c r="DJQ2" s="150"/>
      <c r="DJR2" s="150"/>
      <c r="DJS2" s="150"/>
      <c r="DJT2" s="150"/>
      <c r="DJU2" s="150"/>
      <c r="DJV2" s="150"/>
      <c r="DJW2" s="150"/>
      <c r="DJX2" s="150"/>
      <c r="DJY2" s="150"/>
      <c r="DJZ2" s="150"/>
      <c r="DKA2" s="150"/>
      <c r="DKB2" s="150"/>
      <c r="DKC2" s="150"/>
      <c r="DKD2" s="150"/>
      <c r="DKE2" s="150"/>
      <c r="DKF2" s="150"/>
      <c r="DKG2" s="150"/>
      <c r="DKH2" s="150"/>
      <c r="DKI2" s="150"/>
      <c r="DKJ2" s="150"/>
      <c r="DKK2" s="150"/>
      <c r="DKL2" s="150"/>
      <c r="DKM2" s="150"/>
      <c r="DKN2" s="150"/>
      <c r="DKO2" s="150"/>
      <c r="DKP2" s="150"/>
      <c r="DKQ2" s="150"/>
      <c r="DKR2" s="150"/>
      <c r="DKS2" s="150"/>
      <c r="DKT2" s="150"/>
      <c r="DKU2" s="150"/>
      <c r="DKV2" s="150"/>
      <c r="DKW2" s="150"/>
      <c r="DKX2" s="150"/>
      <c r="DKY2" s="150"/>
      <c r="DKZ2" s="150"/>
      <c r="DLA2" s="150"/>
      <c r="DLB2" s="150"/>
      <c r="DLC2" s="150"/>
      <c r="DLD2" s="150"/>
      <c r="DLE2" s="150"/>
      <c r="DLF2" s="150"/>
      <c r="DLG2" s="150"/>
      <c r="DLH2" s="150"/>
      <c r="DLI2" s="150"/>
      <c r="DLJ2" s="150"/>
      <c r="DLK2" s="150"/>
      <c r="DLL2" s="150"/>
      <c r="DLM2" s="150"/>
      <c r="DLN2" s="150"/>
      <c r="DLO2" s="150"/>
      <c r="DLP2" s="150"/>
      <c r="DLQ2" s="150"/>
      <c r="DLR2" s="150"/>
      <c r="DLS2" s="150"/>
      <c r="DLT2" s="150"/>
      <c r="DLU2" s="150"/>
      <c r="DLV2" s="150"/>
      <c r="DLW2" s="150"/>
      <c r="DLX2" s="150"/>
      <c r="DLY2" s="150"/>
      <c r="DLZ2" s="150"/>
      <c r="DMA2" s="150"/>
      <c r="DMB2" s="150"/>
      <c r="DMC2" s="150"/>
      <c r="DMD2" s="150"/>
      <c r="DME2" s="150"/>
      <c r="DMF2" s="150"/>
      <c r="DMG2" s="150"/>
      <c r="DMH2" s="150"/>
      <c r="DMI2" s="150"/>
      <c r="DMJ2" s="150"/>
      <c r="DMK2" s="150"/>
      <c r="DML2" s="150"/>
      <c r="DMM2" s="150"/>
      <c r="DMN2" s="150"/>
      <c r="DMO2" s="150"/>
      <c r="DMP2" s="150"/>
      <c r="DMQ2" s="150"/>
      <c r="DMR2" s="150"/>
      <c r="DMS2" s="150"/>
      <c r="DMT2" s="150"/>
      <c r="DMU2" s="150"/>
      <c r="DMV2" s="150"/>
      <c r="DMW2" s="150"/>
      <c r="DMX2" s="150"/>
      <c r="DMY2" s="150"/>
      <c r="DMZ2" s="150"/>
      <c r="DNA2" s="150"/>
      <c r="DNB2" s="150"/>
      <c r="DNC2" s="150"/>
      <c r="DND2" s="150"/>
      <c r="DNE2" s="150"/>
      <c r="DNF2" s="150"/>
      <c r="DNG2" s="150"/>
      <c r="DNH2" s="150"/>
      <c r="DNI2" s="150"/>
      <c r="DNJ2" s="150"/>
      <c r="DNK2" s="150"/>
      <c r="DNL2" s="150"/>
      <c r="DNM2" s="150"/>
      <c r="DNN2" s="150"/>
      <c r="DNO2" s="150"/>
      <c r="DNP2" s="150"/>
      <c r="DNQ2" s="150"/>
      <c r="DNR2" s="150"/>
      <c r="DNS2" s="150"/>
      <c r="DNT2" s="150"/>
      <c r="DNU2" s="150"/>
      <c r="DNV2" s="150"/>
      <c r="DNW2" s="150"/>
      <c r="DNX2" s="150"/>
      <c r="DNY2" s="150"/>
      <c r="DNZ2" s="150"/>
      <c r="DOA2" s="150"/>
      <c r="DOB2" s="150"/>
      <c r="DOC2" s="150"/>
      <c r="DOD2" s="150"/>
      <c r="DOE2" s="150"/>
      <c r="DOF2" s="150"/>
      <c r="DOG2" s="150"/>
      <c r="DOH2" s="150"/>
      <c r="DOI2" s="150"/>
      <c r="DOJ2" s="150"/>
      <c r="DOK2" s="150"/>
      <c r="DOL2" s="150"/>
      <c r="DOM2" s="150"/>
      <c r="DON2" s="150"/>
      <c r="DOO2" s="150"/>
      <c r="DOP2" s="150"/>
      <c r="DOQ2" s="150"/>
      <c r="DOR2" s="150"/>
      <c r="DOS2" s="150"/>
      <c r="DOT2" s="150"/>
      <c r="DOU2" s="150"/>
      <c r="DOV2" s="150"/>
      <c r="DOW2" s="150"/>
      <c r="DOX2" s="150"/>
      <c r="DOY2" s="150"/>
      <c r="DOZ2" s="150"/>
      <c r="DPA2" s="150"/>
      <c r="DPB2" s="150"/>
      <c r="DPC2" s="150"/>
      <c r="DPD2" s="150"/>
      <c r="DPE2" s="150"/>
      <c r="DPF2" s="150"/>
      <c r="DPG2" s="150"/>
      <c r="DPH2" s="150"/>
      <c r="DPI2" s="150"/>
      <c r="DPJ2" s="150"/>
      <c r="DPK2" s="150"/>
      <c r="DPL2" s="150"/>
      <c r="DPM2" s="150"/>
      <c r="DPN2" s="150"/>
      <c r="DPO2" s="150"/>
      <c r="DPP2" s="150"/>
      <c r="DPQ2" s="150"/>
      <c r="DPR2" s="150"/>
      <c r="DPS2" s="150"/>
      <c r="DPT2" s="150"/>
      <c r="DPU2" s="150"/>
      <c r="DPV2" s="150"/>
      <c r="DPW2" s="150"/>
      <c r="DPX2" s="150"/>
      <c r="DPY2" s="150"/>
      <c r="DPZ2" s="150"/>
      <c r="DQA2" s="150"/>
      <c r="DQB2" s="150"/>
      <c r="DQC2" s="150"/>
      <c r="DQD2" s="150"/>
      <c r="DQE2" s="150"/>
      <c r="DQF2" s="150"/>
      <c r="DQG2" s="150"/>
      <c r="DQH2" s="150"/>
      <c r="DQI2" s="150"/>
      <c r="DQJ2" s="150"/>
      <c r="DQK2" s="150"/>
      <c r="DQL2" s="150"/>
      <c r="DQM2" s="150"/>
      <c r="DQN2" s="150"/>
      <c r="DQO2" s="150"/>
      <c r="DQP2" s="150"/>
      <c r="DQQ2" s="150"/>
      <c r="DQR2" s="150"/>
      <c r="DQS2" s="150"/>
      <c r="DQT2" s="150"/>
      <c r="DQU2" s="150"/>
      <c r="DQV2" s="150"/>
      <c r="DQW2" s="150"/>
      <c r="DQX2" s="150"/>
      <c r="DQY2" s="150"/>
      <c r="DQZ2" s="150"/>
      <c r="DRA2" s="150"/>
      <c r="DRB2" s="150"/>
      <c r="DRC2" s="150"/>
      <c r="DRD2" s="150"/>
      <c r="DRE2" s="150"/>
      <c r="DRF2" s="150"/>
      <c r="DRG2" s="150"/>
      <c r="DRH2" s="150"/>
      <c r="DRI2" s="150"/>
      <c r="DRJ2" s="150"/>
      <c r="DRK2" s="150"/>
      <c r="DRL2" s="150"/>
      <c r="DRM2" s="150"/>
      <c r="DRN2" s="150"/>
      <c r="DRO2" s="150"/>
      <c r="DRP2" s="150"/>
      <c r="DRQ2" s="150"/>
      <c r="DRR2" s="150"/>
      <c r="DRS2" s="150"/>
      <c r="DRT2" s="150"/>
      <c r="DRU2" s="150"/>
      <c r="DRV2" s="150"/>
      <c r="DRW2" s="150"/>
      <c r="DRX2" s="150"/>
      <c r="DRY2" s="150"/>
      <c r="DRZ2" s="150"/>
      <c r="DSA2" s="150"/>
      <c r="DSB2" s="150"/>
      <c r="DSC2" s="150"/>
      <c r="DSD2" s="150"/>
      <c r="DSE2" s="150"/>
      <c r="DSF2" s="150"/>
      <c r="DSG2" s="150"/>
      <c r="DSH2" s="150"/>
      <c r="DSI2" s="150"/>
      <c r="DSJ2" s="150"/>
      <c r="DSK2" s="150"/>
      <c r="DSL2" s="150"/>
      <c r="DSM2" s="150"/>
      <c r="DSN2" s="150"/>
      <c r="DSO2" s="150"/>
      <c r="DSP2" s="150"/>
      <c r="DSQ2" s="150"/>
      <c r="DSR2" s="150"/>
      <c r="DSS2" s="150"/>
      <c r="DST2" s="150"/>
      <c r="DSU2" s="150"/>
      <c r="DSV2" s="150"/>
      <c r="DSW2" s="150"/>
      <c r="DSX2" s="150"/>
      <c r="DSY2" s="150"/>
      <c r="DSZ2" s="150"/>
      <c r="DTA2" s="150"/>
      <c r="DTB2" s="150"/>
      <c r="DTC2" s="150"/>
      <c r="DTD2" s="150"/>
      <c r="DTE2" s="150"/>
      <c r="DTF2" s="150"/>
      <c r="DTG2" s="150"/>
      <c r="DTH2" s="150"/>
      <c r="DTI2" s="150"/>
      <c r="DTJ2" s="150"/>
      <c r="DTK2" s="150"/>
      <c r="DTL2" s="150"/>
      <c r="DTM2" s="150"/>
      <c r="DTN2" s="150"/>
      <c r="DTO2" s="150"/>
      <c r="DTP2" s="150"/>
      <c r="DTQ2" s="150"/>
      <c r="DTR2" s="150"/>
      <c r="DTS2" s="150"/>
      <c r="DTT2" s="150"/>
      <c r="DTU2" s="150"/>
      <c r="DTV2" s="150"/>
      <c r="DTW2" s="150"/>
      <c r="DTX2" s="150"/>
      <c r="DTY2" s="150"/>
      <c r="DTZ2" s="150"/>
      <c r="DUA2" s="150"/>
      <c r="DUB2" s="150"/>
      <c r="DUC2" s="150"/>
      <c r="DUD2" s="150"/>
      <c r="DUE2" s="150"/>
      <c r="DUF2" s="150"/>
      <c r="DUG2" s="150"/>
      <c r="DUH2" s="150"/>
      <c r="DUI2" s="150"/>
      <c r="DUJ2" s="150"/>
      <c r="DUK2" s="150"/>
      <c r="DUL2" s="150"/>
      <c r="DUM2" s="150"/>
      <c r="DUN2" s="150"/>
      <c r="DUO2" s="150"/>
      <c r="DUP2" s="150"/>
      <c r="DUQ2" s="150"/>
      <c r="DUR2" s="150"/>
      <c r="DUS2" s="150"/>
      <c r="DUT2" s="150"/>
      <c r="DUU2" s="150"/>
      <c r="DUV2" s="150"/>
      <c r="DUW2" s="150"/>
      <c r="DUX2" s="150"/>
      <c r="DUY2" s="150"/>
      <c r="DUZ2" s="150"/>
      <c r="DVA2" s="150"/>
      <c r="DVB2" s="150"/>
      <c r="DVC2" s="150"/>
      <c r="DVD2" s="150"/>
      <c r="DVE2" s="150"/>
      <c r="DVF2" s="150"/>
      <c r="DVG2" s="150"/>
      <c r="DVH2" s="150"/>
      <c r="DVI2" s="150"/>
      <c r="DVJ2" s="150"/>
      <c r="DVK2" s="150"/>
      <c r="DVL2" s="150"/>
      <c r="DVM2" s="150"/>
      <c r="DVN2" s="150"/>
      <c r="DVO2" s="150"/>
      <c r="DVP2" s="150"/>
      <c r="DVQ2" s="150"/>
      <c r="DVR2" s="150"/>
      <c r="DVS2" s="150"/>
      <c r="DVT2" s="150"/>
      <c r="DVU2" s="150"/>
      <c r="DVV2" s="150"/>
      <c r="DVW2" s="150"/>
      <c r="DVX2" s="150"/>
      <c r="DVY2" s="150"/>
      <c r="DVZ2" s="150"/>
      <c r="DWA2" s="150"/>
      <c r="DWB2" s="150"/>
      <c r="DWC2" s="150"/>
      <c r="DWD2" s="150"/>
      <c r="DWE2" s="150"/>
      <c r="DWF2" s="150"/>
      <c r="DWG2" s="150"/>
      <c r="DWH2" s="150"/>
      <c r="DWI2" s="150"/>
      <c r="DWJ2" s="150"/>
      <c r="DWK2" s="150"/>
      <c r="DWL2" s="150"/>
      <c r="DWM2" s="150"/>
      <c r="DWN2" s="150"/>
      <c r="DWO2" s="150"/>
      <c r="DWP2" s="150"/>
      <c r="DWQ2" s="150"/>
      <c r="DWR2" s="150"/>
      <c r="DWS2" s="150"/>
      <c r="DWT2" s="150"/>
      <c r="DWU2" s="150"/>
      <c r="DWV2" s="150"/>
      <c r="DWW2" s="150"/>
      <c r="DWX2" s="150"/>
      <c r="DWY2" s="150"/>
      <c r="DWZ2" s="150"/>
      <c r="DXA2" s="150"/>
      <c r="DXB2" s="150"/>
      <c r="DXC2" s="150"/>
      <c r="DXD2" s="150"/>
      <c r="DXE2" s="150"/>
      <c r="DXF2" s="150"/>
      <c r="DXG2" s="150"/>
      <c r="DXH2" s="150"/>
      <c r="DXI2" s="150"/>
      <c r="DXJ2" s="150"/>
      <c r="DXK2" s="150"/>
      <c r="DXL2" s="150"/>
      <c r="DXM2" s="150"/>
      <c r="DXN2" s="150"/>
      <c r="DXO2" s="150"/>
      <c r="DXP2" s="150"/>
      <c r="DXQ2" s="150"/>
      <c r="DXR2" s="150"/>
      <c r="DXS2" s="150"/>
      <c r="DXT2" s="150"/>
      <c r="DXU2" s="150"/>
      <c r="DXV2" s="150"/>
      <c r="DXW2" s="150"/>
      <c r="DXX2" s="150"/>
      <c r="DXY2" s="150"/>
      <c r="DXZ2" s="150"/>
      <c r="DYA2" s="150"/>
      <c r="DYB2" s="150"/>
      <c r="DYC2" s="150"/>
      <c r="DYD2" s="150"/>
      <c r="DYE2" s="150"/>
      <c r="DYF2" s="150"/>
      <c r="DYG2" s="150"/>
      <c r="DYH2" s="150"/>
      <c r="DYI2" s="150"/>
      <c r="DYJ2" s="150"/>
      <c r="DYK2" s="150"/>
      <c r="DYL2" s="150"/>
      <c r="DYM2" s="150"/>
      <c r="DYN2" s="150"/>
      <c r="DYO2" s="150"/>
      <c r="DYP2" s="150"/>
      <c r="DYQ2" s="150"/>
      <c r="DYR2" s="150"/>
      <c r="DYS2" s="150"/>
      <c r="DYT2" s="150"/>
      <c r="DYU2" s="150"/>
      <c r="DYV2" s="150"/>
      <c r="DYW2" s="150"/>
      <c r="DYX2" s="150"/>
      <c r="DYY2" s="150"/>
      <c r="DYZ2" s="150"/>
      <c r="DZA2" s="150"/>
      <c r="DZB2" s="150"/>
      <c r="DZC2" s="150"/>
      <c r="DZD2" s="150"/>
      <c r="DZE2" s="150"/>
      <c r="DZF2" s="150"/>
      <c r="DZG2" s="150"/>
      <c r="DZH2" s="150"/>
      <c r="DZI2" s="150"/>
      <c r="DZJ2" s="150"/>
      <c r="DZK2" s="150"/>
      <c r="DZL2" s="150"/>
      <c r="DZM2" s="150"/>
      <c r="DZN2" s="150"/>
      <c r="DZO2" s="150"/>
      <c r="DZP2" s="150"/>
      <c r="DZQ2" s="150"/>
      <c r="DZR2" s="150"/>
      <c r="DZS2" s="150"/>
      <c r="DZT2" s="150"/>
      <c r="DZU2" s="150"/>
      <c r="DZV2" s="150"/>
      <c r="DZW2" s="150"/>
      <c r="DZX2" s="150"/>
      <c r="DZY2" s="150"/>
      <c r="DZZ2" s="150"/>
      <c r="EAA2" s="150"/>
      <c r="EAB2" s="150"/>
      <c r="EAC2" s="150"/>
      <c r="EAD2" s="150"/>
      <c r="EAE2" s="150"/>
      <c r="EAF2" s="150"/>
      <c r="EAG2" s="150"/>
      <c r="EAH2" s="150"/>
      <c r="EAI2" s="150"/>
      <c r="EAJ2" s="150"/>
      <c r="EAK2" s="150"/>
      <c r="EAL2" s="150"/>
      <c r="EAM2" s="150"/>
      <c r="EAN2" s="150"/>
      <c r="EAO2" s="150"/>
      <c r="EAP2" s="150"/>
      <c r="EAQ2" s="150"/>
      <c r="EAR2" s="150"/>
      <c r="EAS2" s="150"/>
      <c r="EAT2" s="150"/>
      <c r="EAU2" s="150"/>
      <c r="EAV2" s="150"/>
      <c r="EAW2" s="150"/>
      <c r="EAX2" s="150"/>
      <c r="EAY2" s="150"/>
      <c r="EAZ2" s="150"/>
      <c r="EBA2" s="150"/>
      <c r="EBB2" s="150"/>
      <c r="EBC2" s="150"/>
      <c r="EBD2" s="150"/>
      <c r="EBE2" s="150"/>
      <c r="EBF2" s="150"/>
      <c r="EBG2" s="150"/>
      <c r="EBH2" s="150"/>
      <c r="EBI2" s="150"/>
      <c r="EBJ2" s="150"/>
      <c r="EBK2" s="150"/>
      <c r="EBL2" s="150"/>
      <c r="EBM2" s="150"/>
      <c r="EBN2" s="150"/>
      <c r="EBO2" s="150"/>
      <c r="EBP2" s="150"/>
      <c r="EBQ2" s="150"/>
      <c r="EBR2" s="150"/>
      <c r="EBS2" s="150"/>
      <c r="EBT2" s="150"/>
      <c r="EBU2" s="150"/>
      <c r="EBV2" s="150"/>
      <c r="EBW2" s="150"/>
      <c r="EBX2" s="150"/>
      <c r="EBY2" s="150"/>
      <c r="EBZ2" s="150"/>
      <c r="ECA2" s="150"/>
      <c r="ECB2" s="150"/>
      <c r="ECC2" s="150"/>
      <c r="ECD2" s="150"/>
      <c r="ECE2" s="150"/>
      <c r="ECF2" s="150"/>
      <c r="ECG2" s="150"/>
      <c r="ECH2" s="150"/>
      <c r="ECI2" s="150"/>
      <c r="ECJ2" s="150"/>
      <c r="ECK2" s="150"/>
      <c r="ECL2" s="150"/>
      <c r="ECM2" s="150"/>
      <c r="ECN2" s="150"/>
      <c r="ECO2" s="150"/>
      <c r="ECP2" s="150"/>
      <c r="ECQ2" s="150"/>
      <c r="ECR2" s="150"/>
      <c r="ECS2" s="150"/>
      <c r="ECT2" s="150"/>
      <c r="ECU2" s="150"/>
      <c r="ECV2" s="150"/>
      <c r="ECW2" s="150"/>
      <c r="ECX2" s="150"/>
      <c r="ECY2" s="150"/>
      <c r="ECZ2" s="150"/>
      <c r="EDA2" s="150"/>
      <c r="EDB2" s="150"/>
      <c r="EDC2" s="150"/>
      <c r="EDD2" s="150"/>
      <c r="EDE2" s="150"/>
      <c r="EDF2" s="150"/>
      <c r="EDG2" s="150"/>
      <c r="EDH2" s="150"/>
      <c r="EDI2" s="150"/>
      <c r="EDJ2" s="150"/>
      <c r="EDK2" s="150"/>
      <c r="EDL2" s="150"/>
      <c r="EDM2" s="150"/>
      <c r="EDN2" s="150"/>
      <c r="EDO2" s="150"/>
      <c r="EDP2" s="150"/>
      <c r="EDQ2" s="150"/>
      <c r="EDR2" s="150"/>
      <c r="EDS2" s="150"/>
      <c r="EDT2" s="150"/>
      <c r="EDU2" s="150"/>
      <c r="EDV2" s="150"/>
      <c r="EDW2" s="150"/>
      <c r="EDX2" s="150"/>
      <c r="EDY2" s="150"/>
      <c r="EDZ2" s="150"/>
      <c r="EEA2" s="150"/>
      <c r="EEB2" s="150"/>
      <c r="EEC2" s="150"/>
      <c r="EED2" s="150"/>
      <c r="EEE2" s="150"/>
      <c r="EEF2" s="150"/>
      <c r="EEG2" s="150"/>
      <c r="EEH2" s="150"/>
      <c r="EEI2" s="150"/>
      <c r="EEJ2" s="150"/>
      <c r="EEK2" s="150"/>
      <c r="EEL2" s="150"/>
      <c r="EEM2" s="150"/>
      <c r="EEN2" s="150"/>
      <c r="EEO2" s="150"/>
      <c r="EEP2" s="150"/>
      <c r="EEQ2" s="150"/>
      <c r="EER2" s="150"/>
      <c r="EES2" s="150"/>
      <c r="EET2" s="150"/>
      <c r="EEU2" s="150"/>
      <c r="EEV2" s="150"/>
      <c r="EEW2" s="150"/>
      <c r="EEX2" s="150"/>
      <c r="EEY2" s="150"/>
      <c r="EEZ2" s="150"/>
      <c r="EFA2" s="150"/>
      <c r="EFB2" s="150"/>
      <c r="EFC2" s="150"/>
      <c r="EFD2" s="150"/>
      <c r="EFE2" s="150"/>
      <c r="EFF2" s="150"/>
      <c r="EFG2" s="150"/>
      <c r="EFH2" s="150"/>
      <c r="EFI2" s="150"/>
      <c r="EFJ2" s="150"/>
      <c r="EFK2" s="150"/>
      <c r="EFL2" s="150"/>
      <c r="EFM2" s="150"/>
      <c r="EFN2" s="150"/>
      <c r="EFO2" s="150"/>
      <c r="EFP2" s="150"/>
      <c r="EFQ2" s="150"/>
      <c r="EFR2" s="150"/>
      <c r="EFS2" s="150"/>
      <c r="EFT2" s="150"/>
      <c r="EFU2" s="150"/>
      <c r="EFV2" s="150"/>
      <c r="EFW2" s="150"/>
      <c r="EFX2" s="150"/>
      <c r="EFY2" s="150"/>
      <c r="EFZ2" s="150"/>
      <c r="EGA2" s="150"/>
      <c r="EGB2" s="150"/>
      <c r="EGC2" s="150"/>
      <c r="EGD2" s="150"/>
      <c r="EGE2" s="150"/>
      <c r="EGF2" s="150"/>
      <c r="EGG2" s="150"/>
      <c r="EGH2" s="150"/>
      <c r="EGI2" s="150"/>
      <c r="EGJ2" s="150"/>
      <c r="EGK2" s="150"/>
      <c r="EGL2" s="150"/>
      <c r="EGM2" s="150"/>
      <c r="EGN2" s="150"/>
      <c r="EGO2" s="150"/>
      <c r="EGP2" s="150"/>
      <c r="EGQ2" s="150"/>
      <c r="EGR2" s="150"/>
      <c r="EGS2" s="150"/>
      <c r="EGT2" s="150"/>
      <c r="EGU2" s="150"/>
      <c r="EGV2" s="150"/>
      <c r="EGW2" s="150"/>
      <c r="EGX2" s="150"/>
      <c r="EGY2" s="150"/>
      <c r="EGZ2" s="150"/>
      <c r="EHA2" s="150"/>
      <c r="EHB2" s="150"/>
      <c r="EHC2" s="150"/>
      <c r="EHD2" s="150"/>
      <c r="EHE2" s="150"/>
      <c r="EHF2" s="150"/>
      <c r="EHG2" s="150"/>
      <c r="EHH2" s="150"/>
      <c r="EHI2" s="150"/>
      <c r="EHJ2" s="150"/>
      <c r="EHK2" s="150"/>
      <c r="EHL2" s="150"/>
      <c r="EHM2" s="150"/>
      <c r="EHN2" s="150"/>
      <c r="EHO2" s="150"/>
      <c r="EHP2" s="150"/>
      <c r="EHQ2" s="150"/>
      <c r="EHR2" s="150"/>
      <c r="EHS2" s="150"/>
      <c r="EHT2" s="150"/>
      <c r="EHU2" s="150"/>
      <c r="EHV2" s="150"/>
      <c r="EHW2" s="150"/>
      <c r="EHX2" s="150"/>
      <c r="EHY2" s="150"/>
      <c r="EHZ2" s="150"/>
      <c r="EIA2" s="150"/>
      <c r="EIB2" s="150"/>
      <c r="EIC2" s="150"/>
      <c r="EID2" s="150"/>
      <c r="EIE2" s="150"/>
      <c r="EIF2" s="150"/>
      <c r="EIG2" s="150"/>
      <c r="EIH2" s="150"/>
      <c r="EII2" s="150"/>
      <c r="EIJ2" s="150"/>
      <c r="EIK2" s="150"/>
      <c r="EIL2" s="150"/>
      <c r="EIM2" s="150"/>
      <c r="EIN2" s="150"/>
      <c r="EIO2" s="150"/>
      <c r="EIP2" s="150"/>
      <c r="EIQ2" s="150"/>
      <c r="EIR2" s="150"/>
      <c r="EIS2" s="150"/>
      <c r="EIT2" s="150"/>
      <c r="EIU2" s="150"/>
      <c r="EIV2" s="150"/>
      <c r="EIW2" s="150"/>
      <c r="EIX2" s="150"/>
      <c r="EIY2" s="150"/>
      <c r="EIZ2" s="150"/>
      <c r="EJA2" s="150"/>
      <c r="EJB2" s="150"/>
      <c r="EJC2" s="150"/>
      <c r="EJD2" s="150"/>
      <c r="EJE2" s="150"/>
      <c r="EJF2" s="150"/>
      <c r="EJG2" s="150"/>
      <c r="EJH2" s="150"/>
      <c r="EJI2" s="150"/>
      <c r="EJJ2" s="150"/>
      <c r="EJK2" s="150"/>
      <c r="EJL2" s="150"/>
      <c r="EJM2" s="150"/>
      <c r="EJN2" s="150"/>
      <c r="EJO2" s="150"/>
      <c r="EJP2" s="150"/>
      <c r="EJQ2" s="150"/>
      <c r="EJR2" s="150"/>
      <c r="EJS2" s="150"/>
      <c r="EJT2" s="150"/>
      <c r="EJU2" s="150"/>
      <c r="EJV2" s="150"/>
      <c r="EJW2" s="150"/>
      <c r="EJX2" s="150"/>
      <c r="EJY2" s="150"/>
      <c r="EJZ2" s="150"/>
      <c r="EKA2" s="150"/>
      <c r="EKB2" s="150"/>
      <c r="EKC2" s="150"/>
      <c r="EKD2" s="150"/>
      <c r="EKE2" s="150"/>
      <c r="EKF2" s="150"/>
      <c r="EKG2" s="150"/>
      <c r="EKH2" s="150"/>
      <c r="EKI2" s="150"/>
      <c r="EKJ2" s="150"/>
      <c r="EKK2" s="150"/>
      <c r="EKL2" s="150"/>
      <c r="EKM2" s="150"/>
      <c r="EKN2" s="150"/>
      <c r="EKO2" s="150"/>
      <c r="EKP2" s="150"/>
      <c r="EKQ2" s="150"/>
      <c r="EKR2" s="150"/>
      <c r="EKS2" s="150"/>
      <c r="EKT2" s="150"/>
      <c r="EKU2" s="150"/>
      <c r="EKV2" s="150"/>
      <c r="EKW2" s="150"/>
      <c r="EKX2" s="150"/>
      <c r="EKY2" s="150"/>
      <c r="EKZ2" s="150"/>
      <c r="ELA2" s="150"/>
      <c r="ELB2" s="150"/>
      <c r="ELC2" s="150"/>
      <c r="ELD2" s="150"/>
      <c r="ELE2" s="150"/>
      <c r="ELF2" s="150"/>
      <c r="ELG2" s="150"/>
      <c r="ELH2" s="150"/>
      <c r="ELI2" s="150"/>
      <c r="ELJ2" s="150"/>
      <c r="ELK2" s="150"/>
      <c r="ELL2" s="150"/>
      <c r="ELM2" s="150"/>
      <c r="ELN2" s="150"/>
      <c r="ELO2" s="150"/>
      <c r="ELP2" s="150"/>
      <c r="ELQ2" s="150"/>
      <c r="ELR2" s="150"/>
      <c r="ELS2" s="150"/>
      <c r="ELT2" s="150"/>
      <c r="ELU2" s="150"/>
      <c r="ELV2" s="150"/>
      <c r="ELW2" s="150"/>
      <c r="ELX2" s="150"/>
      <c r="ELY2" s="150"/>
      <c r="ELZ2" s="150"/>
      <c r="EMA2" s="150"/>
      <c r="EMB2" s="150"/>
      <c r="EMC2" s="150"/>
      <c r="EMD2" s="150"/>
      <c r="EME2" s="150"/>
      <c r="EMF2" s="150"/>
      <c r="EMG2" s="150"/>
      <c r="EMH2" s="150"/>
      <c r="EMI2" s="150"/>
      <c r="EMJ2" s="150"/>
      <c r="EMK2" s="150"/>
      <c r="EML2" s="150"/>
      <c r="EMM2" s="150"/>
      <c r="EMN2" s="150"/>
      <c r="EMO2" s="150"/>
      <c r="EMP2" s="150"/>
      <c r="EMQ2" s="150"/>
      <c r="EMR2" s="150"/>
      <c r="EMS2" s="150"/>
      <c r="EMT2" s="150"/>
      <c r="EMU2" s="150"/>
      <c r="EMV2" s="150"/>
      <c r="EMW2" s="150"/>
      <c r="EMX2" s="150"/>
      <c r="EMY2" s="150"/>
      <c r="EMZ2" s="150"/>
      <c r="ENA2" s="150"/>
      <c r="ENB2" s="150"/>
      <c r="ENC2" s="150"/>
      <c r="END2" s="150"/>
      <c r="ENE2" s="150"/>
      <c r="ENF2" s="150"/>
      <c r="ENG2" s="150"/>
      <c r="ENH2" s="150"/>
      <c r="ENI2" s="150"/>
      <c r="ENJ2" s="150"/>
      <c r="ENK2" s="150"/>
      <c r="ENL2" s="150"/>
      <c r="ENM2" s="150"/>
      <c r="ENN2" s="150"/>
      <c r="ENO2" s="150"/>
      <c r="ENP2" s="150"/>
      <c r="ENQ2" s="150"/>
      <c r="ENR2" s="150"/>
      <c r="ENS2" s="150"/>
      <c r="ENT2" s="150"/>
      <c r="ENU2" s="150"/>
      <c r="ENV2" s="150"/>
      <c r="ENW2" s="150"/>
      <c r="ENX2" s="150"/>
      <c r="ENY2" s="150"/>
      <c r="ENZ2" s="150"/>
      <c r="EOA2" s="150"/>
      <c r="EOB2" s="150"/>
      <c r="EOC2" s="150"/>
      <c r="EOD2" s="150"/>
      <c r="EOE2" s="150"/>
      <c r="EOF2" s="150"/>
      <c r="EOG2" s="150"/>
      <c r="EOH2" s="150"/>
      <c r="EOI2" s="150"/>
      <c r="EOJ2" s="150"/>
      <c r="EOK2" s="150"/>
      <c r="EOL2" s="150"/>
      <c r="EOM2" s="150"/>
      <c r="EON2" s="150"/>
      <c r="EOO2" s="150"/>
      <c r="EOP2" s="150"/>
      <c r="EOQ2" s="150"/>
      <c r="EOR2" s="150"/>
      <c r="EOS2" s="150"/>
      <c r="EOT2" s="150"/>
      <c r="EOU2" s="150"/>
      <c r="EOV2" s="150"/>
      <c r="EOW2" s="150"/>
      <c r="EOX2" s="150"/>
      <c r="EOY2" s="150"/>
      <c r="EOZ2" s="150"/>
      <c r="EPA2" s="150"/>
      <c r="EPB2" s="150"/>
      <c r="EPC2" s="150"/>
      <c r="EPD2" s="150"/>
      <c r="EPE2" s="150"/>
      <c r="EPF2" s="150"/>
      <c r="EPG2" s="150"/>
      <c r="EPH2" s="150"/>
      <c r="EPI2" s="150"/>
      <c r="EPJ2" s="150"/>
      <c r="EPK2" s="150"/>
      <c r="EPL2" s="150"/>
      <c r="EPM2" s="150"/>
      <c r="EPN2" s="150"/>
      <c r="EPO2" s="150"/>
      <c r="EPP2" s="150"/>
      <c r="EPQ2" s="150"/>
      <c r="EPR2" s="150"/>
      <c r="EPS2" s="150"/>
      <c r="EPT2" s="150"/>
      <c r="EPU2" s="150"/>
      <c r="EPV2" s="150"/>
      <c r="EPW2" s="150"/>
      <c r="EPX2" s="150"/>
      <c r="EPY2" s="150"/>
      <c r="EPZ2" s="150"/>
      <c r="EQA2" s="150"/>
      <c r="EQB2" s="150"/>
      <c r="EQC2" s="150"/>
      <c r="EQD2" s="150"/>
      <c r="EQE2" s="150"/>
      <c r="EQF2" s="150"/>
      <c r="EQG2" s="150"/>
      <c r="EQH2" s="150"/>
      <c r="EQI2" s="150"/>
      <c r="EQJ2" s="150"/>
      <c r="EQK2" s="150"/>
      <c r="EQL2" s="150"/>
      <c r="EQM2" s="150"/>
      <c r="EQN2" s="150"/>
      <c r="EQO2" s="150"/>
      <c r="EQP2" s="150"/>
      <c r="EQQ2" s="150"/>
      <c r="EQR2" s="150"/>
      <c r="EQS2" s="150"/>
      <c r="EQT2" s="150"/>
      <c r="EQU2" s="150"/>
      <c r="EQV2" s="150"/>
      <c r="EQW2" s="150"/>
      <c r="EQX2" s="150"/>
      <c r="EQY2" s="150"/>
      <c r="EQZ2" s="150"/>
      <c r="ERA2" s="150"/>
      <c r="ERB2" s="150"/>
      <c r="ERC2" s="150"/>
      <c r="ERD2" s="150"/>
      <c r="ERE2" s="150"/>
      <c r="ERF2" s="150"/>
      <c r="ERG2" s="150"/>
      <c r="ERH2" s="150"/>
      <c r="ERI2" s="150"/>
      <c r="ERJ2" s="150"/>
      <c r="ERK2" s="150"/>
      <c r="ERL2" s="150"/>
      <c r="ERM2" s="150"/>
      <c r="ERN2" s="150"/>
      <c r="ERO2" s="150"/>
      <c r="ERP2" s="150"/>
      <c r="ERQ2" s="150"/>
      <c r="ERR2" s="150"/>
      <c r="ERS2" s="150"/>
      <c r="ERT2" s="150"/>
      <c r="ERU2" s="150"/>
      <c r="ERV2" s="150"/>
      <c r="ERW2" s="150"/>
      <c r="ERX2" s="150"/>
      <c r="ERY2" s="150"/>
      <c r="ERZ2" s="150"/>
      <c r="ESA2" s="150"/>
      <c r="ESB2" s="150"/>
      <c r="ESC2" s="150"/>
      <c r="ESD2" s="150"/>
      <c r="ESE2" s="150"/>
      <c r="ESF2" s="150"/>
      <c r="ESG2" s="150"/>
      <c r="ESH2" s="150"/>
      <c r="ESI2" s="150"/>
      <c r="ESJ2" s="150"/>
      <c r="ESK2" s="150"/>
      <c r="ESL2" s="150"/>
      <c r="ESM2" s="150"/>
      <c r="ESN2" s="150"/>
      <c r="ESO2" s="150"/>
      <c r="ESP2" s="150"/>
      <c r="ESQ2" s="150"/>
      <c r="ESR2" s="150"/>
      <c r="ESS2" s="150"/>
      <c r="EST2" s="150"/>
      <c r="ESU2" s="150"/>
      <c r="ESV2" s="150"/>
      <c r="ESW2" s="150"/>
      <c r="ESX2" s="150"/>
      <c r="ESY2" s="150"/>
      <c r="ESZ2" s="150"/>
      <c r="ETA2" s="150"/>
      <c r="ETB2" s="150"/>
      <c r="ETC2" s="150"/>
      <c r="ETD2" s="150"/>
      <c r="ETE2" s="150"/>
      <c r="ETF2" s="150"/>
      <c r="ETG2" s="150"/>
      <c r="ETH2" s="150"/>
      <c r="ETI2" s="150"/>
      <c r="ETJ2" s="150"/>
      <c r="ETK2" s="150"/>
      <c r="ETL2" s="150"/>
      <c r="ETM2" s="150"/>
      <c r="ETN2" s="150"/>
      <c r="ETO2" s="150"/>
      <c r="ETP2" s="150"/>
      <c r="ETQ2" s="150"/>
      <c r="ETR2" s="150"/>
      <c r="ETS2" s="150"/>
      <c r="ETT2" s="150"/>
      <c r="ETU2" s="150"/>
      <c r="ETV2" s="150"/>
      <c r="ETW2" s="150"/>
      <c r="ETX2" s="150"/>
      <c r="ETY2" s="150"/>
      <c r="ETZ2" s="150"/>
      <c r="EUA2" s="150"/>
      <c r="EUB2" s="150"/>
      <c r="EUC2" s="150"/>
      <c r="EUD2" s="150"/>
      <c r="EUE2" s="150"/>
      <c r="EUF2" s="150"/>
      <c r="EUG2" s="150"/>
      <c r="EUH2" s="150"/>
      <c r="EUI2" s="150"/>
      <c r="EUJ2" s="150"/>
      <c r="EUK2" s="150"/>
      <c r="EUL2" s="150"/>
      <c r="EUM2" s="150"/>
      <c r="EUN2" s="150"/>
      <c r="EUO2" s="150"/>
      <c r="EUP2" s="150"/>
      <c r="EUQ2" s="150"/>
      <c r="EUR2" s="150"/>
      <c r="EUS2" s="150"/>
      <c r="EUT2" s="150"/>
      <c r="EUU2" s="150"/>
      <c r="EUV2" s="150"/>
      <c r="EUW2" s="150"/>
      <c r="EUX2" s="150"/>
      <c r="EUY2" s="150"/>
      <c r="EUZ2" s="150"/>
      <c r="EVA2" s="150"/>
      <c r="EVB2" s="150"/>
      <c r="EVC2" s="150"/>
      <c r="EVD2" s="150"/>
      <c r="EVE2" s="150"/>
      <c r="EVF2" s="150"/>
      <c r="EVG2" s="150"/>
      <c r="EVH2" s="150"/>
      <c r="EVI2" s="150"/>
      <c r="EVJ2" s="150"/>
      <c r="EVK2" s="150"/>
      <c r="EVL2" s="150"/>
      <c r="EVM2" s="150"/>
      <c r="EVN2" s="150"/>
      <c r="EVO2" s="150"/>
      <c r="EVP2" s="150"/>
      <c r="EVQ2" s="150"/>
      <c r="EVR2" s="150"/>
      <c r="EVS2" s="150"/>
      <c r="EVT2" s="150"/>
      <c r="EVU2" s="150"/>
      <c r="EVV2" s="150"/>
      <c r="EVW2" s="150"/>
      <c r="EVX2" s="150"/>
      <c r="EVY2" s="150"/>
      <c r="EVZ2" s="150"/>
      <c r="EWA2" s="150"/>
      <c r="EWB2" s="150"/>
      <c r="EWC2" s="150"/>
      <c r="EWD2" s="150"/>
      <c r="EWE2" s="150"/>
      <c r="EWF2" s="150"/>
      <c r="EWG2" s="150"/>
      <c r="EWH2" s="150"/>
      <c r="EWI2" s="150"/>
      <c r="EWJ2" s="150"/>
      <c r="EWK2" s="150"/>
      <c r="EWL2" s="150"/>
      <c r="EWM2" s="150"/>
      <c r="EWN2" s="150"/>
      <c r="EWO2" s="150"/>
      <c r="EWP2" s="150"/>
      <c r="EWQ2" s="150"/>
      <c r="EWR2" s="150"/>
      <c r="EWS2" s="150"/>
      <c r="EWT2" s="150"/>
      <c r="EWU2" s="150"/>
      <c r="EWV2" s="150"/>
      <c r="EWW2" s="150"/>
      <c r="EWX2" s="150"/>
      <c r="EWY2" s="150"/>
      <c r="EWZ2" s="150"/>
      <c r="EXA2" s="150"/>
      <c r="EXB2" s="150"/>
      <c r="EXC2" s="150"/>
      <c r="EXD2" s="150"/>
      <c r="EXE2" s="150"/>
      <c r="EXF2" s="150"/>
      <c r="EXG2" s="150"/>
      <c r="EXH2" s="150"/>
      <c r="EXI2" s="150"/>
      <c r="EXJ2" s="150"/>
      <c r="EXK2" s="150"/>
      <c r="EXL2" s="150"/>
      <c r="EXM2" s="150"/>
      <c r="EXN2" s="150"/>
      <c r="EXO2" s="150"/>
      <c r="EXP2" s="150"/>
      <c r="EXQ2" s="150"/>
      <c r="EXR2" s="150"/>
      <c r="EXS2" s="150"/>
      <c r="EXT2" s="150"/>
      <c r="EXU2" s="150"/>
      <c r="EXV2" s="150"/>
      <c r="EXW2" s="150"/>
      <c r="EXX2" s="150"/>
      <c r="EXY2" s="150"/>
      <c r="EXZ2" s="150"/>
      <c r="EYA2" s="150"/>
      <c r="EYB2" s="150"/>
      <c r="EYC2" s="150"/>
      <c r="EYD2" s="150"/>
      <c r="EYE2" s="150"/>
      <c r="EYF2" s="150"/>
      <c r="EYG2" s="150"/>
      <c r="EYH2" s="150"/>
      <c r="EYI2" s="150"/>
      <c r="EYJ2" s="150"/>
      <c r="EYK2" s="150"/>
      <c r="EYL2" s="150"/>
      <c r="EYM2" s="150"/>
      <c r="EYN2" s="150"/>
      <c r="EYO2" s="150"/>
      <c r="EYP2" s="150"/>
      <c r="EYQ2" s="150"/>
      <c r="EYR2" s="150"/>
      <c r="EYS2" s="150"/>
      <c r="EYT2" s="150"/>
      <c r="EYU2" s="150"/>
      <c r="EYV2" s="150"/>
      <c r="EYW2" s="150"/>
      <c r="EYX2" s="150"/>
      <c r="EYY2" s="150"/>
      <c r="EYZ2" s="150"/>
      <c r="EZA2" s="150"/>
      <c r="EZB2" s="150"/>
      <c r="EZC2" s="150"/>
      <c r="EZD2" s="150"/>
      <c r="EZE2" s="150"/>
      <c r="EZF2" s="150"/>
      <c r="EZG2" s="150"/>
      <c r="EZH2" s="150"/>
      <c r="EZI2" s="150"/>
      <c r="EZJ2" s="150"/>
      <c r="EZK2" s="150"/>
      <c r="EZL2" s="150"/>
      <c r="EZM2" s="150"/>
      <c r="EZN2" s="150"/>
      <c r="EZO2" s="150"/>
      <c r="EZP2" s="150"/>
      <c r="EZQ2" s="150"/>
      <c r="EZR2" s="150"/>
      <c r="EZS2" s="150"/>
      <c r="EZT2" s="150"/>
      <c r="EZU2" s="150"/>
      <c r="EZV2" s="150"/>
      <c r="EZW2" s="150"/>
      <c r="EZX2" s="150"/>
      <c r="EZY2" s="150"/>
      <c r="EZZ2" s="150"/>
      <c r="FAA2" s="150"/>
      <c r="FAB2" s="150"/>
      <c r="FAC2" s="150"/>
      <c r="FAD2" s="150"/>
      <c r="FAE2" s="150"/>
      <c r="FAF2" s="150"/>
      <c r="FAG2" s="150"/>
      <c r="FAH2" s="150"/>
      <c r="FAI2" s="150"/>
      <c r="FAJ2" s="150"/>
      <c r="FAK2" s="150"/>
      <c r="FAL2" s="150"/>
      <c r="FAM2" s="150"/>
      <c r="FAN2" s="150"/>
      <c r="FAO2" s="150"/>
      <c r="FAP2" s="150"/>
      <c r="FAQ2" s="150"/>
      <c r="FAR2" s="150"/>
      <c r="FAS2" s="150"/>
      <c r="FAT2" s="150"/>
      <c r="FAU2" s="150"/>
      <c r="FAV2" s="150"/>
      <c r="FAW2" s="150"/>
      <c r="FAX2" s="150"/>
      <c r="FAY2" s="150"/>
      <c r="FAZ2" s="150"/>
      <c r="FBA2" s="150"/>
      <c r="FBB2" s="150"/>
      <c r="FBC2" s="150"/>
      <c r="FBD2" s="150"/>
      <c r="FBE2" s="150"/>
      <c r="FBF2" s="150"/>
      <c r="FBG2" s="150"/>
      <c r="FBH2" s="150"/>
      <c r="FBI2" s="150"/>
      <c r="FBJ2" s="150"/>
      <c r="FBK2" s="150"/>
      <c r="FBL2" s="150"/>
      <c r="FBM2" s="150"/>
      <c r="FBN2" s="150"/>
      <c r="FBO2" s="150"/>
      <c r="FBP2" s="150"/>
      <c r="FBQ2" s="150"/>
      <c r="FBR2" s="150"/>
      <c r="FBS2" s="150"/>
      <c r="FBT2" s="150"/>
      <c r="FBU2" s="150"/>
      <c r="FBV2" s="150"/>
      <c r="FBW2" s="150"/>
      <c r="FBX2" s="150"/>
      <c r="FBY2" s="150"/>
      <c r="FBZ2" s="150"/>
      <c r="FCA2" s="150"/>
      <c r="FCB2" s="150"/>
      <c r="FCC2" s="150"/>
      <c r="FCD2" s="150"/>
      <c r="FCE2" s="150"/>
      <c r="FCF2" s="150"/>
      <c r="FCG2" s="150"/>
      <c r="FCH2" s="150"/>
      <c r="FCI2" s="150"/>
      <c r="FCJ2" s="150"/>
      <c r="FCK2" s="150"/>
      <c r="FCL2" s="150"/>
      <c r="FCM2" s="150"/>
      <c r="FCN2" s="150"/>
      <c r="FCO2" s="150"/>
      <c r="FCP2" s="150"/>
      <c r="FCQ2" s="150"/>
      <c r="FCR2" s="150"/>
      <c r="FCS2" s="150"/>
      <c r="FCT2" s="150"/>
      <c r="FCU2" s="150"/>
      <c r="FCV2" s="150"/>
      <c r="FCW2" s="150"/>
      <c r="FCX2" s="150"/>
      <c r="FCY2" s="150"/>
      <c r="FCZ2" s="150"/>
      <c r="FDA2" s="150"/>
      <c r="FDB2" s="150"/>
      <c r="FDC2" s="150"/>
      <c r="FDD2" s="150"/>
      <c r="FDE2" s="150"/>
      <c r="FDF2" s="150"/>
      <c r="FDG2" s="150"/>
      <c r="FDH2" s="150"/>
      <c r="FDI2" s="150"/>
      <c r="FDJ2" s="150"/>
      <c r="FDK2" s="150"/>
      <c r="FDL2" s="150"/>
      <c r="FDM2" s="150"/>
      <c r="FDN2" s="150"/>
      <c r="FDO2" s="150"/>
      <c r="FDP2" s="150"/>
      <c r="FDQ2" s="150"/>
      <c r="FDR2" s="150"/>
      <c r="FDS2" s="150"/>
      <c r="FDT2" s="150"/>
      <c r="FDU2" s="150"/>
      <c r="FDV2" s="150"/>
      <c r="FDW2" s="150"/>
      <c r="FDX2" s="150"/>
      <c r="FDY2" s="150"/>
      <c r="FDZ2" s="150"/>
      <c r="FEA2" s="150"/>
      <c r="FEB2" s="150"/>
      <c r="FEC2" s="150"/>
      <c r="FED2" s="150"/>
      <c r="FEE2" s="150"/>
      <c r="FEF2" s="150"/>
      <c r="FEG2" s="150"/>
      <c r="FEH2" s="150"/>
      <c r="FEI2" s="150"/>
      <c r="FEJ2" s="150"/>
      <c r="FEK2" s="150"/>
      <c r="FEL2" s="150"/>
      <c r="FEM2" s="150"/>
      <c r="FEN2" s="150"/>
      <c r="FEO2" s="150"/>
      <c r="FEP2" s="150"/>
      <c r="FEQ2" s="150"/>
      <c r="FER2" s="150"/>
      <c r="FES2" s="150"/>
      <c r="FET2" s="150"/>
      <c r="FEU2" s="150"/>
      <c r="FEV2" s="150"/>
      <c r="FEW2" s="150"/>
      <c r="FEX2" s="150"/>
      <c r="FEY2" s="150"/>
      <c r="FEZ2" s="150"/>
      <c r="FFA2" s="150"/>
      <c r="FFB2" s="150"/>
      <c r="FFC2" s="150"/>
      <c r="FFD2" s="150"/>
      <c r="FFE2" s="150"/>
      <c r="FFF2" s="150"/>
      <c r="FFG2" s="150"/>
      <c r="FFH2" s="150"/>
      <c r="FFI2" s="150"/>
      <c r="FFJ2" s="150"/>
      <c r="FFK2" s="150"/>
      <c r="FFL2" s="150"/>
      <c r="FFM2" s="150"/>
      <c r="FFN2" s="150"/>
      <c r="FFO2" s="150"/>
      <c r="FFP2" s="150"/>
      <c r="FFQ2" s="150"/>
      <c r="FFR2" s="150"/>
      <c r="FFS2" s="150"/>
      <c r="FFT2" s="150"/>
      <c r="FFU2" s="150"/>
      <c r="FFV2" s="150"/>
      <c r="FFW2" s="150"/>
      <c r="FFX2" s="150"/>
      <c r="FFY2" s="150"/>
      <c r="FFZ2" s="150"/>
      <c r="FGA2" s="150"/>
      <c r="FGB2" s="150"/>
      <c r="FGC2" s="150"/>
      <c r="FGD2" s="150"/>
      <c r="FGE2" s="150"/>
      <c r="FGF2" s="150"/>
      <c r="FGG2" s="150"/>
      <c r="FGH2" s="150"/>
      <c r="FGI2" s="150"/>
      <c r="FGJ2" s="150"/>
      <c r="FGK2" s="150"/>
      <c r="FGL2" s="150"/>
      <c r="FGM2" s="150"/>
      <c r="FGN2" s="150"/>
      <c r="FGO2" s="150"/>
      <c r="FGP2" s="150"/>
      <c r="FGQ2" s="150"/>
      <c r="FGR2" s="150"/>
      <c r="FGS2" s="150"/>
      <c r="FGT2" s="150"/>
      <c r="FGU2" s="150"/>
      <c r="FGV2" s="150"/>
      <c r="FGW2" s="150"/>
      <c r="FGX2" s="150"/>
      <c r="FGY2" s="150"/>
      <c r="FGZ2" s="150"/>
      <c r="FHA2" s="150"/>
      <c r="FHB2" s="150"/>
      <c r="FHC2" s="150"/>
      <c r="FHD2" s="150"/>
      <c r="FHE2" s="150"/>
      <c r="FHF2" s="150"/>
      <c r="FHG2" s="150"/>
      <c r="FHH2" s="150"/>
      <c r="FHI2" s="150"/>
      <c r="FHJ2" s="150"/>
      <c r="FHK2" s="150"/>
      <c r="FHL2" s="150"/>
      <c r="FHM2" s="150"/>
      <c r="FHN2" s="150"/>
      <c r="FHO2" s="150"/>
      <c r="FHP2" s="150"/>
      <c r="FHQ2" s="150"/>
      <c r="FHR2" s="150"/>
      <c r="FHS2" s="150"/>
      <c r="FHT2" s="150"/>
      <c r="FHU2" s="150"/>
      <c r="FHV2" s="150"/>
      <c r="FHW2" s="150"/>
      <c r="FHX2" s="150"/>
      <c r="FHY2" s="150"/>
      <c r="FHZ2" s="150"/>
      <c r="FIA2" s="150"/>
      <c r="FIB2" s="150"/>
      <c r="FIC2" s="150"/>
      <c r="FID2" s="150"/>
      <c r="FIE2" s="150"/>
      <c r="FIF2" s="150"/>
      <c r="FIG2" s="150"/>
      <c r="FIH2" s="150"/>
      <c r="FII2" s="150"/>
      <c r="FIJ2" s="150"/>
      <c r="FIK2" s="150"/>
      <c r="FIL2" s="150"/>
      <c r="FIM2" s="150"/>
      <c r="FIN2" s="150"/>
      <c r="FIO2" s="150"/>
      <c r="FIP2" s="150"/>
      <c r="FIQ2" s="150"/>
      <c r="FIR2" s="150"/>
      <c r="FIS2" s="150"/>
      <c r="FIT2" s="150"/>
      <c r="FIU2" s="150"/>
      <c r="FIV2" s="150"/>
      <c r="FIW2" s="150"/>
      <c r="FIX2" s="150"/>
      <c r="FIY2" s="150"/>
      <c r="FIZ2" s="150"/>
      <c r="FJA2" s="150"/>
      <c r="FJB2" s="150"/>
      <c r="FJC2" s="150"/>
      <c r="FJD2" s="150"/>
      <c r="FJE2" s="150"/>
      <c r="FJF2" s="150"/>
      <c r="FJG2" s="150"/>
      <c r="FJH2" s="150"/>
      <c r="FJI2" s="150"/>
      <c r="FJJ2" s="150"/>
      <c r="FJK2" s="150"/>
      <c r="FJL2" s="150"/>
      <c r="FJM2" s="150"/>
      <c r="FJN2" s="150"/>
      <c r="FJO2" s="150"/>
      <c r="FJP2" s="150"/>
      <c r="FJQ2" s="150"/>
      <c r="FJR2" s="150"/>
      <c r="FJS2" s="150"/>
      <c r="FJT2" s="150"/>
      <c r="FJU2" s="150"/>
      <c r="FJV2" s="150"/>
      <c r="FJW2" s="150"/>
      <c r="FJX2" s="150"/>
      <c r="FJY2" s="150"/>
      <c r="FJZ2" s="150"/>
      <c r="FKA2" s="150"/>
      <c r="FKB2" s="150"/>
      <c r="FKC2" s="150"/>
      <c r="FKD2" s="150"/>
      <c r="FKE2" s="150"/>
      <c r="FKF2" s="150"/>
      <c r="FKG2" s="150"/>
      <c r="FKH2" s="150"/>
      <c r="FKI2" s="150"/>
      <c r="FKJ2" s="150"/>
      <c r="FKK2" s="150"/>
      <c r="FKL2" s="150"/>
      <c r="FKM2" s="150"/>
      <c r="FKN2" s="150"/>
      <c r="FKO2" s="150"/>
      <c r="FKP2" s="150"/>
      <c r="FKQ2" s="150"/>
      <c r="FKR2" s="150"/>
      <c r="FKS2" s="150"/>
      <c r="FKT2" s="150"/>
      <c r="FKU2" s="150"/>
      <c r="FKV2" s="150"/>
      <c r="FKW2" s="150"/>
      <c r="FKX2" s="150"/>
      <c r="FKY2" s="150"/>
      <c r="FKZ2" s="150"/>
      <c r="FLA2" s="150"/>
      <c r="FLB2" s="150"/>
      <c r="FLC2" s="150"/>
      <c r="FLD2" s="150"/>
      <c r="FLE2" s="150"/>
      <c r="FLF2" s="150"/>
      <c r="FLG2" s="150"/>
      <c r="FLH2" s="150"/>
      <c r="FLI2" s="150"/>
      <c r="FLJ2" s="150"/>
      <c r="FLK2" s="150"/>
      <c r="FLL2" s="150"/>
      <c r="FLM2" s="150"/>
      <c r="FLN2" s="150"/>
      <c r="FLO2" s="150"/>
      <c r="FLP2" s="150"/>
      <c r="FLQ2" s="150"/>
      <c r="FLR2" s="150"/>
      <c r="FLS2" s="150"/>
      <c r="FLT2" s="150"/>
      <c r="FLU2" s="150"/>
      <c r="FLV2" s="150"/>
      <c r="FLW2" s="150"/>
      <c r="FLX2" s="150"/>
      <c r="FLY2" s="150"/>
      <c r="FLZ2" s="150"/>
      <c r="FMA2" s="150"/>
      <c r="FMB2" s="150"/>
      <c r="FMC2" s="150"/>
      <c r="FMD2" s="150"/>
      <c r="FME2" s="150"/>
      <c r="FMF2" s="150"/>
      <c r="FMG2" s="150"/>
      <c r="FMH2" s="150"/>
      <c r="FMI2" s="150"/>
      <c r="FMJ2" s="150"/>
      <c r="FMK2" s="150"/>
      <c r="FML2" s="150"/>
      <c r="FMM2" s="150"/>
      <c r="FMN2" s="150"/>
      <c r="FMO2" s="150"/>
      <c r="FMP2" s="150"/>
      <c r="FMQ2" s="150"/>
      <c r="FMR2" s="150"/>
      <c r="FMS2" s="150"/>
      <c r="FMT2" s="150"/>
      <c r="FMU2" s="150"/>
      <c r="FMV2" s="150"/>
      <c r="FMW2" s="150"/>
      <c r="FMX2" s="150"/>
      <c r="FMY2" s="150"/>
      <c r="FMZ2" s="150"/>
      <c r="FNA2" s="150"/>
      <c r="FNB2" s="150"/>
      <c r="FNC2" s="150"/>
      <c r="FND2" s="150"/>
      <c r="FNE2" s="150"/>
      <c r="FNF2" s="150"/>
      <c r="FNG2" s="150"/>
      <c r="FNH2" s="150"/>
      <c r="FNI2" s="150"/>
      <c r="FNJ2" s="150"/>
      <c r="FNK2" s="150"/>
      <c r="FNL2" s="150"/>
      <c r="FNM2" s="150"/>
      <c r="FNN2" s="150"/>
      <c r="FNO2" s="150"/>
      <c r="FNP2" s="150"/>
      <c r="FNQ2" s="150"/>
      <c r="FNR2" s="150"/>
      <c r="FNS2" s="150"/>
      <c r="FNT2" s="150"/>
      <c r="FNU2" s="150"/>
      <c r="FNV2" s="150"/>
      <c r="FNW2" s="150"/>
      <c r="FNX2" s="150"/>
      <c r="FNY2" s="150"/>
      <c r="FNZ2" s="150"/>
      <c r="FOA2" s="150"/>
      <c r="FOB2" s="150"/>
      <c r="FOC2" s="150"/>
      <c r="FOD2" s="150"/>
      <c r="FOE2" s="150"/>
      <c r="FOF2" s="150"/>
      <c r="FOG2" s="150"/>
      <c r="FOH2" s="150"/>
      <c r="FOI2" s="150"/>
      <c r="FOJ2" s="150"/>
      <c r="FOK2" s="150"/>
      <c r="FOL2" s="150"/>
      <c r="FOM2" s="150"/>
      <c r="FON2" s="150"/>
      <c r="FOO2" s="150"/>
      <c r="FOP2" s="150"/>
      <c r="FOQ2" s="150"/>
      <c r="FOR2" s="150"/>
      <c r="FOS2" s="150"/>
      <c r="FOT2" s="150"/>
      <c r="FOU2" s="150"/>
      <c r="FOV2" s="150"/>
      <c r="FOW2" s="150"/>
      <c r="FOX2" s="150"/>
      <c r="FOY2" s="150"/>
      <c r="FOZ2" s="150"/>
      <c r="FPA2" s="150"/>
      <c r="FPB2" s="150"/>
      <c r="FPC2" s="150"/>
      <c r="FPD2" s="150"/>
      <c r="FPE2" s="150"/>
      <c r="FPF2" s="150"/>
      <c r="FPG2" s="150"/>
      <c r="FPH2" s="150"/>
      <c r="FPI2" s="150"/>
      <c r="FPJ2" s="150"/>
      <c r="FPK2" s="150"/>
      <c r="FPL2" s="150"/>
      <c r="FPM2" s="150"/>
      <c r="FPN2" s="150"/>
      <c r="FPO2" s="150"/>
      <c r="FPP2" s="150"/>
      <c r="FPQ2" s="150"/>
      <c r="FPR2" s="150"/>
      <c r="FPS2" s="150"/>
      <c r="FPT2" s="150"/>
      <c r="FPU2" s="150"/>
      <c r="FPV2" s="150"/>
      <c r="FPW2" s="150"/>
      <c r="FPX2" s="150"/>
      <c r="FPY2" s="150"/>
      <c r="FPZ2" s="150"/>
      <c r="FQA2" s="150"/>
      <c r="FQB2" s="150"/>
      <c r="FQC2" s="150"/>
      <c r="FQD2" s="150"/>
      <c r="FQE2" s="150"/>
      <c r="FQF2" s="150"/>
      <c r="FQG2" s="150"/>
      <c r="FQH2" s="150"/>
      <c r="FQI2" s="150"/>
      <c r="FQJ2" s="150"/>
      <c r="FQK2" s="150"/>
      <c r="FQL2" s="150"/>
      <c r="FQM2" s="150"/>
      <c r="FQN2" s="150"/>
      <c r="FQO2" s="150"/>
      <c r="FQP2" s="150"/>
      <c r="FQQ2" s="150"/>
      <c r="FQR2" s="150"/>
      <c r="FQS2" s="150"/>
      <c r="FQT2" s="150"/>
      <c r="FQU2" s="150"/>
      <c r="FQV2" s="150"/>
      <c r="FQW2" s="150"/>
      <c r="FQX2" s="150"/>
      <c r="FQY2" s="150"/>
      <c r="FQZ2" s="150"/>
      <c r="FRA2" s="150"/>
      <c r="FRB2" s="150"/>
      <c r="FRC2" s="150"/>
      <c r="FRD2" s="150"/>
      <c r="FRE2" s="150"/>
      <c r="FRF2" s="150"/>
      <c r="FRG2" s="150"/>
      <c r="FRH2" s="150"/>
      <c r="FRI2" s="150"/>
      <c r="FRJ2" s="150"/>
      <c r="FRK2" s="150"/>
      <c r="FRL2" s="150"/>
      <c r="FRM2" s="150"/>
      <c r="FRN2" s="150"/>
      <c r="FRO2" s="150"/>
      <c r="FRP2" s="150"/>
      <c r="FRQ2" s="150"/>
      <c r="FRR2" s="150"/>
      <c r="FRS2" s="150"/>
      <c r="FRT2" s="150"/>
      <c r="FRU2" s="150"/>
      <c r="FRV2" s="150"/>
      <c r="FRW2" s="150"/>
      <c r="FRX2" s="150"/>
      <c r="FRY2" s="150"/>
      <c r="FRZ2" s="150"/>
      <c r="FSA2" s="150"/>
      <c r="FSB2" s="150"/>
      <c r="FSC2" s="150"/>
      <c r="FSD2" s="150"/>
      <c r="FSE2" s="150"/>
      <c r="FSF2" s="150"/>
      <c r="FSG2" s="150"/>
      <c r="FSH2" s="150"/>
      <c r="FSI2" s="150"/>
      <c r="FSJ2" s="150"/>
      <c r="FSK2" s="150"/>
      <c r="FSL2" s="150"/>
      <c r="FSM2" s="150"/>
      <c r="FSN2" s="150"/>
      <c r="FSO2" s="150"/>
      <c r="FSP2" s="150"/>
      <c r="FSQ2" s="150"/>
      <c r="FSR2" s="150"/>
      <c r="FSS2" s="150"/>
      <c r="FST2" s="150"/>
      <c r="FSU2" s="150"/>
      <c r="FSV2" s="150"/>
      <c r="FSW2" s="150"/>
      <c r="FSX2" s="150"/>
      <c r="FSY2" s="150"/>
      <c r="FSZ2" s="150"/>
      <c r="FTA2" s="150"/>
      <c r="FTB2" s="150"/>
      <c r="FTC2" s="150"/>
      <c r="FTD2" s="150"/>
      <c r="FTE2" s="150"/>
      <c r="FTF2" s="150"/>
      <c r="FTG2" s="150"/>
      <c r="FTH2" s="150"/>
      <c r="FTI2" s="150"/>
      <c r="FTJ2" s="150"/>
      <c r="FTK2" s="150"/>
      <c r="FTL2" s="150"/>
      <c r="FTM2" s="150"/>
      <c r="FTN2" s="150"/>
      <c r="FTO2" s="150"/>
      <c r="FTP2" s="150"/>
      <c r="FTQ2" s="150"/>
      <c r="FTR2" s="150"/>
      <c r="FTS2" s="150"/>
      <c r="FTT2" s="150"/>
      <c r="FTU2" s="150"/>
      <c r="FTV2" s="150"/>
      <c r="FTW2" s="150"/>
      <c r="FTX2" s="150"/>
      <c r="FTY2" s="150"/>
      <c r="FTZ2" s="150"/>
      <c r="FUA2" s="150"/>
      <c r="FUB2" s="150"/>
      <c r="FUC2" s="150"/>
      <c r="FUD2" s="150"/>
      <c r="FUE2" s="150"/>
      <c r="FUF2" s="150"/>
      <c r="FUG2" s="150"/>
      <c r="FUH2" s="150"/>
      <c r="FUI2" s="150"/>
      <c r="FUJ2" s="150"/>
      <c r="FUK2" s="150"/>
      <c r="FUL2" s="150"/>
      <c r="FUM2" s="150"/>
      <c r="FUN2" s="150"/>
      <c r="FUO2" s="150"/>
      <c r="FUP2" s="150"/>
      <c r="FUQ2" s="150"/>
      <c r="FUR2" s="150"/>
      <c r="FUS2" s="150"/>
      <c r="FUT2" s="150"/>
      <c r="FUU2" s="150"/>
      <c r="FUV2" s="150"/>
      <c r="FUW2" s="150"/>
      <c r="FUX2" s="150"/>
      <c r="FUY2" s="150"/>
      <c r="FUZ2" s="150"/>
      <c r="FVA2" s="150"/>
      <c r="FVB2" s="150"/>
      <c r="FVC2" s="150"/>
      <c r="FVD2" s="150"/>
      <c r="FVE2" s="150"/>
      <c r="FVF2" s="150"/>
      <c r="FVG2" s="150"/>
      <c r="FVH2" s="150"/>
      <c r="FVI2" s="150"/>
      <c r="FVJ2" s="150"/>
      <c r="FVK2" s="150"/>
      <c r="FVL2" s="150"/>
      <c r="FVM2" s="150"/>
      <c r="FVN2" s="150"/>
      <c r="FVO2" s="150"/>
      <c r="FVP2" s="150"/>
      <c r="FVQ2" s="150"/>
      <c r="FVR2" s="150"/>
      <c r="FVS2" s="150"/>
      <c r="FVT2" s="150"/>
      <c r="FVU2" s="150"/>
      <c r="FVV2" s="150"/>
      <c r="FVW2" s="150"/>
      <c r="FVX2" s="150"/>
      <c r="FVY2" s="150"/>
      <c r="FVZ2" s="150"/>
      <c r="FWA2" s="150"/>
      <c r="FWB2" s="150"/>
      <c r="FWC2" s="150"/>
      <c r="FWD2" s="150"/>
      <c r="FWE2" s="150"/>
      <c r="FWF2" s="150"/>
      <c r="FWG2" s="150"/>
      <c r="FWH2" s="150"/>
      <c r="FWI2" s="150"/>
      <c r="FWJ2" s="150"/>
      <c r="FWK2" s="150"/>
      <c r="FWL2" s="150"/>
      <c r="FWM2" s="150"/>
      <c r="FWN2" s="150"/>
      <c r="FWO2" s="150"/>
      <c r="FWP2" s="150"/>
      <c r="FWQ2" s="150"/>
      <c r="FWR2" s="150"/>
      <c r="FWS2" s="150"/>
      <c r="FWT2" s="150"/>
      <c r="FWU2" s="150"/>
      <c r="FWV2" s="150"/>
      <c r="FWW2" s="150"/>
      <c r="FWX2" s="150"/>
      <c r="FWY2" s="150"/>
      <c r="FWZ2" s="150"/>
      <c r="FXA2" s="150"/>
      <c r="FXB2" s="150"/>
      <c r="FXC2" s="150"/>
      <c r="FXD2" s="150"/>
      <c r="FXE2" s="150"/>
      <c r="FXF2" s="150"/>
      <c r="FXG2" s="150"/>
      <c r="FXH2" s="150"/>
      <c r="FXI2" s="150"/>
      <c r="FXJ2" s="150"/>
      <c r="FXK2" s="150"/>
      <c r="FXL2" s="150"/>
      <c r="FXM2" s="150"/>
      <c r="FXN2" s="150"/>
      <c r="FXO2" s="150"/>
      <c r="FXP2" s="150"/>
      <c r="FXQ2" s="150"/>
      <c r="FXR2" s="150"/>
      <c r="FXS2" s="150"/>
      <c r="FXT2" s="150"/>
      <c r="FXU2" s="150"/>
      <c r="FXV2" s="150"/>
      <c r="FXW2" s="150"/>
      <c r="FXX2" s="150"/>
      <c r="FXY2" s="150"/>
      <c r="FXZ2" s="150"/>
      <c r="FYA2" s="150"/>
      <c r="FYB2" s="150"/>
      <c r="FYC2" s="150"/>
      <c r="FYD2" s="150"/>
      <c r="FYE2" s="150"/>
      <c r="FYF2" s="150"/>
      <c r="FYG2" s="150"/>
      <c r="FYH2" s="150"/>
      <c r="FYI2" s="150"/>
      <c r="FYJ2" s="150"/>
      <c r="FYK2" s="150"/>
      <c r="FYL2" s="150"/>
      <c r="FYM2" s="150"/>
      <c r="FYN2" s="150"/>
      <c r="FYO2" s="150"/>
      <c r="FYP2" s="150"/>
      <c r="FYQ2" s="150"/>
      <c r="FYR2" s="150"/>
      <c r="FYS2" s="150"/>
      <c r="FYT2" s="150"/>
      <c r="FYU2" s="150"/>
      <c r="FYV2" s="150"/>
      <c r="FYW2" s="150"/>
      <c r="FYX2" s="150"/>
      <c r="FYY2" s="150"/>
      <c r="FYZ2" s="150"/>
      <c r="FZA2" s="150"/>
      <c r="FZB2" s="150"/>
      <c r="FZC2" s="150"/>
      <c r="FZD2" s="150"/>
      <c r="FZE2" s="150"/>
      <c r="FZF2" s="150"/>
      <c r="FZG2" s="150"/>
      <c r="FZH2" s="150"/>
      <c r="FZI2" s="150"/>
      <c r="FZJ2" s="150"/>
      <c r="FZK2" s="150"/>
      <c r="FZL2" s="150"/>
      <c r="FZM2" s="150"/>
      <c r="FZN2" s="150"/>
      <c r="FZO2" s="150"/>
      <c r="FZP2" s="150"/>
      <c r="FZQ2" s="150"/>
      <c r="FZR2" s="150"/>
      <c r="FZS2" s="150"/>
      <c r="FZT2" s="150"/>
      <c r="FZU2" s="150"/>
      <c r="FZV2" s="150"/>
      <c r="FZW2" s="150"/>
      <c r="FZX2" s="150"/>
      <c r="FZY2" s="150"/>
      <c r="FZZ2" s="150"/>
      <c r="GAA2" s="150"/>
      <c r="GAB2" s="150"/>
      <c r="GAC2" s="150"/>
      <c r="GAD2" s="150"/>
      <c r="GAE2" s="150"/>
      <c r="GAF2" s="150"/>
      <c r="GAG2" s="150"/>
      <c r="GAH2" s="150"/>
      <c r="GAI2" s="150"/>
      <c r="GAJ2" s="150"/>
      <c r="GAK2" s="150"/>
      <c r="GAL2" s="150"/>
      <c r="GAM2" s="150"/>
      <c r="GAN2" s="150"/>
      <c r="GAO2" s="150"/>
      <c r="GAP2" s="150"/>
      <c r="GAQ2" s="150"/>
      <c r="GAR2" s="150"/>
      <c r="GAS2" s="150"/>
      <c r="GAT2" s="150"/>
      <c r="GAU2" s="150"/>
      <c r="GAV2" s="150"/>
      <c r="GAW2" s="150"/>
      <c r="GAX2" s="150"/>
      <c r="GAY2" s="150"/>
      <c r="GAZ2" s="150"/>
      <c r="GBA2" s="150"/>
      <c r="GBB2" s="150"/>
      <c r="GBC2" s="150"/>
      <c r="GBD2" s="150"/>
      <c r="GBE2" s="150"/>
      <c r="GBF2" s="150"/>
      <c r="GBG2" s="150"/>
      <c r="GBH2" s="150"/>
      <c r="GBI2" s="150"/>
      <c r="GBJ2" s="150"/>
      <c r="GBK2" s="150"/>
      <c r="GBL2" s="150"/>
      <c r="GBM2" s="150"/>
      <c r="GBN2" s="150"/>
      <c r="GBO2" s="150"/>
      <c r="GBP2" s="150"/>
      <c r="GBQ2" s="150"/>
      <c r="GBR2" s="150"/>
      <c r="GBS2" s="150"/>
      <c r="GBT2" s="150"/>
      <c r="GBU2" s="150"/>
      <c r="GBV2" s="150"/>
      <c r="GBW2" s="150"/>
      <c r="GBX2" s="150"/>
      <c r="GBY2" s="150"/>
      <c r="GBZ2" s="150"/>
      <c r="GCA2" s="150"/>
      <c r="GCB2" s="150"/>
      <c r="GCC2" s="150"/>
      <c r="GCD2" s="150"/>
      <c r="GCE2" s="150"/>
      <c r="GCF2" s="150"/>
      <c r="GCG2" s="150"/>
      <c r="GCH2" s="150"/>
      <c r="GCI2" s="150"/>
      <c r="GCJ2" s="150"/>
      <c r="GCK2" s="150"/>
      <c r="GCL2" s="150"/>
      <c r="GCM2" s="150"/>
      <c r="GCN2" s="150"/>
      <c r="GCO2" s="150"/>
      <c r="GCP2" s="150"/>
      <c r="GCQ2" s="150"/>
      <c r="GCR2" s="150"/>
      <c r="GCS2" s="150"/>
      <c r="GCT2" s="150"/>
      <c r="GCU2" s="150"/>
      <c r="GCV2" s="150"/>
      <c r="GCW2" s="150"/>
      <c r="GCX2" s="150"/>
      <c r="GCY2" s="150"/>
      <c r="GCZ2" s="150"/>
      <c r="GDA2" s="150"/>
      <c r="GDB2" s="150"/>
      <c r="GDC2" s="150"/>
      <c r="GDD2" s="150"/>
      <c r="GDE2" s="150"/>
      <c r="GDF2" s="150"/>
      <c r="GDG2" s="150"/>
      <c r="GDH2" s="150"/>
      <c r="GDI2" s="150"/>
      <c r="GDJ2" s="150"/>
      <c r="GDK2" s="150"/>
      <c r="GDL2" s="150"/>
      <c r="GDM2" s="150"/>
      <c r="GDN2" s="150"/>
      <c r="GDO2" s="150"/>
      <c r="GDP2" s="150"/>
      <c r="GDQ2" s="150"/>
      <c r="GDR2" s="150"/>
      <c r="GDS2" s="150"/>
      <c r="GDT2" s="150"/>
      <c r="GDU2" s="150"/>
      <c r="GDV2" s="150"/>
      <c r="GDW2" s="150"/>
      <c r="GDX2" s="150"/>
      <c r="GDY2" s="150"/>
      <c r="GDZ2" s="150"/>
      <c r="GEA2" s="150"/>
      <c r="GEB2" s="150"/>
      <c r="GEC2" s="150"/>
      <c r="GED2" s="150"/>
      <c r="GEE2" s="150"/>
      <c r="GEF2" s="150"/>
      <c r="GEG2" s="150"/>
      <c r="GEH2" s="150"/>
      <c r="GEI2" s="150"/>
      <c r="GEJ2" s="150"/>
      <c r="GEK2" s="150"/>
      <c r="GEL2" s="150"/>
      <c r="GEM2" s="150"/>
      <c r="GEN2" s="150"/>
      <c r="GEO2" s="150"/>
      <c r="GEP2" s="150"/>
      <c r="GEQ2" s="150"/>
      <c r="GER2" s="150"/>
      <c r="GES2" s="150"/>
      <c r="GET2" s="150"/>
      <c r="GEU2" s="150"/>
      <c r="GEV2" s="150"/>
      <c r="GEW2" s="150"/>
      <c r="GEX2" s="150"/>
      <c r="GEY2" s="150"/>
      <c r="GEZ2" s="150"/>
      <c r="GFA2" s="150"/>
      <c r="GFB2" s="150"/>
      <c r="GFC2" s="150"/>
      <c r="GFD2" s="150"/>
      <c r="GFE2" s="150"/>
      <c r="GFF2" s="150"/>
      <c r="GFG2" s="150"/>
      <c r="GFH2" s="150"/>
      <c r="GFI2" s="150"/>
      <c r="GFJ2" s="150"/>
      <c r="GFK2" s="150"/>
      <c r="GFL2" s="150"/>
      <c r="GFM2" s="150"/>
      <c r="GFN2" s="150"/>
      <c r="GFO2" s="150"/>
      <c r="GFP2" s="150"/>
      <c r="GFQ2" s="150"/>
      <c r="GFR2" s="150"/>
      <c r="GFS2" s="150"/>
      <c r="GFT2" s="150"/>
      <c r="GFU2" s="150"/>
      <c r="GFV2" s="150"/>
      <c r="GFW2" s="150"/>
      <c r="GFX2" s="150"/>
      <c r="GFY2" s="150"/>
      <c r="GFZ2" s="150"/>
      <c r="GGA2" s="150"/>
      <c r="GGB2" s="150"/>
      <c r="GGC2" s="150"/>
      <c r="GGD2" s="150"/>
      <c r="GGE2" s="150"/>
      <c r="GGF2" s="150"/>
      <c r="GGG2" s="150"/>
      <c r="GGH2" s="150"/>
      <c r="GGI2" s="150"/>
      <c r="GGJ2" s="150"/>
      <c r="GGK2" s="150"/>
      <c r="GGL2" s="150"/>
      <c r="GGM2" s="150"/>
      <c r="GGN2" s="150"/>
      <c r="GGO2" s="150"/>
      <c r="GGP2" s="150"/>
      <c r="GGQ2" s="150"/>
      <c r="GGR2" s="150"/>
      <c r="GGS2" s="150"/>
      <c r="GGT2" s="150"/>
      <c r="GGU2" s="150"/>
      <c r="GGV2" s="150"/>
      <c r="GGW2" s="150"/>
      <c r="GGX2" s="150"/>
      <c r="GGY2" s="150"/>
      <c r="GGZ2" s="150"/>
      <c r="GHA2" s="150"/>
      <c r="GHB2" s="150"/>
      <c r="GHC2" s="150"/>
      <c r="GHD2" s="150"/>
      <c r="GHE2" s="150"/>
      <c r="GHF2" s="150"/>
      <c r="GHG2" s="150"/>
      <c r="GHH2" s="150"/>
      <c r="GHI2" s="150"/>
      <c r="GHJ2" s="150"/>
      <c r="GHK2" s="150"/>
      <c r="GHL2" s="150"/>
      <c r="GHM2" s="150"/>
      <c r="GHN2" s="150"/>
      <c r="GHO2" s="150"/>
      <c r="GHP2" s="150"/>
      <c r="GHQ2" s="150"/>
      <c r="GHR2" s="150"/>
      <c r="GHS2" s="150"/>
      <c r="GHT2" s="150"/>
      <c r="GHU2" s="150"/>
      <c r="GHV2" s="150"/>
      <c r="GHW2" s="150"/>
      <c r="GHX2" s="150"/>
      <c r="GHY2" s="150"/>
      <c r="GHZ2" s="150"/>
      <c r="GIA2" s="150"/>
      <c r="GIB2" s="150"/>
      <c r="GIC2" s="150"/>
      <c r="GID2" s="150"/>
      <c r="GIE2" s="150"/>
      <c r="GIF2" s="150"/>
      <c r="GIG2" s="150"/>
      <c r="GIH2" s="150"/>
      <c r="GII2" s="150"/>
      <c r="GIJ2" s="150"/>
      <c r="GIK2" s="150"/>
      <c r="GIL2" s="150"/>
      <c r="GIM2" s="150"/>
      <c r="GIN2" s="150"/>
      <c r="GIO2" s="150"/>
      <c r="GIP2" s="150"/>
      <c r="GIQ2" s="150"/>
      <c r="GIR2" s="150"/>
      <c r="GIS2" s="150"/>
      <c r="GIT2" s="150"/>
      <c r="GIU2" s="150"/>
      <c r="GIV2" s="150"/>
      <c r="GIW2" s="150"/>
      <c r="GIX2" s="150"/>
      <c r="GIY2" s="150"/>
      <c r="GIZ2" s="150"/>
      <c r="GJA2" s="150"/>
      <c r="GJB2" s="150"/>
      <c r="GJC2" s="150"/>
      <c r="GJD2" s="150"/>
      <c r="GJE2" s="150"/>
      <c r="GJF2" s="150"/>
      <c r="GJG2" s="150"/>
      <c r="GJH2" s="150"/>
      <c r="GJI2" s="150"/>
      <c r="GJJ2" s="150"/>
      <c r="GJK2" s="150"/>
      <c r="GJL2" s="150"/>
      <c r="GJM2" s="150"/>
      <c r="GJN2" s="150"/>
      <c r="GJO2" s="150"/>
      <c r="GJP2" s="150"/>
      <c r="GJQ2" s="150"/>
      <c r="GJR2" s="150"/>
      <c r="GJS2" s="150"/>
      <c r="GJT2" s="150"/>
      <c r="GJU2" s="150"/>
      <c r="GJV2" s="150"/>
      <c r="GJW2" s="150"/>
      <c r="GJX2" s="150"/>
      <c r="GJY2" s="150"/>
      <c r="GJZ2" s="150"/>
      <c r="GKA2" s="150"/>
      <c r="GKB2" s="150"/>
      <c r="GKC2" s="150"/>
      <c r="GKD2" s="150"/>
      <c r="GKE2" s="150"/>
      <c r="GKF2" s="150"/>
      <c r="GKG2" s="150"/>
      <c r="GKH2" s="150"/>
      <c r="GKI2" s="150"/>
      <c r="GKJ2" s="150"/>
      <c r="GKK2" s="150"/>
      <c r="GKL2" s="150"/>
      <c r="GKM2" s="150"/>
      <c r="GKN2" s="150"/>
      <c r="GKO2" s="150"/>
      <c r="GKP2" s="150"/>
      <c r="GKQ2" s="150"/>
      <c r="GKR2" s="150"/>
      <c r="GKS2" s="150"/>
      <c r="GKT2" s="150"/>
      <c r="GKU2" s="150"/>
      <c r="GKV2" s="150"/>
      <c r="GKW2" s="150"/>
      <c r="GKX2" s="150"/>
      <c r="GKY2" s="150"/>
      <c r="GKZ2" s="150"/>
      <c r="GLA2" s="150"/>
      <c r="GLB2" s="150"/>
      <c r="GLC2" s="150"/>
      <c r="GLD2" s="150"/>
      <c r="GLE2" s="150"/>
      <c r="GLF2" s="150"/>
      <c r="GLG2" s="150"/>
      <c r="GLH2" s="150"/>
      <c r="GLI2" s="150"/>
      <c r="GLJ2" s="150"/>
      <c r="GLK2" s="150"/>
      <c r="GLL2" s="150"/>
      <c r="GLM2" s="150"/>
      <c r="GLN2" s="150"/>
      <c r="GLO2" s="150"/>
      <c r="GLP2" s="150"/>
      <c r="GLQ2" s="150"/>
      <c r="GLR2" s="150"/>
      <c r="GLS2" s="150"/>
      <c r="GLT2" s="150"/>
      <c r="GLU2" s="150"/>
      <c r="GLV2" s="150"/>
      <c r="GLW2" s="150"/>
      <c r="GLX2" s="150"/>
      <c r="GLY2" s="150"/>
      <c r="GLZ2" s="150"/>
      <c r="GMA2" s="150"/>
      <c r="GMB2" s="150"/>
      <c r="GMC2" s="150"/>
      <c r="GMD2" s="150"/>
      <c r="GME2" s="150"/>
      <c r="GMF2" s="150"/>
      <c r="GMG2" s="150"/>
      <c r="GMH2" s="150"/>
      <c r="GMI2" s="150"/>
      <c r="GMJ2" s="150"/>
      <c r="GMK2" s="150"/>
      <c r="GML2" s="150"/>
      <c r="GMM2" s="150"/>
      <c r="GMN2" s="150"/>
      <c r="GMO2" s="150"/>
      <c r="GMP2" s="150"/>
      <c r="GMQ2" s="150"/>
      <c r="GMR2" s="150"/>
      <c r="GMS2" s="150"/>
      <c r="GMT2" s="150"/>
      <c r="GMU2" s="150"/>
      <c r="GMV2" s="150"/>
      <c r="GMW2" s="150"/>
      <c r="GMX2" s="150"/>
      <c r="GMY2" s="150"/>
      <c r="GMZ2" s="150"/>
      <c r="GNA2" s="150"/>
      <c r="GNB2" s="150"/>
      <c r="GNC2" s="150"/>
      <c r="GND2" s="150"/>
      <c r="GNE2" s="150"/>
      <c r="GNF2" s="150"/>
      <c r="GNG2" s="150"/>
      <c r="GNH2" s="150"/>
      <c r="GNI2" s="150"/>
      <c r="GNJ2" s="150"/>
      <c r="GNK2" s="150"/>
      <c r="GNL2" s="150"/>
      <c r="GNM2" s="150"/>
      <c r="GNN2" s="150"/>
      <c r="GNO2" s="150"/>
      <c r="GNP2" s="150"/>
      <c r="GNQ2" s="150"/>
      <c r="GNR2" s="150"/>
      <c r="GNS2" s="150"/>
      <c r="GNT2" s="150"/>
      <c r="GNU2" s="150"/>
      <c r="GNV2" s="150"/>
      <c r="GNW2" s="150"/>
      <c r="GNX2" s="150"/>
      <c r="GNY2" s="150"/>
      <c r="GNZ2" s="150"/>
      <c r="GOA2" s="150"/>
      <c r="GOB2" s="150"/>
      <c r="GOC2" s="150"/>
      <c r="GOD2" s="150"/>
      <c r="GOE2" s="150"/>
      <c r="GOF2" s="150"/>
      <c r="GOG2" s="150"/>
      <c r="GOH2" s="150"/>
      <c r="GOI2" s="150"/>
      <c r="GOJ2" s="150"/>
      <c r="GOK2" s="150"/>
      <c r="GOL2" s="150"/>
      <c r="GOM2" s="150"/>
      <c r="GON2" s="150"/>
      <c r="GOO2" s="150"/>
      <c r="GOP2" s="150"/>
      <c r="GOQ2" s="150"/>
      <c r="GOR2" s="150"/>
      <c r="GOS2" s="150"/>
      <c r="GOT2" s="150"/>
      <c r="GOU2" s="150"/>
      <c r="GOV2" s="150"/>
      <c r="GOW2" s="150"/>
      <c r="GOX2" s="150"/>
      <c r="GOY2" s="150"/>
      <c r="GOZ2" s="150"/>
      <c r="GPA2" s="150"/>
      <c r="GPB2" s="150"/>
      <c r="GPC2" s="150"/>
      <c r="GPD2" s="150"/>
      <c r="GPE2" s="150"/>
      <c r="GPF2" s="150"/>
      <c r="GPG2" s="150"/>
      <c r="GPH2" s="150"/>
      <c r="GPI2" s="150"/>
      <c r="GPJ2" s="150"/>
      <c r="GPK2" s="150"/>
      <c r="GPL2" s="150"/>
      <c r="GPM2" s="150"/>
      <c r="GPN2" s="150"/>
      <c r="GPO2" s="150"/>
      <c r="GPP2" s="150"/>
      <c r="GPQ2" s="150"/>
      <c r="GPR2" s="150"/>
      <c r="GPS2" s="150"/>
      <c r="GPT2" s="150"/>
      <c r="GPU2" s="150"/>
      <c r="GPV2" s="150"/>
      <c r="GPW2" s="150"/>
      <c r="GPX2" s="150"/>
      <c r="GPY2" s="150"/>
      <c r="GPZ2" s="150"/>
      <c r="GQA2" s="150"/>
      <c r="GQB2" s="150"/>
      <c r="GQC2" s="150"/>
      <c r="GQD2" s="150"/>
      <c r="GQE2" s="150"/>
      <c r="GQF2" s="150"/>
      <c r="GQG2" s="150"/>
      <c r="GQH2" s="150"/>
      <c r="GQI2" s="150"/>
      <c r="GQJ2" s="150"/>
      <c r="GQK2" s="150"/>
      <c r="GQL2" s="150"/>
      <c r="GQM2" s="150"/>
      <c r="GQN2" s="150"/>
      <c r="GQO2" s="150"/>
      <c r="GQP2" s="150"/>
      <c r="GQQ2" s="150"/>
      <c r="GQR2" s="150"/>
      <c r="GQS2" s="150"/>
      <c r="GQT2" s="150"/>
      <c r="GQU2" s="150"/>
      <c r="GQV2" s="150"/>
      <c r="GQW2" s="150"/>
      <c r="GQX2" s="150"/>
      <c r="GQY2" s="150"/>
      <c r="GQZ2" s="150"/>
      <c r="GRA2" s="150"/>
      <c r="GRB2" s="150"/>
      <c r="GRC2" s="150"/>
      <c r="GRD2" s="150"/>
      <c r="GRE2" s="150"/>
      <c r="GRF2" s="150"/>
      <c r="GRG2" s="150"/>
      <c r="GRH2" s="150"/>
      <c r="GRI2" s="150"/>
      <c r="GRJ2" s="150"/>
      <c r="GRK2" s="150"/>
      <c r="GRL2" s="150"/>
      <c r="GRM2" s="150"/>
      <c r="GRN2" s="150"/>
      <c r="GRO2" s="150"/>
      <c r="GRP2" s="150"/>
      <c r="GRQ2" s="150"/>
      <c r="GRR2" s="150"/>
      <c r="GRS2" s="150"/>
      <c r="GRT2" s="150"/>
      <c r="GRU2" s="150"/>
      <c r="GRV2" s="150"/>
      <c r="GRW2" s="150"/>
      <c r="GRX2" s="150"/>
      <c r="GRY2" s="150"/>
      <c r="GRZ2" s="150"/>
      <c r="GSA2" s="150"/>
      <c r="GSB2" s="150"/>
      <c r="GSC2" s="150"/>
      <c r="GSD2" s="150"/>
      <c r="GSE2" s="150"/>
      <c r="GSF2" s="150"/>
      <c r="GSG2" s="150"/>
      <c r="GSH2" s="150"/>
      <c r="GSI2" s="150"/>
      <c r="GSJ2" s="150"/>
      <c r="GSK2" s="150"/>
      <c r="GSL2" s="150"/>
      <c r="GSM2" s="150"/>
      <c r="GSN2" s="150"/>
      <c r="GSO2" s="150"/>
      <c r="GSP2" s="150"/>
      <c r="GSQ2" s="150"/>
      <c r="GSR2" s="150"/>
      <c r="GSS2" s="150"/>
      <c r="GST2" s="150"/>
      <c r="GSU2" s="150"/>
      <c r="GSV2" s="150"/>
      <c r="GSW2" s="150"/>
      <c r="GSX2" s="150"/>
      <c r="GSY2" s="150"/>
      <c r="GSZ2" s="150"/>
      <c r="GTA2" s="150"/>
      <c r="GTB2" s="150"/>
      <c r="GTC2" s="150"/>
      <c r="GTD2" s="150"/>
      <c r="GTE2" s="150"/>
      <c r="GTF2" s="150"/>
      <c r="GTG2" s="150"/>
      <c r="GTH2" s="150"/>
      <c r="GTI2" s="150"/>
      <c r="GTJ2" s="150"/>
      <c r="GTK2" s="150"/>
      <c r="GTL2" s="150"/>
      <c r="GTM2" s="150"/>
      <c r="GTN2" s="150"/>
      <c r="GTO2" s="150"/>
      <c r="GTP2" s="150"/>
      <c r="GTQ2" s="150"/>
      <c r="GTR2" s="150"/>
      <c r="GTS2" s="150"/>
      <c r="GTT2" s="150"/>
      <c r="GTU2" s="150"/>
      <c r="GTV2" s="150"/>
      <c r="GTW2" s="150"/>
      <c r="GTX2" s="150"/>
      <c r="GTY2" s="150"/>
      <c r="GTZ2" s="150"/>
      <c r="GUA2" s="150"/>
      <c r="GUB2" s="150"/>
      <c r="GUC2" s="150"/>
      <c r="GUD2" s="150"/>
      <c r="GUE2" s="150"/>
      <c r="GUF2" s="150"/>
      <c r="GUG2" s="150"/>
      <c r="GUH2" s="150"/>
      <c r="GUI2" s="150"/>
      <c r="GUJ2" s="150"/>
      <c r="GUK2" s="150"/>
      <c r="GUL2" s="150"/>
      <c r="GUM2" s="150"/>
      <c r="GUN2" s="150"/>
      <c r="GUO2" s="150"/>
      <c r="GUP2" s="150"/>
      <c r="GUQ2" s="150"/>
      <c r="GUR2" s="150"/>
      <c r="GUS2" s="150"/>
      <c r="GUT2" s="150"/>
      <c r="GUU2" s="150"/>
      <c r="GUV2" s="150"/>
      <c r="GUW2" s="150"/>
      <c r="GUX2" s="150"/>
      <c r="GUY2" s="150"/>
      <c r="GUZ2" s="150"/>
      <c r="GVA2" s="150"/>
      <c r="GVB2" s="150"/>
      <c r="GVC2" s="150"/>
      <c r="GVD2" s="150"/>
      <c r="GVE2" s="150"/>
      <c r="GVF2" s="150"/>
      <c r="GVG2" s="150"/>
      <c r="GVH2" s="150"/>
      <c r="GVI2" s="150"/>
      <c r="GVJ2" s="150"/>
      <c r="GVK2" s="150"/>
      <c r="GVL2" s="150"/>
      <c r="GVM2" s="150"/>
      <c r="GVN2" s="150"/>
      <c r="GVO2" s="150"/>
      <c r="GVP2" s="150"/>
      <c r="GVQ2" s="150"/>
      <c r="GVR2" s="150"/>
      <c r="GVS2" s="150"/>
      <c r="GVT2" s="150"/>
      <c r="GVU2" s="150"/>
      <c r="GVV2" s="150"/>
      <c r="GVW2" s="150"/>
      <c r="GVX2" s="150"/>
      <c r="GVY2" s="150"/>
      <c r="GVZ2" s="150"/>
      <c r="GWA2" s="150"/>
      <c r="GWB2" s="150"/>
      <c r="GWC2" s="150"/>
      <c r="GWD2" s="150"/>
      <c r="GWE2" s="150"/>
      <c r="GWF2" s="150"/>
      <c r="GWG2" s="150"/>
      <c r="GWH2" s="150"/>
      <c r="GWI2" s="150"/>
      <c r="GWJ2" s="150"/>
      <c r="GWK2" s="150"/>
      <c r="GWL2" s="150"/>
      <c r="GWM2" s="150"/>
      <c r="GWN2" s="150"/>
      <c r="GWO2" s="150"/>
      <c r="GWP2" s="150"/>
      <c r="GWQ2" s="150"/>
      <c r="GWR2" s="150"/>
      <c r="GWS2" s="150"/>
      <c r="GWT2" s="150"/>
      <c r="GWU2" s="150"/>
      <c r="GWV2" s="150"/>
      <c r="GWW2" s="150"/>
      <c r="GWX2" s="150"/>
      <c r="GWY2" s="150"/>
      <c r="GWZ2" s="150"/>
      <c r="GXA2" s="150"/>
      <c r="GXB2" s="150"/>
      <c r="GXC2" s="150"/>
      <c r="GXD2" s="150"/>
      <c r="GXE2" s="150"/>
      <c r="GXF2" s="150"/>
      <c r="GXG2" s="150"/>
      <c r="GXH2" s="150"/>
      <c r="GXI2" s="150"/>
      <c r="GXJ2" s="150"/>
      <c r="GXK2" s="150"/>
      <c r="GXL2" s="150"/>
      <c r="GXM2" s="150"/>
      <c r="GXN2" s="150"/>
      <c r="GXO2" s="150"/>
      <c r="GXP2" s="150"/>
      <c r="GXQ2" s="150"/>
      <c r="GXR2" s="150"/>
      <c r="GXS2" s="150"/>
      <c r="GXT2" s="150"/>
      <c r="GXU2" s="150"/>
      <c r="GXV2" s="150"/>
      <c r="GXW2" s="150"/>
      <c r="GXX2" s="150"/>
      <c r="GXY2" s="150"/>
      <c r="GXZ2" s="150"/>
      <c r="GYA2" s="150"/>
      <c r="GYB2" s="150"/>
      <c r="GYC2" s="150"/>
      <c r="GYD2" s="150"/>
      <c r="GYE2" s="150"/>
      <c r="GYF2" s="150"/>
      <c r="GYG2" s="150"/>
      <c r="GYH2" s="150"/>
      <c r="GYI2" s="150"/>
      <c r="GYJ2" s="150"/>
      <c r="GYK2" s="150"/>
      <c r="GYL2" s="150"/>
      <c r="GYM2" s="150"/>
      <c r="GYN2" s="150"/>
      <c r="GYO2" s="150"/>
      <c r="GYP2" s="150"/>
      <c r="GYQ2" s="150"/>
      <c r="GYR2" s="150"/>
      <c r="GYS2" s="150"/>
      <c r="GYT2" s="150"/>
      <c r="GYU2" s="150"/>
      <c r="GYV2" s="150"/>
      <c r="GYW2" s="150"/>
      <c r="GYX2" s="150"/>
      <c r="GYY2" s="150"/>
      <c r="GYZ2" s="150"/>
      <c r="GZA2" s="150"/>
      <c r="GZB2" s="150"/>
      <c r="GZC2" s="150"/>
      <c r="GZD2" s="150"/>
      <c r="GZE2" s="150"/>
      <c r="GZF2" s="150"/>
      <c r="GZG2" s="150"/>
      <c r="GZH2" s="150"/>
      <c r="GZI2" s="150"/>
      <c r="GZJ2" s="150"/>
      <c r="GZK2" s="150"/>
      <c r="GZL2" s="150"/>
      <c r="GZM2" s="150"/>
      <c r="GZN2" s="150"/>
      <c r="GZO2" s="150"/>
      <c r="GZP2" s="150"/>
      <c r="GZQ2" s="150"/>
      <c r="GZR2" s="150"/>
      <c r="GZS2" s="150"/>
      <c r="GZT2" s="150"/>
      <c r="GZU2" s="150"/>
      <c r="GZV2" s="150"/>
      <c r="GZW2" s="150"/>
      <c r="GZX2" s="150"/>
      <c r="GZY2" s="150"/>
      <c r="GZZ2" s="150"/>
      <c r="HAA2" s="150"/>
      <c r="HAB2" s="150"/>
      <c r="HAC2" s="150"/>
      <c r="HAD2" s="150"/>
      <c r="HAE2" s="150"/>
      <c r="HAF2" s="150"/>
      <c r="HAG2" s="150"/>
      <c r="HAH2" s="150"/>
      <c r="HAI2" s="150"/>
      <c r="HAJ2" s="150"/>
      <c r="HAK2" s="150"/>
      <c r="HAL2" s="150"/>
      <c r="HAM2" s="150"/>
      <c r="HAN2" s="150"/>
      <c r="HAO2" s="150"/>
      <c r="HAP2" s="150"/>
      <c r="HAQ2" s="150"/>
      <c r="HAR2" s="150"/>
      <c r="HAS2" s="150"/>
      <c r="HAT2" s="150"/>
      <c r="HAU2" s="150"/>
      <c r="HAV2" s="150"/>
      <c r="HAW2" s="150"/>
      <c r="HAX2" s="150"/>
      <c r="HAY2" s="150"/>
      <c r="HAZ2" s="150"/>
      <c r="HBA2" s="150"/>
      <c r="HBB2" s="150"/>
      <c r="HBC2" s="150"/>
      <c r="HBD2" s="150"/>
      <c r="HBE2" s="150"/>
      <c r="HBF2" s="150"/>
      <c r="HBG2" s="150"/>
      <c r="HBH2" s="150"/>
      <c r="HBI2" s="150"/>
      <c r="HBJ2" s="150"/>
      <c r="HBK2" s="150"/>
      <c r="HBL2" s="150"/>
      <c r="HBM2" s="150"/>
      <c r="HBN2" s="150"/>
      <c r="HBO2" s="150"/>
      <c r="HBP2" s="150"/>
      <c r="HBQ2" s="150"/>
      <c r="HBR2" s="150"/>
      <c r="HBS2" s="150"/>
      <c r="HBT2" s="150"/>
      <c r="HBU2" s="150"/>
      <c r="HBV2" s="150"/>
      <c r="HBW2" s="150"/>
      <c r="HBX2" s="150"/>
      <c r="HBY2" s="150"/>
      <c r="HBZ2" s="150"/>
      <c r="HCA2" s="150"/>
      <c r="HCB2" s="150"/>
      <c r="HCC2" s="150"/>
      <c r="HCD2" s="150"/>
      <c r="HCE2" s="150"/>
      <c r="HCF2" s="150"/>
      <c r="HCG2" s="150"/>
      <c r="HCH2" s="150"/>
      <c r="HCI2" s="150"/>
      <c r="HCJ2" s="150"/>
      <c r="HCK2" s="150"/>
      <c r="HCL2" s="150"/>
      <c r="HCM2" s="150"/>
      <c r="HCN2" s="150"/>
      <c r="HCO2" s="150"/>
      <c r="HCP2" s="150"/>
      <c r="HCQ2" s="150"/>
      <c r="HCR2" s="150"/>
      <c r="HCS2" s="150"/>
      <c r="HCT2" s="150"/>
      <c r="HCU2" s="150"/>
      <c r="HCV2" s="150"/>
      <c r="HCW2" s="150"/>
      <c r="HCX2" s="150"/>
      <c r="HCY2" s="150"/>
      <c r="HCZ2" s="150"/>
      <c r="HDA2" s="150"/>
      <c r="HDB2" s="150"/>
      <c r="HDC2" s="150"/>
      <c r="HDD2" s="150"/>
      <c r="HDE2" s="150"/>
      <c r="HDF2" s="150"/>
      <c r="HDG2" s="150"/>
      <c r="HDH2" s="150"/>
      <c r="HDI2" s="150"/>
      <c r="HDJ2" s="150"/>
      <c r="HDK2" s="150"/>
      <c r="HDL2" s="150"/>
      <c r="HDM2" s="150"/>
      <c r="HDN2" s="150"/>
      <c r="HDO2" s="150"/>
      <c r="HDP2" s="150"/>
      <c r="HDQ2" s="150"/>
      <c r="HDR2" s="150"/>
      <c r="HDS2" s="150"/>
      <c r="HDT2" s="150"/>
      <c r="HDU2" s="150"/>
      <c r="HDV2" s="150"/>
      <c r="HDW2" s="150"/>
      <c r="HDX2" s="150"/>
      <c r="HDY2" s="150"/>
      <c r="HDZ2" s="150"/>
      <c r="HEA2" s="150"/>
      <c r="HEB2" s="150"/>
      <c r="HEC2" s="150"/>
      <c r="HED2" s="150"/>
      <c r="HEE2" s="150"/>
      <c r="HEF2" s="150"/>
      <c r="HEG2" s="150"/>
      <c r="HEH2" s="150"/>
      <c r="HEI2" s="150"/>
      <c r="HEJ2" s="150"/>
      <c r="HEK2" s="150"/>
      <c r="HEL2" s="150"/>
      <c r="HEM2" s="150"/>
      <c r="HEN2" s="150"/>
      <c r="HEO2" s="150"/>
      <c r="HEP2" s="150"/>
      <c r="HEQ2" s="150"/>
      <c r="HER2" s="150"/>
      <c r="HES2" s="150"/>
      <c r="HET2" s="150"/>
      <c r="HEU2" s="150"/>
      <c r="HEV2" s="150"/>
      <c r="HEW2" s="150"/>
      <c r="HEX2" s="150"/>
      <c r="HEY2" s="150"/>
      <c r="HEZ2" s="150"/>
      <c r="HFA2" s="150"/>
      <c r="HFB2" s="150"/>
      <c r="HFC2" s="150"/>
      <c r="HFD2" s="150"/>
      <c r="HFE2" s="150"/>
      <c r="HFF2" s="150"/>
      <c r="HFG2" s="150"/>
      <c r="HFH2" s="150"/>
      <c r="HFI2" s="150"/>
      <c r="HFJ2" s="150"/>
      <c r="HFK2" s="150"/>
      <c r="HFL2" s="150"/>
      <c r="HFM2" s="150"/>
      <c r="HFN2" s="150"/>
      <c r="HFO2" s="150"/>
      <c r="HFP2" s="150"/>
      <c r="HFQ2" s="150"/>
      <c r="HFR2" s="150"/>
      <c r="HFS2" s="150"/>
      <c r="HFT2" s="150"/>
      <c r="HFU2" s="150"/>
      <c r="HFV2" s="150"/>
      <c r="HFW2" s="150"/>
      <c r="HFX2" s="150"/>
      <c r="HFY2" s="150"/>
      <c r="HFZ2" s="150"/>
      <c r="HGA2" s="150"/>
      <c r="HGB2" s="150"/>
      <c r="HGC2" s="150"/>
      <c r="HGD2" s="150"/>
      <c r="HGE2" s="150"/>
      <c r="HGF2" s="150"/>
      <c r="HGG2" s="150"/>
      <c r="HGH2" s="150"/>
      <c r="HGI2" s="150"/>
      <c r="HGJ2" s="150"/>
      <c r="HGK2" s="150"/>
      <c r="HGL2" s="150"/>
      <c r="HGM2" s="150"/>
      <c r="HGN2" s="150"/>
      <c r="HGO2" s="150"/>
      <c r="HGP2" s="150"/>
      <c r="HGQ2" s="150"/>
      <c r="HGR2" s="150"/>
      <c r="HGS2" s="150"/>
      <c r="HGT2" s="150"/>
      <c r="HGU2" s="150"/>
      <c r="HGV2" s="150"/>
      <c r="HGW2" s="150"/>
      <c r="HGX2" s="150"/>
      <c r="HGY2" s="150"/>
      <c r="HGZ2" s="150"/>
      <c r="HHA2" s="150"/>
      <c r="HHB2" s="150"/>
      <c r="HHC2" s="150"/>
      <c r="HHD2" s="150"/>
      <c r="HHE2" s="150"/>
      <c r="HHF2" s="150"/>
      <c r="HHG2" s="150"/>
      <c r="HHH2" s="150"/>
      <c r="HHI2" s="150"/>
      <c r="HHJ2" s="150"/>
      <c r="HHK2" s="150"/>
      <c r="HHL2" s="150"/>
      <c r="HHM2" s="150"/>
      <c r="HHN2" s="150"/>
      <c r="HHO2" s="150"/>
      <c r="HHP2" s="150"/>
      <c r="HHQ2" s="150"/>
      <c r="HHR2" s="150"/>
      <c r="HHS2" s="150"/>
      <c r="HHT2" s="150"/>
      <c r="HHU2" s="150"/>
      <c r="HHV2" s="150"/>
      <c r="HHW2" s="150"/>
      <c r="HHX2" s="150"/>
      <c r="HHY2" s="150"/>
      <c r="HHZ2" s="150"/>
      <c r="HIA2" s="150"/>
      <c r="HIB2" s="150"/>
      <c r="HIC2" s="150"/>
      <c r="HID2" s="150"/>
      <c r="HIE2" s="150"/>
      <c r="HIF2" s="150"/>
      <c r="HIG2" s="150"/>
      <c r="HIH2" s="150"/>
      <c r="HII2" s="150"/>
      <c r="HIJ2" s="150"/>
      <c r="HIK2" s="150"/>
      <c r="HIL2" s="150"/>
      <c r="HIM2" s="150"/>
      <c r="HIN2" s="150"/>
      <c r="HIO2" s="150"/>
      <c r="HIP2" s="150"/>
      <c r="HIQ2" s="150"/>
      <c r="HIR2" s="150"/>
      <c r="HIS2" s="150"/>
      <c r="HIT2" s="150"/>
      <c r="HIU2" s="150"/>
      <c r="HIV2" s="150"/>
      <c r="HIW2" s="150"/>
      <c r="HIX2" s="150"/>
      <c r="HIY2" s="150"/>
      <c r="HIZ2" s="150"/>
      <c r="HJA2" s="150"/>
      <c r="HJB2" s="150"/>
      <c r="HJC2" s="150"/>
      <c r="HJD2" s="150"/>
      <c r="HJE2" s="150"/>
      <c r="HJF2" s="150"/>
      <c r="HJG2" s="150"/>
      <c r="HJH2" s="150"/>
      <c r="HJI2" s="150"/>
      <c r="HJJ2" s="150"/>
      <c r="HJK2" s="150"/>
      <c r="HJL2" s="150"/>
      <c r="HJM2" s="150"/>
      <c r="HJN2" s="150"/>
      <c r="HJO2" s="150"/>
      <c r="HJP2" s="150"/>
      <c r="HJQ2" s="150"/>
      <c r="HJR2" s="150"/>
      <c r="HJS2" s="150"/>
      <c r="HJT2" s="150"/>
      <c r="HJU2" s="150"/>
      <c r="HJV2" s="150"/>
      <c r="HJW2" s="150"/>
      <c r="HJX2" s="150"/>
      <c r="HJY2" s="150"/>
      <c r="HJZ2" s="150"/>
      <c r="HKA2" s="150"/>
      <c r="HKB2" s="150"/>
      <c r="HKC2" s="150"/>
      <c r="HKD2" s="150"/>
      <c r="HKE2" s="150"/>
      <c r="HKF2" s="150"/>
      <c r="HKG2" s="150"/>
      <c r="HKH2" s="150"/>
      <c r="HKI2" s="150"/>
      <c r="HKJ2" s="150"/>
      <c r="HKK2" s="150"/>
      <c r="HKL2" s="150"/>
      <c r="HKM2" s="150"/>
      <c r="HKN2" s="150"/>
      <c r="HKO2" s="150"/>
      <c r="HKP2" s="150"/>
      <c r="HKQ2" s="150"/>
      <c r="HKR2" s="150"/>
      <c r="HKS2" s="150"/>
      <c r="HKT2" s="150"/>
      <c r="HKU2" s="150"/>
      <c r="HKV2" s="150"/>
      <c r="HKW2" s="150"/>
      <c r="HKX2" s="150"/>
      <c r="HKY2" s="150"/>
      <c r="HKZ2" s="150"/>
      <c r="HLA2" s="150"/>
      <c r="HLB2" s="150"/>
      <c r="HLC2" s="150"/>
      <c r="HLD2" s="150"/>
      <c r="HLE2" s="150"/>
      <c r="HLF2" s="150"/>
      <c r="HLG2" s="150"/>
      <c r="HLH2" s="150"/>
      <c r="HLI2" s="150"/>
      <c r="HLJ2" s="150"/>
      <c r="HLK2" s="150"/>
      <c r="HLL2" s="150"/>
      <c r="HLM2" s="150"/>
      <c r="HLN2" s="150"/>
      <c r="HLO2" s="150"/>
      <c r="HLP2" s="150"/>
      <c r="HLQ2" s="150"/>
      <c r="HLR2" s="150"/>
      <c r="HLS2" s="150"/>
      <c r="HLT2" s="150"/>
      <c r="HLU2" s="150"/>
      <c r="HLV2" s="150"/>
      <c r="HLW2" s="150"/>
      <c r="HLX2" s="150"/>
      <c r="HLY2" s="150"/>
      <c r="HLZ2" s="150"/>
      <c r="HMA2" s="150"/>
      <c r="HMB2" s="150"/>
      <c r="HMC2" s="150"/>
      <c r="HMD2" s="150"/>
      <c r="HME2" s="150"/>
      <c r="HMF2" s="150"/>
      <c r="HMG2" s="150"/>
      <c r="HMH2" s="150"/>
      <c r="HMI2" s="150"/>
      <c r="HMJ2" s="150"/>
      <c r="HMK2" s="150"/>
      <c r="HML2" s="150"/>
      <c r="HMM2" s="150"/>
      <c r="HMN2" s="150"/>
      <c r="HMO2" s="150"/>
      <c r="HMP2" s="150"/>
      <c r="HMQ2" s="150"/>
      <c r="HMR2" s="150"/>
      <c r="HMS2" s="150"/>
      <c r="HMT2" s="150"/>
      <c r="HMU2" s="150"/>
      <c r="HMV2" s="150"/>
      <c r="HMW2" s="150"/>
      <c r="HMX2" s="150"/>
      <c r="HMY2" s="150"/>
      <c r="HMZ2" s="150"/>
      <c r="HNA2" s="150"/>
      <c r="HNB2" s="150"/>
      <c r="HNC2" s="150"/>
      <c r="HND2" s="150"/>
      <c r="HNE2" s="150"/>
      <c r="HNF2" s="150"/>
      <c r="HNG2" s="150"/>
      <c r="HNH2" s="150"/>
      <c r="HNI2" s="150"/>
      <c r="HNJ2" s="150"/>
      <c r="HNK2" s="150"/>
      <c r="HNL2" s="150"/>
      <c r="HNM2" s="150"/>
      <c r="HNN2" s="150"/>
      <c r="HNO2" s="150"/>
      <c r="HNP2" s="150"/>
      <c r="HNQ2" s="150"/>
      <c r="HNR2" s="150"/>
      <c r="HNS2" s="150"/>
      <c r="HNT2" s="150"/>
      <c r="HNU2" s="150"/>
      <c r="HNV2" s="150"/>
      <c r="HNW2" s="150"/>
      <c r="HNX2" s="150"/>
      <c r="HNY2" s="150"/>
      <c r="HNZ2" s="150"/>
      <c r="HOA2" s="150"/>
      <c r="HOB2" s="150"/>
      <c r="HOC2" s="150"/>
      <c r="HOD2" s="150"/>
      <c r="HOE2" s="150"/>
      <c r="HOF2" s="150"/>
      <c r="HOG2" s="150"/>
      <c r="HOH2" s="150"/>
      <c r="HOI2" s="150"/>
      <c r="HOJ2" s="150"/>
      <c r="HOK2" s="150"/>
      <c r="HOL2" s="150"/>
      <c r="HOM2" s="150"/>
      <c r="HON2" s="150"/>
      <c r="HOO2" s="150"/>
      <c r="HOP2" s="150"/>
      <c r="HOQ2" s="150"/>
      <c r="HOR2" s="150"/>
      <c r="HOS2" s="150"/>
      <c r="HOT2" s="150"/>
      <c r="HOU2" s="150"/>
      <c r="HOV2" s="150"/>
      <c r="HOW2" s="150"/>
      <c r="HOX2" s="150"/>
      <c r="HOY2" s="150"/>
      <c r="HOZ2" s="150"/>
      <c r="HPA2" s="150"/>
      <c r="HPB2" s="150"/>
      <c r="HPC2" s="150"/>
      <c r="HPD2" s="150"/>
      <c r="HPE2" s="150"/>
      <c r="HPF2" s="150"/>
      <c r="HPG2" s="150"/>
      <c r="HPH2" s="150"/>
      <c r="HPI2" s="150"/>
      <c r="HPJ2" s="150"/>
      <c r="HPK2" s="150"/>
      <c r="HPL2" s="150"/>
      <c r="HPM2" s="150"/>
      <c r="HPN2" s="150"/>
      <c r="HPO2" s="150"/>
      <c r="HPP2" s="150"/>
      <c r="HPQ2" s="150"/>
      <c r="HPR2" s="150"/>
      <c r="HPS2" s="150"/>
      <c r="HPT2" s="150"/>
      <c r="HPU2" s="150"/>
      <c r="HPV2" s="150"/>
      <c r="HPW2" s="150"/>
      <c r="HPX2" s="150"/>
      <c r="HPY2" s="150"/>
      <c r="HPZ2" s="150"/>
      <c r="HQA2" s="150"/>
      <c r="HQB2" s="150"/>
      <c r="HQC2" s="150"/>
      <c r="HQD2" s="150"/>
      <c r="HQE2" s="150"/>
      <c r="HQF2" s="150"/>
      <c r="HQG2" s="150"/>
      <c r="HQH2" s="150"/>
      <c r="HQI2" s="150"/>
      <c r="HQJ2" s="150"/>
      <c r="HQK2" s="150"/>
      <c r="HQL2" s="150"/>
      <c r="HQM2" s="150"/>
      <c r="HQN2" s="150"/>
      <c r="HQO2" s="150"/>
      <c r="HQP2" s="150"/>
      <c r="HQQ2" s="150"/>
      <c r="HQR2" s="150"/>
      <c r="HQS2" s="150"/>
      <c r="HQT2" s="150"/>
      <c r="HQU2" s="150"/>
      <c r="HQV2" s="150"/>
      <c r="HQW2" s="150"/>
      <c r="HQX2" s="150"/>
      <c r="HQY2" s="150"/>
      <c r="HQZ2" s="150"/>
      <c r="HRA2" s="150"/>
      <c r="HRB2" s="150"/>
      <c r="HRC2" s="150"/>
      <c r="HRD2" s="150"/>
      <c r="HRE2" s="150"/>
      <c r="HRF2" s="150"/>
      <c r="HRG2" s="150"/>
      <c r="HRH2" s="150"/>
      <c r="HRI2" s="150"/>
      <c r="HRJ2" s="150"/>
      <c r="HRK2" s="150"/>
      <c r="HRL2" s="150"/>
      <c r="HRM2" s="150"/>
      <c r="HRN2" s="150"/>
      <c r="HRO2" s="150"/>
      <c r="HRP2" s="150"/>
      <c r="HRQ2" s="150"/>
      <c r="HRR2" s="150"/>
      <c r="HRS2" s="150"/>
      <c r="HRT2" s="150"/>
      <c r="HRU2" s="150"/>
      <c r="HRV2" s="150"/>
      <c r="HRW2" s="150"/>
      <c r="HRX2" s="150"/>
      <c r="HRY2" s="150"/>
      <c r="HRZ2" s="150"/>
      <c r="HSA2" s="150"/>
      <c r="HSB2" s="150"/>
      <c r="HSC2" s="150"/>
      <c r="HSD2" s="150"/>
      <c r="HSE2" s="150"/>
      <c r="HSF2" s="150"/>
      <c r="HSG2" s="150"/>
      <c r="HSH2" s="150"/>
      <c r="HSI2" s="150"/>
      <c r="HSJ2" s="150"/>
      <c r="HSK2" s="150"/>
      <c r="HSL2" s="150"/>
      <c r="HSM2" s="150"/>
      <c r="HSN2" s="150"/>
      <c r="HSO2" s="150"/>
      <c r="HSP2" s="150"/>
      <c r="HSQ2" s="150"/>
      <c r="HSR2" s="150"/>
      <c r="HSS2" s="150"/>
      <c r="HST2" s="150"/>
      <c r="HSU2" s="150"/>
      <c r="HSV2" s="150"/>
      <c r="HSW2" s="150"/>
      <c r="HSX2" s="150"/>
      <c r="HSY2" s="150"/>
      <c r="HSZ2" s="150"/>
      <c r="HTA2" s="150"/>
      <c r="HTB2" s="150"/>
      <c r="HTC2" s="150"/>
      <c r="HTD2" s="150"/>
      <c r="HTE2" s="150"/>
      <c r="HTF2" s="150"/>
      <c r="HTG2" s="150"/>
      <c r="HTH2" s="150"/>
      <c r="HTI2" s="150"/>
      <c r="HTJ2" s="150"/>
      <c r="HTK2" s="150"/>
      <c r="HTL2" s="150"/>
      <c r="HTM2" s="150"/>
      <c r="HTN2" s="150"/>
      <c r="HTO2" s="150"/>
      <c r="HTP2" s="150"/>
      <c r="HTQ2" s="150"/>
      <c r="HTR2" s="150"/>
      <c r="HTS2" s="150"/>
      <c r="HTT2" s="150"/>
      <c r="HTU2" s="150"/>
      <c r="HTV2" s="150"/>
      <c r="HTW2" s="150"/>
      <c r="HTX2" s="150"/>
      <c r="HTY2" s="150"/>
      <c r="HTZ2" s="150"/>
      <c r="HUA2" s="150"/>
      <c r="HUB2" s="150"/>
      <c r="HUC2" s="150"/>
      <c r="HUD2" s="150"/>
      <c r="HUE2" s="150"/>
      <c r="HUF2" s="150"/>
      <c r="HUG2" s="150"/>
      <c r="HUH2" s="150"/>
      <c r="HUI2" s="150"/>
      <c r="HUJ2" s="150"/>
      <c r="HUK2" s="150"/>
      <c r="HUL2" s="150"/>
      <c r="HUM2" s="150"/>
      <c r="HUN2" s="150"/>
      <c r="HUO2" s="150"/>
      <c r="HUP2" s="150"/>
      <c r="HUQ2" s="150"/>
      <c r="HUR2" s="150"/>
      <c r="HUS2" s="150"/>
      <c r="HUT2" s="150"/>
      <c r="HUU2" s="150"/>
      <c r="HUV2" s="150"/>
      <c r="HUW2" s="150"/>
      <c r="HUX2" s="150"/>
      <c r="HUY2" s="150"/>
      <c r="HUZ2" s="150"/>
      <c r="HVA2" s="150"/>
      <c r="HVB2" s="150"/>
      <c r="HVC2" s="150"/>
      <c r="HVD2" s="150"/>
      <c r="HVE2" s="150"/>
      <c r="HVF2" s="150"/>
      <c r="HVG2" s="150"/>
      <c r="HVH2" s="150"/>
      <c r="HVI2" s="150"/>
      <c r="HVJ2" s="150"/>
      <c r="HVK2" s="150"/>
      <c r="HVL2" s="150"/>
      <c r="HVM2" s="150"/>
      <c r="HVN2" s="150"/>
      <c r="HVO2" s="150"/>
      <c r="HVP2" s="150"/>
      <c r="HVQ2" s="150"/>
      <c r="HVR2" s="150"/>
      <c r="HVS2" s="150"/>
      <c r="HVT2" s="150"/>
      <c r="HVU2" s="150"/>
      <c r="HVV2" s="150"/>
      <c r="HVW2" s="150"/>
      <c r="HVX2" s="150"/>
      <c r="HVY2" s="150"/>
      <c r="HVZ2" s="150"/>
      <c r="HWA2" s="150"/>
      <c r="HWB2" s="150"/>
      <c r="HWC2" s="150"/>
      <c r="HWD2" s="150"/>
      <c r="HWE2" s="150"/>
      <c r="HWF2" s="150"/>
      <c r="HWG2" s="150"/>
      <c r="HWH2" s="150"/>
      <c r="HWI2" s="150"/>
      <c r="HWJ2" s="150"/>
      <c r="HWK2" s="150"/>
      <c r="HWL2" s="150"/>
      <c r="HWM2" s="150"/>
      <c r="HWN2" s="150"/>
      <c r="HWO2" s="150"/>
      <c r="HWP2" s="150"/>
      <c r="HWQ2" s="150"/>
      <c r="HWR2" s="150"/>
      <c r="HWS2" s="150"/>
      <c r="HWT2" s="150"/>
      <c r="HWU2" s="150"/>
      <c r="HWV2" s="150"/>
      <c r="HWW2" s="150"/>
      <c r="HWX2" s="150"/>
      <c r="HWY2" s="150"/>
      <c r="HWZ2" s="150"/>
      <c r="HXA2" s="150"/>
      <c r="HXB2" s="150"/>
      <c r="HXC2" s="150"/>
      <c r="HXD2" s="150"/>
      <c r="HXE2" s="150"/>
      <c r="HXF2" s="150"/>
      <c r="HXG2" s="150"/>
      <c r="HXH2" s="150"/>
      <c r="HXI2" s="150"/>
      <c r="HXJ2" s="150"/>
      <c r="HXK2" s="150"/>
      <c r="HXL2" s="150"/>
      <c r="HXM2" s="150"/>
      <c r="HXN2" s="150"/>
      <c r="HXO2" s="150"/>
      <c r="HXP2" s="150"/>
      <c r="HXQ2" s="150"/>
      <c r="HXR2" s="150"/>
      <c r="HXS2" s="150"/>
      <c r="HXT2" s="150"/>
      <c r="HXU2" s="150"/>
      <c r="HXV2" s="150"/>
      <c r="HXW2" s="150"/>
      <c r="HXX2" s="150"/>
      <c r="HXY2" s="150"/>
      <c r="HXZ2" s="150"/>
      <c r="HYA2" s="150"/>
      <c r="HYB2" s="150"/>
      <c r="HYC2" s="150"/>
      <c r="HYD2" s="150"/>
      <c r="HYE2" s="150"/>
      <c r="HYF2" s="150"/>
      <c r="HYG2" s="150"/>
      <c r="HYH2" s="150"/>
      <c r="HYI2" s="150"/>
      <c r="HYJ2" s="150"/>
      <c r="HYK2" s="150"/>
      <c r="HYL2" s="150"/>
      <c r="HYM2" s="150"/>
      <c r="HYN2" s="150"/>
      <c r="HYO2" s="150"/>
      <c r="HYP2" s="150"/>
      <c r="HYQ2" s="150"/>
      <c r="HYR2" s="150"/>
      <c r="HYS2" s="150"/>
      <c r="HYT2" s="150"/>
      <c r="HYU2" s="150"/>
      <c r="HYV2" s="150"/>
      <c r="HYW2" s="150"/>
      <c r="HYX2" s="150"/>
      <c r="HYY2" s="150"/>
      <c r="HYZ2" s="150"/>
      <c r="HZA2" s="150"/>
      <c r="HZB2" s="150"/>
      <c r="HZC2" s="150"/>
      <c r="HZD2" s="150"/>
      <c r="HZE2" s="150"/>
      <c r="HZF2" s="150"/>
      <c r="HZG2" s="150"/>
      <c r="HZH2" s="150"/>
      <c r="HZI2" s="150"/>
      <c r="HZJ2" s="150"/>
      <c r="HZK2" s="150"/>
      <c r="HZL2" s="150"/>
      <c r="HZM2" s="150"/>
      <c r="HZN2" s="150"/>
      <c r="HZO2" s="150"/>
      <c r="HZP2" s="150"/>
      <c r="HZQ2" s="150"/>
      <c r="HZR2" s="150"/>
      <c r="HZS2" s="150"/>
      <c r="HZT2" s="150"/>
      <c r="HZU2" s="150"/>
      <c r="HZV2" s="150"/>
      <c r="HZW2" s="150"/>
      <c r="HZX2" s="150"/>
      <c r="HZY2" s="150"/>
      <c r="HZZ2" s="150"/>
      <c r="IAA2" s="150"/>
      <c r="IAB2" s="150"/>
      <c r="IAC2" s="150"/>
      <c r="IAD2" s="150"/>
      <c r="IAE2" s="150"/>
      <c r="IAF2" s="150"/>
      <c r="IAG2" s="150"/>
      <c r="IAH2" s="150"/>
      <c r="IAI2" s="150"/>
      <c r="IAJ2" s="150"/>
      <c r="IAK2" s="150"/>
      <c r="IAL2" s="150"/>
      <c r="IAM2" s="150"/>
      <c r="IAN2" s="150"/>
      <c r="IAO2" s="150"/>
      <c r="IAP2" s="150"/>
      <c r="IAQ2" s="150"/>
      <c r="IAR2" s="150"/>
      <c r="IAS2" s="150"/>
      <c r="IAT2" s="150"/>
      <c r="IAU2" s="150"/>
      <c r="IAV2" s="150"/>
      <c r="IAW2" s="150"/>
      <c r="IAX2" s="150"/>
      <c r="IAY2" s="150"/>
      <c r="IAZ2" s="150"/>
      <c r="IBA2" s="150"/>
      <c r="IBB2" s="150"/>
      <c r="IBC2" s="150"/>
      <c r="IBD2" s="150"/>
      <c r="IBE2" s="150"/>
      <c r="IBF2" s="150"/>
      <c r="IBG2" s="150"/>
      <c r="IBH2" s="150"/>
      <c r="IBI2" s="150"/>
      <c r="IBJ2" s="150"/>
      <c r="IBK2" s="150"/>
      <c r="IBL2" s="150"/>
      <c r="IBM2" s="150"/>
      <c r="IBN2" s="150"/>
      <c r="IBO2" s="150"/>
      <c r="IBP2" s="150"/>
      <c r="IBQ2" s="150"/>
      <c r="IBR2" s="150"/>
      <c r="IBS2" s="150"/>
      <c r="IBT2" s="150"/>
      <c r="IBU2" s="150"/>
      <c r="IBV2" s="150"/>
      <c r="IBW2" s="150"/>
      <c r="IBX2" s="150"/>
      <c r="IBY2" s="150"/>
      <c r="IBZ2" s="150"/>
      <c r="ICA2" s="150"/>
      <c r="ICB2" s="150"/>
      <c r="ICC2" s="150"/>
      <c r="ICD2" s="150"/>
      <c r="ICE2" s="150"/>
      <c r="ICF2" s="150"/>
      <c r="ICG2" s="150"/>
      <c r="ICH2" s="150"/>
      <c r="ICI2" s="150"/>
      <c r="ICJ2" s="150"/>
      <c r="ICK2" s="150"/>
      <c r="ICL2" s="150"/>
      <c r="ICM2" s="150"/>
      <c r="ICN2" s="150"/>
      <c r="ICO2" s="150"/>
      <c r="ICP2" s="150"/>
      <c r="ICQ2" s="150"/>
      <c r="ICR2" s="150"/>
      <c r="ICS2" s="150"/>
      <c r="ICT2" s="150"/>
      <c r="ICU2" s="150"/>
      <c r="ICV2" s="150"/>
      <c r="ICW2" s="150"/>
      <c r="ICX2" s="150"/>
      <c r="ICY2" s="150"/>
      <c r="ICZ2" s="150"/>
      <c r="IDA2" s="150"/>
      <c r="IDB2" s="150"/>
      <c r="IDC2" s="150"/>
      <c r="IDD2" s="150"/>
      <c r="IDE2" s="150"/>
      <c r="IDF2" s="150"/>
      <c r="IDG2" s="150"/>
      <c r="IDH2" s="150"/>
      <c r="IDI2" s="150"/>
      <c r="IDJ2" s="150"/>
      <c r="IDK2" s="150"/>
      <c r="IDL2" s="150"/>
      <c r="IDM2" s="150"/>
      <c r="IDN2" s="150"/>
      <c r="IDO2" s="150"/>
      <c r="IDP2" s="150"/>
      <c r="IDQ2" s="150"/>
      <c r="IDR2" s="150"/>
      <c r="IDS2" s="150"/>
      <c r="IDT2" s="150"/>
      <c r="IDU2" s="150"/>
      <c r="IDV2" s="150"/>
      <c r="IDW2" s="150"/>
      <c r="IDX2" s="150"/>
      <c r="IDY2" s="150"/>
      <c r="IDZ2" s="150"/>
      <c r="IEA2" s="150"/>
      <c r="IEB2" s="150"/>
      <c r="IEC2" s="150"/>
      <c r="IED2" s="150"/>
      <c r="IEE2" s="150"/>
      <c r="IEF2" s="150"/>
      <c r="IEG2" s="150"/>
      <c r="IEH2" s="150"/>
      <c r="IEI2" s="150"/>
      <c r="IEJ2" s="150"/>
      <c r="IEK2" s="150"/>
      <c r="IEL2" s="150"/>
      <c r="IEM2" s="150"/>
      <c r="IEN2" s="150"/>
      <c r="IEO2" s="150"/>
      <c r="IEP2" s="150"/>
      <c r="IEQ2" s="150"/>
      <c r="IER2" s="150"/>
      <c r="IES2" s="150"/>
      <c r="IET2" s="150"/>
      <c r="IEU2" s="150"/>
      <c r="IEV2" s="150"/>
      <c r="IEW2" s="150"/>
      <c r="IEX2" s="150"/>
      <c r="IEY2" s="150"/>
      <c r="IEZ2" s="150"/>
      <c r="IFA2" s="150"/>
      <c r="IFB2" s="150"/>
      <c r="IFC2" s="150"/>
      <c r="IFD2" s="150"/>
      <c r="IFE2" s="150"/>
      <c r="IFF2" s="150"/>
      <c r="IFG2" s="150"/>
      <c r="IFH2" s="150"/>
      <c r="IFI2" s="150"/>
      <c r="IFJ2" s="150"/>
      <c r="IFK2" s="150"/>
      <c r="IFL2" s="150"/>
      <c r="IFM2" s="150"/>
      <c r="IFN2" s="150"/>
      <c r="IFO2" s="150"/>
      <c r="IFP2" s="150"/>
      <c r="IFQ2" s="150"/>
      <c r="IFR2" s="150"/>
      <c r="IFS2" s="150"/>
      <c r="IFT2" s="150"/>
      <c r="IFU2" s="150"/>
      <c r="IFV2" s="150"/>
      <c r="IFW2" s="150"/>
      <c r="IFX2" s="150"/>
      <c r="IFY2" s="150"/>
      <c r="IFZ2" s="150"/>
      <c r="IGA2" s="150"/>
      <c r="IGB2" s="150"/>
      <c r="IGC2" s="150"/>
      <c r="IGD2" s="150"/>
      <c r="IGE2" s="150"/>
      <c r="IGF2" s="150"/>
      <c r="IGG2" s="150"/>
      <c r="IGH2" s="150"/>
      <c r="IGI2" s="150"/>
      <c r="IGJ2" s="150"/>
      <c r="IGK2" s="150"/>
      <c r="IGL2" s="150"/>
      <c r="IGM2" s="150"/>
      <c r="IGN2" s="150"/>
      <c r="IGO2" s="150"/>
      <c r="IGP2" s="150"/>
      <c r="IGQ2" s="150"/>
      <c r="IGR2" s="150"/>
      <c r="IGS2" s="150"/>
      <c r="IGT2" s="150"/>
      <c r="IGU2" s="150"/>
      <c r="IGV2" s="150"/>
      <c r="IGW2" s="150"/>
      <c r="IGX2" s="150"/>
      <c r="IGY2" s="150"/>
      <c r="IGZ2" s="150"/>
      <c r="IHA2" s="150"/>
      <c r="IHB2" s="150"/>
      <c r="IHC2" s="150"/>
      <c r="IHD2" s="150"/>
      <c r="IHE2" s="150"/>
      <c r="IHF2" s="150"/>
      <c r="IHG2" s="150"/>
      <c r="IHH2" s="150"/>
      <c r="IHI2" s="150"/>
      <c r="IHJ2" s="150"/>
      <c r="IHK2" s="150"/>
      <c r="IHL2" s="150"/>
      <c r="IHM2" s="150"/>
      <c r="IHN2" s="150"/>
      <c r="IHO2" s="150"/>
      <c r="IHP2" s="150"/>
      <c r="IHQ2" s="150"/>
      <c r="IHR2" s="150"/>
      <c r="IHS2" s="150"/>
      <c r="IHT2" s="150"/>
      <c r="IHU2" s="150"/>
      <c r="IHV2" s="150"/>
      <c r="IHW2" s="150"/>
      <c r="IHX2" s="150"/>
      <c r="IHY2" s="150"/>
      <c r="IHZ2" s="150"/>
      <c r="IIA2" s="150"/>
      <c r="IIB2" s="150"/>
      <c r="IIC2" s="150"/>
      <c r="IID2" s="150"/>
      <c r="IIE2" s="150"/>
      <c r="IIF2" s="150"/>
      <c r="IIG2" s="150"/>
      <c r="IIH2" s="150"/>
      <c r="III2" s="150"/>
      <c r="IIJ2" s="150"/>
      <c r="IIK2" s="150"/>
      <c r="IIL2" s="150"/>
      <c r="IIM2" s="150"/>
      <c r="IIN2" s="150"/>
      <c r="IIO2" s="150"/>
      <c r="IIP2" s="150"/>
      <c r="IIQ2" s="150"/>
      <c r="IIR2" s="150"/>
      <c r="IIS2" s="150"/>
      <c r="IIT2" s="150"/>
      <c r="IIU2" s="150"/>
      <c r="IIV2" s="150"/>
      <c r="IIW2" s="150"/>
      <c r="IIX2" s="150"/>
      <c r="IIY2" s="150"/>
      <c r="IIZ2" s="150"/>
      <c r="IJA2" s="150"/>
      <c r="IJB2" s="150"/>
      <c r="IJC2" s="150"/>
      <c r="IJD2" s="150"/>
      <c r="IJE2" s="150"/>
      <c r="IJF2" s="150"/>
      <c r="IJG2" s="150"/>
      <c r="IJH2" s="150"/>
      <c r="IJI2" s="150"/>
      <c r="IJJ2" s="150"/>
      <c r="IJK2" s="150"/>
      <c r="IJL2" s="150"/>
      <c r="IJM2" s="150"/>
      <c r="IJN2" s="150"/>
      <c r="IJO2" s="150"/>
      <c r="IJP2" s="150"/>
      <c r="IJQ2" s="150"/>
      <c r="IJR2" s="150"/>
      <c r="IJS2" s="150"/>
      <c r="IJT2" s="150"/>
      <c r="IJU2" s="150"/>
      <c r="IJV2" s="150"/>
      <c r="IJW2" s="150"/>
      <c r="IJX2" s="150"/>
      <c r="IJY2" s="150"/>
      <c r="IJZ2" s="150"/>
      <c r="IKA2" s="150"/>
      <c r="IKB2" s="150"/>
      <c r="IKC2" s="150"/>
      <c r="IKD2" s="150"/>
      <c r="IKE2" s="150"/>
      <c r="IKF2" s="150"/>
      <c r="IKG2" s="150"/>
      <c r="IKH2" s="150"/>
      <c r="IKI2" s="150"/>
      <c r="IKJ2" s="150"/>
      <c r="IKK2" s="150"/>
      <c r="IKL2" s="150"/>
      <c r="IKM2" s="150"/>
      <c r="IKN2" s="150"/>
      <c r="IKO2" s="150"/>
      <c r="IKP2" s="150"/>
      <c r="IKQ2" s="150"/>
      <c r="IKR2" s="150"/>
      <c r="IKS2" s="150"/>
      <c r="IKT2" s="150"/>
      <c r="IKU2" s="150"/>
      <c r="IKV2" s="150"/>
      <c r="IKW2" s="150"/>
      <c r="IKX2" s="150"/>
      <c r="IKY2" s="150"/>
      <c r="IKZ2" s="150"/>
      <c r="ILA2" s="150"/>
      <c r="ILB2" s="150"/>
      <c r="ILC2" s="150"/>
      <c r="ILD2" s="150"/>
      <c r="ILE2" s="150"/>
      <c r="ILF2" s="150"/>
      <c r="ILG2" s="150"/>
      <c r="ILH2" s="150"/>
      <c r="ILI2" s="150"/>
      <c r="ILJ2" s="150"/>
      <c r="ILK2" s="150"/>
      <c r="ILL2" s="150"/>
      <c r="ILM2" s="150"/>
      <c r="ILN2" s="150"/>
      <c r="ILO2" s="150"/>
      <c r="ILP2" s="150"/>
      <c r="ILQ2" s="150"/>
      <c r="ILR2" s="150"/>
      <c r="ILS2" s="150"/>
      <c r="ILT2" s="150"/>
      <c r="ILU2" s="150"/>
      <c r="ILV2" s="150"/>
      <c r="ILW2" s="150"/>
      <c r="ILX2" s="150"/>
      <c r="ILY2" s="150"/>
      <c r="ILZ2" s="150"/>
      <c r="IMA2" s="150"/>
      <c r="IMB2" s="150"/>
      <c r="IMC2" s="150"/>
      <c r="IMD2" s="150"/>
      <c r="IME2" s="150"/>
      <c r="IMF2" s="150"/>
      <c r="IMG2" s="150"/>
      <c r="IMH2" s="150"/>
      <c r="IMI2" s="150"/>
      <c r="IMJ2" s="150"/>
      <c r="IMK2" s="150"/>
      <c r="IML2" s="150"/>
      <c r="IMM2" s="150"/>
      <c r="IMN2" s="150"/>
      <c r="IMO2" s="150"/>
      <c r="IMP2" s="150"/>
      <c r="IMQ2" s="150"/>
      <c r="IMR2" s="150"/>
      <c r="IMS2" s="150"/>
      <c r="IMT2" s="150"/>
      <c r="IMU2" s="150"/>
      <c r="IMV2" s="150"/>
      <c r="IMW2" s="150"/>
      <c r="IMX2" s="150"/>
      <c r="IMY2" s="150"/>
      <c r="IMZ2" s="150"/>
      <c r="INA2" s="150"/>
      <c r="INB2" s="150"/>
      <c r="INC2" s="150"/>
      <c r="IND2" s="150"/>
      <c r="INE2" s="150"/>
      <c r="INF2" s="150"/>
      <c r="ING2" s="150"/>
      <c r="INH2" s="150"/>
      <c r="INI2" s="150"/>
      <c r="INJ2" s="150"/>
      <c r="INK2" s="150"/>
      <c r="INL2" s="150"/>
      <c r="INM2" s="150"/>
      <c r="INN2" s="150"/>
      <c r="INO2" s="150"/>
      <c r="INP2" s="150"/>
      <c r="INQ2" s="150"/>
      <c r="INR2" s="150"/>
      <c r="INS2" s="150"/>
      <c r="INT2" s="150"/>
      <c r="INU2" s="150"/>
      <c r="INV2" s="150"/>
      <c r="INW2" s="150"/>
      <c r="INX2" s="150"/>
      <c r="INY2" s="150"/>
      <c r="INZ2" s="150"/>
      <c r="IOA2" s="150"/>
      <c r="IOB2" s="150"/>
      <c r="IOC2" s="150"/>
      <c r="IOD2" s="150"/>
      <c r="IOE2" s="150"/>
      <c r="IOF2" s="150"/>
      <c r="IOG2" s="150"/>
      <c r="IOH2" s="150"/>
      <c r="IOI2" s="150"/>
      <c r="IOJ2" s="150"/>
      <c r="IOK2" s="150"/>
      <c r="IOL2" s="150"/>
      <c r="IOM2" s="150"/>
      <c r="ION2" s="150"/>
      <c r="IOO2" s="150"/>
      <c r="IOP2" s="150"/>
      <c r="IOQ2" s="150"/>
      <c r="IOR2" s="150"/>
      <c r="IOS2" s="150"/>
      <c r="IOT2" s="150"/>
      <c r="IOU2" s="150"/>
      <c r="IOV2" s="150"/>
      <c r="IOW2" s="150"/>
      <c r="IOX2" s="150"/>
      <c r="IOY2" s="150"/>
      <c r="IOZ2" s="150"/>
      <c r="IPA2" s="150"/>
      <c r="IPB2" s="150"/>
      <c r="IPC2" s="150"/>
      <c r="IPD2" s="150"/>
      <c r="IPE2" s="150"/>
      <c r="IPF2" s="150"/>
      <c r="IPG2" s="150"/>
      <c r="IPH2" s="150"/>
      <c r="IPI2" s="150"/>
      <c r="IPJ2" s="150"/>
      <c r="IPK2" s="150"/>
      <c r="IPL2" s="150"/>
      <c r="IPM2" s="150"/>
      <c r="IPN2" s="150"/>
      <c r="IPO2" s="150"/>
      <c r="IPP2" s="150"/>
      <c r="IPQ2" s="150"/>
      <c r="IPR2" s="150"/>
      <c r="IPS2" s="150"/>
      <c r="IPT2" s="150"/>
      <c r="IPU2" s="150"/>
      <c r="IPV2" s="150"/>
      <c r="IPW2" s="150"/>
      <c r="IPX2" s="150"/>
      <c r="IPY2" s="150"/>
      <c r="IPZ2" s="150"/>
      <c r="IQA2" s="150"/>
      <c r="IQB2" s="150"/>
      <c r="IQC2" s="150"/>
      <c r="IQD2" s="150"/>
      <c r="IQE2" s="150"/>
      <c r="IQF2" s="150"/>
      <c r="IQG2" s="150"/>
      <c r="IQH2" s="150"/>
      <c r="IQI2" s="150"/>
      <c r="IQJ2" s="150"/>
      <c r="IQK2" s="150"/>
      <c r="IQL2" s="150"/>
      <c r="IQM2" s="150"/>
      <c r="IQN2" s="150"/>
      <c r="IQO2" s="150"/>
      <c r="IQP2" s="150"/>
      <c r="IQQ2" s="150"/>
      <c r="IQR2" s="150"/>
      <c r="IQS2" s="150"/>
      <c r="IQT2" s="150"/>
      <c r="IQU2" s="150"/>
      <c r="IQV2" s="150"/>
      <c r="IQW2" s="150"/>
      <c r="IQX2" s="150"/>
      <c r="IQY2" s="150"/>
      <c r="IQZ2" s="150"/>
      <c r="IRA2" s="150"/>
      <c r="IRB2" s="150"/>
      <c r="IRC2" s="150"/>
      <c r="IRD2" s="150"/>
      <c r="IRE2" s="150"/>
      <c r="IRF2" s="150"/>
      <c r="IRG2" s="150"/>
      <c r="IRH2" s="150"/>
      <c r="IRI2" s="150"/>
      <c r="IRJ2" s="150"/>
      <c r="IRK2" s="150"/>
      <c r="IRL2" s="150"/>
      <c r="IRM2" s="150"/>
      <c r="IRN2" s="150"/>
      <c r="IRO2" s="150"/>
      <c r="IRP2" s="150"/>
      <c r="IRQ2" s="150"/>
      <c r="IRR2" s="150"/>
      <c r="IRS2" s="150"/>
      <c r="IRT2" s="150"/>
      <c r="IRU2" s="150"/>
      <c r="IRV2" s="150"/>
      <c r="IRW2" s="150"/>
      <c r="IRX2" s="150"/>
      <c r="IRY2" s="150"/>
      <c r="IRZ2" s="150"/>
      <c r="ISA2" s="150"/>
      <c r="ISB2" s="150"/>
      <c r="ISC2" s="150"/>
      <c r="ISD2" s="150"/>
      <c r="ISE2" s="150"/>
      <c r="ISF2" s="150"/>
      <c r="ISG2" s="150"/>
      <c r="ISH2" s="150"/>
      <c r="ISI2" s="150"/>
      <c r="ISJ2" s="150"/>
      <c r="ISK2" s="150"/>
      <c r="ISL2" s="150"/>
      <c r="ISM2" s="150"/>
      <c r="ISN2" s="150"/>
      <c r="ISO2" s="150"/>
      <c r="ISP2" s="150"/>
      <c r="ISQ2" s="150"/>
      <c r="ISR2" s="150"/>
      <c r="ISS2" s="150"/>
      <c r="IST2" s="150"/>
      <c r="ISU2" s="150"/>
      <c r="ISV2" s="150"/>
      <c r="ISW2" s="150"/>
      <c r="ISX2" s="150"/>
      <c r="ISY2" s="150"/>
      <c r="ISZ2" s="150"/>
      <c r="ITA2" s="150"/>
      <c r="ITB2" s="150"/>
      <c r="ITC2" s="150"/>
      <c r="ITD2" s="150"/>
      <c r="ITE2" s="150"/>
      <c r="ITF2" s="150"/>
      <c r="ITG2" s="150"/>
      <c r="ITH2" s="150"/>
      <c r="ITI2" s="150"/>
      <c r="ITJ2" s="150"/>
      <c r="ITK2" s="150"/>
      <c r="ITL2" s="150"/>
      <c r="ITM2" s="150"/>
      <c r="ITN2" s="150"/>
      <c r="ITO2" s="150"/>
      <c r="ITP2" s="150"/>
      <c r="ITQ2" s="150"/>
      <c r="ITR2" s="150"/>
      <c r="ITS2" s="150"/>
      <c r="ITT2" s="150"/>
      <c r="ITU2" s="150"/>
      <c r="ITV2" s="150"/>
      <c r="ITW2" s="150"/>
      <c r="ITX2" s="150"/>
      <c r="ITY2" s="150"/>
      <c r="ITZ2" s="150"/>
      <c r="IUA2" s="150"/>
      <c r="IUB2" s="150"/>
      <c r="IUC2" s="150"/>
      <c r="IUD2" s="150"/>
      <c r="IUE2" s="150"/>
      <c r="IUF2" s="150"/>
      <c r="IUG2" s="150"/>
      <c r="IUH2" s="150"/>
      <c r="IUI2" s="150"/>
      <c r="IUJ2" s="150"/>
      <c r="IUK2" s="150"/>
      <c r="IUL2" s="150"/>
      <c r="IUM2" s="150"/>
      <c r="IUN2" s="150"/>
      <c r="IUO2" s="150"/>
      <c r="IUP2" s="150"/>
      <c r="IUQ2" s="150"/>
      <c r="IUR2" s="150"/>
      <c r="IUS2" s="150"/>
      <c r="IUT2" s="150"/>
      <c r="IUU2" s="150"/>
      <c r="IUV2" s="150"/>
      <c r="IUW2" s="150"/>
      <c r="IUX2" s="150"/>
      <c r="IUY2" s="150"/>
      <c r="IUZ2" s="150"/>
      <c r="IVA2" s="150"/>
      <c r="IVB2" s="150"/>
      <c r="IVC2" s="150"/>
      <c r="IVD2" s="150"/>
      <c r="IVE2" s="150"/>
      <c r="IVF2" s="150"/>
      <c r="IVG2" s="150"/>
      <c r="IVH2" s="150"/>
      <c r="IVI2" s="150"/>
      <c r="IVJ2" s="150"/>
      <c r="IVK2" s="150"/>
      <c r="IVL2" s="150"/>
      <c r="IVM2" s="150"/>
      <c r="IVN2" s="150"/>
      <c r="IVO2" s="150"/>
      <c r="IVP2" s="150"/>
      <c r="IVQ2" s="150"/>
      <c r="IVR2" s="150"/>
      <c r="IVS2" s="150"/>
      <c r="IVT2" s="150"/>
      <c r="IVU2" s="150"/>
      <c r="IVV2" s="150"/>
      <c r="IVW2" s="150"/>
      <c r="IVX2" s="150"/>
      <c r="IVY2" s="150"/>
      <c r="IVZ2" s="150"/>
      <c r="IWA2" s="150"/>
      <c r="IWB2" s="150"/>
      <c r="IWC2" s="150"/>
      <c r="IWD2" s="150"/>
      <c r="IWE2" s="150"/>
      <c r="IWF2" s="150"/>
      <c r="IWG2" s="150"/>
      <c r="IWH2" s="150"/>
      <c r="IWI2" s="150"/>
      <c r="IWJ2" s="150"/>
      <c r="IWK2" s="150"/>
      <c r="IWL2" s="150"/>
      <c r="IWM2" s="150"/>
      <c r="IWN2" s="150"/>
      <c r="IWO2" s="150"/>
      <c r="IWP2" s="150"/>
      <c r="IWQ2" s="150"/>
      <c r="IWR2" s="150"/>
      <c r="IWS2" s="150"/>
      <c r="IWT2" s="150"/>
      <c r="IWU2" s="150"/>
      <c r="IWV2" s="150"/>
      <c r="IWW2" s="150"/>
      <c r="IWX2" s="150"/>
      <c r="IWY2" s="150"/>
      <c r="IWZ2" s="150"/>
      <c r="IXA2" s="150"/>
      <c r="IXB2" s="150"/>
      <c r="IXC2" s="150"/>
      <c r="IXD2" s="150"/>
      <c r="IXE2" s="150"/>
      <c r="IXF2" s="150"/>
      <c r="IXG2" s="150"/>
      <c r="IXH2" s="150"/>
      <c r="IXI2" s="150"/>
      <c r="IXJ2" s="150"/>
      <c r="IXK2" s="150"/>
      <c r="IXL2" s="150"/>
      <c r="IXM2" s="150"/>
      <c r="IXN2" s="150"/>
      <c r="IXO2" s="150"/>
      <c r="IXP2" s="150"/>
      <c r="IXQ2" s="150"/>
      <c r="IXR2" s="150"/>
      <c r="IXS2" s="150"/>
      <c r="IXT2" s="150"/>
      <c r="IXU2" s="150"/>
      <c r="IXV2" s="150"/>
      <c r="IXW2" s="150"/>
      <c r="IXX2" s="150"/>
      <c r="IXY2" s="150"/>
      <c r="IXZ2" s="150"/>
      <c r="IYA2" s="150"/>
      <c r="IYB2" s="150"/>
      <c r="IYC2" s="150"/>
      <c r="IYD2" s="150"/>
      <c r="IYE2" s="150"/>
      <c r="IYF2" s="150"/>
      <c r="IYG2" s="150"/>
      <c r="IYH2" s="150"/>
      <c r="IYI2" s="150"/>
      <c r="IYJ2" s="150"/>
      <c r="IYK2" s="150"/>
      <c r="IYL2" s="150"/>
      <c r="IYM2" s="150"/>
      <c r="IYN2" s="150"/>
      <c r="IYO2" s="150"/>
      <c r="IYP2" s="150"/>
      <c r="IYQ2" s="150"/>
      <c r="IYR2" s="150"/>
      <c r="IYS2" s="150"/>
      <c r="IYT2" s="150"/>
      <c r="IYU2" s="150"/>
      <c r="IYV2" s="150"/>
      <c r="IYW2" s="150"/>
      <c r="IYX2" s="150"/>
      <c r="IYY2" s="150"/>
      <c r="IYZ2" s="150"/>
      <c r="IZA2" s="150"/>
      <c r="IZB2" s="150"/>
      <c r="IZC2" s="150"/>
      <c r="IZD2" s="150"/>
      <c r="IZE2" s="150"/>
      <c r="IZF2" s="150"/>
      <c r="IZG2" s="150"/>
      <c r="IZH2" s="150"/>
      <c r="IZI2" s="150"/>
      <c r="IZJ2" s="150"/>
      <c r="IZK2" s="150"/>
      <c r="IZL2" s="150"/>
      <c r="IZM2" s="150"/>
      <c r="IZN2" s="150"/>
      <c r="IZO2" s="150"/>
      <c r="IZP2" s="150"/>
      <c r="IZQ2" s="150"/>
      <c r="IZR2" s="150"/>
      <c r="IZS2" s="150"/>
      <c r="IZT2" s="150"/>
      <c r="IZU2" s="150"/>
      <c r="IZV2" s="150"/>
      <c r="IZW2" s="150"/>
      <c r="IZX2" s="150"/>
      <c r="IZY2" s="150"/>
      <c r="IZZ2" s="150"/>
      <c r="JAA2" s="150"/>
      <c r="JAB2" s="150"/>
      <c r="JAC2" s="150"/>
      <c r="JAD2" s="150"/>
      <c r="JAE2" s="150"/>
      <c r="JAF2" s="150"/>
      <c r="JAG2" s="150"/>
      <c r="JAH2" s="150"/>
      <c r="JAI2" s="150"/>
      <c r="JAJ2" s="150"/>
      <c r="JAK2" s="150"/>
      <c r="JAL2" s="150"/>
      <c r="JAM2" s="150"/>
      <c r="JAN2" s="150"/>
      <c r="JAO2" s="150"/>
      <c r="JAP2" s="150"/>
      <c r="JAQ2" s="150"/>
      <c r="JAR2" s="150"/>
      <c r="JAS2" s="150"/>
      <c r="JAT2" s="150"/>
      <c r="JAU2" s="150"/>
      <c r="JAV2" s="150"/>
      <c r="JAW2" s="150"/>
      <c r="JAX2" s="150"/>
      <c r="JAY2" s="150"/>
      <c r="JAZ2" s="150"/>
      <c r="JBA2" s="150"/>
      <c r="JBB2" s="150"/>
      <c r="JBC2" s="150"/>
      <c r="JBD2" s="150"/>
      <c r="JBE2" s="150"/>
      <c r="JBF2" s="150"/>
      <c r="JBG2" s="150"/>
      <c r="JBH2" s="150"/>
      <c r="JBI2" s="150"/>
      <c r="JBJ2" s="150"/>
      <c r="JBK2" s="150"/>
      <c r="JBL2" s="150"/>
      <c r="JBM2" s="150"/>
      <c r="JBN2" s="150"/>
      <c r="JBO2" s="150"/>
      <c r="JBP2" s="150"/>
      <c r="JBQ2" s="150"/>
      <c r="JBR2" s="150"/>
      <c r="JBS2" s="150"/>
      <c r="JBT2" s="150"/>
      <c r="JBU2" s="150"/>
      <c r="JBV2" s="150"/>
      <c r="JBW2" s="150"/>
      <c r="JBX2" s="150"/>
      <c r="JBY2" s="150"/>
      <c r="JBZ2" s="150"/>
      <c r="JCA2" s="150"/>
      <c r="JCB2" s="150"/>
      <c r="JCC2" s="150"/>
      <c r="JCD2" s="150"/>
      <c r="JCE2" s="150"/>
      <c r="JCF2" s="150"/>
      <c r="JCG2" s="150"/>
      <c r="JCH2" s="150"/>
      <c r="JCI2" s="150"/>
      <c r="JCJ2" s="150"/>
      <c r="JCK2" s="150"/>
      <c r="JCL2" s="150"/>
      <c r="JCM2" s="150"/>
      <c r="JCN2" s="150"/>
      <c r="JCO2" s="150"/>
      <c r="JCP2" s="150"/>
      <c r="JCQ2" s="150"/>
      <c r="JCR2" s="150"/>
      <c r="JCS2" s="150"/>
      <c r="JCT2" s="150"/>
      <c r="JCU2" s="150"/>
      <c r="JCV2" s="150"/>
      <c r="JCW2" s="150"/>
      <c r="JCX2" s="150"/>
      <c r="JCY2" s="150"/>
      <c r="JCZ2" s="150"/>
      <c r="JDA2" s="150"/>
      <c r="JDB2" s="150"/>
      <c r="JDC2" s="150"/>
      <c r="JDD2" s="150"/>
      <c r="JDE2" s="150"/>
      <c r="JDF2" s="150"/>
      <c r="JDG2" s="150"/>
      <c r="JDH2" s="150"/>
      <c r="JDI2" s="150"/>
      <c r="JDJ2" s="150"/>
      <c r="JDK2" s="150"/>
      <c r="JDL2" s="150"/>
      <c r="JDM2" s="150"/>
      <c r="JDN2" s="150"/>
      <c r="JDO2" s="150"/>
      <c r="JDP2" s="150"/>
      <c r="JDQ2" s="150"/>
      <c r="JDR2" s="150"/>
      <c r="JDS2" s="150"/>
      <c r="JDT2" s="150"/>
      <c r="JDU2" s="150"/>
      <c r="JDV2" s="150"/>
      <c r="JDW2" s="150"/>
      <c r="JDX2" s="150"/>
      <c r="JDY2" s="150"/>
      <c r="JDZ2" s="150"/>
      <c r="JEA2" s="150"/>
      <c r="JEB2" s="150"/>
      <c r="JEC2" s="150"/>
      <c r="JED2" s="150"/>
      <c r="JEE2" s="150"/>
      <c r="JEF2" s="150"/>
      <c r="JEG2" s="150"/>
      <c r="JEH2" s="150"/>
      <c r="JEI2" s="150"/>
      <c r="JEJ2" s="150"/>
      <c r="JEK2" s="150"/>
      <c r="JEL2" s="150"/>
      <c r="JEM2" s="150"/>
      <c r="JEN2" s="150"/>
      <c r="JEO2" s="150"/>
      <c r="JEP2" s="150"/>
      <c r="JEQ2" s="150"/>
      <c r="JER2" s="150"/>
      <c r="JES2" s="150"/>
      <c r="JET2" s="150"/>
      <c r="JEU2" s="150"/>
      <c r="JEV2" s="150"/>
      <c r="JEW2" s="150"/>
      <c r="JEX2" s="150"/>
      <c r="JEY2" s="150"/>
      <c r="JEZ2" s="150"/>
      <c r="JFA2" s="150"/>
      <c r="JFB2" s="150"/>
      <c r="JFC2" s="150"/>
      <c r="JFD2" s="150"/>
      <c r="JFE2" s="150"/>
      <c r="JFF2" s="150"/>
      <c r="JFG2" s="150"/>
      <c r="JFH2" s="150"/>
      <c r="JFI2" s="150"/>
      <c r="JFJ2" s="150"/>
      <c r="JFK2" s="150"/>
      <c r="JFL2" s="150"/>
      <c r="JFM2" s="150"/>
      <c r="JFN2" s="150"/>
      <c r="JFO2" s="150"/>
      <c r="JFP2" s="150"/>
      <c r="JFQ2" s="150"/>
      <c r="JFR2" s="150"/>
      <c r="JFS2" s="150"/>
      <c r="JFT2" s="150"/>
      <c r="JFU2" s="150"/>
      <c r="JFV2" s="150"/>
      <c r="JFW2" s="150"/>
      <c r="JFX2" s="150"/>
      <c r="JFY2" s="150"/>
      <c r="JFZ2" s="150"/>
      <c r="JGA2" s="150"/>
      <c r="JGB2" s="150"/>
      <c r="JGC2" s="150"/>
      <c r="JGD2" s="150"/>
      <c r="JGE2" s="150"/>
      <c r="JGF2" s="150"/>
      <c r="JGG2" s="150"/>
      <c r="JGH2" s="150"/>
      <c r="JGI2" s="150"/>
      <c r="JGJ2" s="150"/>
      <c r="JGK2" s="150"/>
      <c r="JGL2" s="150"/>
      <c r="JGM2" s="150"/>
      <c r="JGN2" s="150"/>
      <c r="JGO2" s="150"/>
      <c r="JGP2" s="150"/>
      <c r="JGQ2" s="150"/>
      <c r="JGR2" s="150"/>
      <c r="JGS2" s="150"/>
      <c r="JGT2" s="150"/>
      <c r="JGU2" s="150"/>
      <c r="JGV2" s="150"/>
      <c r="JGW2" s="150"/>
      <c r="JGX2" s="150"/>
      <c r="JGY2" s="150"/>
      <c r="JGZ2" s="150"/>
      <c r="JHA2" s="150"/>
      <c r="JHB2" s="150"/>
      <c r="JHC2" s="150"/>
      <c r="JHD2" s="150"/>
      <c r="JHE2" s="150"/>
      <c r="JHF2" s="150"/>
      <c r="JHG2" s="150"/>
      <c r="JHH2" s="150"/>
      <c r="JHI2" s="150"/>
      <c r="JHJ2" s="150"/>
      <c r="JHK2" s="150"/>
      <c r="JHL2" s="150"/>
      <c r="JHM2" s="150"/>
      <c r="JHN2" s="150"/>
      <c r="JHO2" s="150"/>
      <c r="JHP2" s="150"/>
      <c r="JHQ2" s="150"/>
      <c r="JHR2" s="150"/>
      <c r="JHS2" s="150"/>
      <c r="JHT2" s="150"/>
      <c r="JHU2" s="150"/>
      <c r="JHV2" s="150"/>
      <c r="JHW2" s="150"/>
      <c r="JHX2" s="150"/>
      <c r="JHY2" s="150"/>
      <c r="JHZ2" s="150"/>
      <c r="JIA2" s="150"/>
      <c r="JIB2" s="150"/>
      <c r="JIC2" s="150"/>
      <c r="JID2" s="150"/>
      <c r="JIE2" s="150"/>
      <c r="JIF2" s="150"/>
      <c r="JIG2" s="150"/>
      <c r="JIH2" s="150"/>
      <c r="JII2" s="150"/>
      <c r="JIJ2" s="150"/>
      <c r="JIK2" s="150"/>
      <c r="JIL2" s="150"/>
      <c r="JIM2" s="150"/>
      <c r="JIN2" s="150"/>
      <c r="JIO2" s="150"/>
      <c r="JIP2" s="150"/>
      <c r="JIQ2" s="150"/>
      <c r="JIR2" s="150"/>
      <c r="JIS2" s="150"/>
      <c r="JIT2" s="150"/>
      <c r="JIU2" s="150"/>
      <c r="JIV2" s="150"/>
      <c r="JIW2" s="150"/>
      <c r="JIX2" s="150"/>
      <c r="JIY2" s="150"/>
      <c r="JIZ2" s="150"/>
      <c r="JJA2" s="150"/>
      <c r="JJB2" s="150"/>
      <c r="JJC2" s="150"/>
      <c r="JJD2" s="150"/>
      <c r="JJE2" s="150"/>
      <c r="JJF2" s="150"/>
      <c r="JJG2" s="150"/>
      <c r="JJH2" s="150"/>
      <c r="JJI2" s="150"/>
      <c r="JJJ2" s="150"/>
      <c r="JJK2" s="150"/>
      <c r="JJL2" s="150"/>
      <c r="JJM2" s="150"/>
      <c r="JJN2" s="150"/>
      <c r="JJO2" s="150"/>
      <c r="JJP2" s="150"/>
      <c r="JJQ2" s="150"/>
      <c r="JJR2" s="150"/>
      <c r="JJS2" s="150"/>
      <c r="JJT2" s="150"/>
      <c r="JJU2" s="150"/>
      <c r="JJV2" s="150"/>
      <c r="JJW2" s="150"/>
      <c r="JJX2" s="150"/>
      <c r="JJY2" s="150"/>
      <c r="JJZ2" s="150"/>
      <c r="JKA2" s="150"/>
      <c r="JKB2" s="150"/>
      <c r="JKC2" s="150"/>
      <c r="JKD2" s="150"/>
      <c r="JKE2" s="150"/>
      <c r="JKF2" s="150"/>
      <c r="JKG2" s="150"/>
      <c r="JKH2" s="150"/>
      <c r="JKI2" s="150"/>
      <c r="JKJ2" s="150"/>
      <c r="JKK2" s="150"/>
      <c r="JKL2" s="150"/>
      <c r="JKM2" s="150"/>
      <c r="JKN2" s="150"/>
      <c r="JKO2" s="150"/>
      <c r="JKP2" s="150"/>
      <c r="JKQ2" s="150"/>
      <c r="JKR2" s="150"/>
      <c r="JKS2" s="150"/>
      <c r="JKT2" s="150"/>
      <c r="JKU2" s="150"/>
      <c r="JKV2" s="150"/>
      <c r="JKW2" s="150"/>
      <c r="JKX2" s="150"/>
      <c r="JKY2" s="150"/>
      <c r="JKZ2" s="150"/>
      <c r="JLA2" s="150"/>
      <c r="JLB2" s="150"/>
      <c r="JLC2" s="150"/>
      <c r="JLD2" s="150"/>
      <c r="JLE2" s="150"/>
      <c r="JLF2" s="150"/>
      <c r="JLG2" s="150"/>
      <c r="JLH2" s="150"/>
      <c r="JLI2" s="150"/>
      <c r="JLJ2" s="150"/>
      <c r="JLK2" s="150"/>
      <c r="JLL2" s="150"/>
      <c r="JLM2" s="150"/>
      <c r="JLN2" s="150"/>
      <c r="JLO2" s="150"/>
      <c r="JLP2" s="150"/>
      <c r="JLQ2" s="150"/>
      <c r="JLR2" s="150"/>
      <c r="JLS2" s="150"/>
      <c r="JLT2" s="150"/>
      <c r="JLU2" s="150"/>
      <c r="JLV2" s="150"/>
      <c r="JLW2" s="150"/>
      <c r="JLX2" s="150"/>
      <c r="JLY2" s="150"/>
      <c r="JLZ2" s="150"/>
      <c r="JMA2" s="150"/>
      <c r="JMB2" s="150"/>
      <c r="JMC2" s="150"/>
      <c r="JMD2" s="150"/>
      <c r="JME2" s="150"/>
      <c r="JMF2" s="150"/>
      <c r="JMG2" s="150"/>
      <c r="JMH2" s="150"/>
      <c r="JMI2" s="150"/>
      <c r="JMJ2" s="150"/>
      <c r="JMK2" s="150"/>
      <c r="JML2" s="150"/>
      <c r="JMM2" s="150"/>
      <c r="JMN2" s="150"/>
      <c r="JMO2" s="150"/>
      <c r="JMP2" s="150"/>
      <c r="JMQ2" s="150"/>
      <c r="JMR2" s="150"/>
      <c r="JMS2" s="150"/>
      <c r="JMT2" s="150"/>
      <c r="JMU2" s="150"/>
      <c r="JMV2" s="150"/>
      <c r="JMW2" s="150"/>
      <c r="JMX2" s="150"/>
      <c r="JMY2" s="150"/>
      <c r="JMZ2" s="150"/>
      <c r="JNA2" s="150"/>
      <c r="JNB2" s="150"/>
      <c r="JNC2" s="150"/>
      <c r="JND2" s="150"/>
      <c r="JNE2" s="150"/>
      <c r="JNF2" s="150"/>
      <c r="JNG2" s="150"/>
      <c r="JNH2" s="150"/>
      <c r="JNI2" s="150"/>
      <c r="JNJ2" s="150"/>
      <c r="JNK2" s="150"/>
      <c r="JNL2" s="150"/>
      <c r="JNM2" s="150"/>
      <c r="JNN2" s="150"/>
      <c r="JNO2" s="150"/>
      <c r="JNP2" s="150"/>
      <c r="JNQ2" s="150"/>
      <c r="JNR2" s="150"/>
      <c r="JNS2" s="150"/>
      <c r="JNT2" s="150"/>
      <c r="JNU2" s="150"/>
      <c r="JNV2" s="150"/>
      <c r="JNW2" s="150"/>
      <c r="JNX2" s="150"/>
      <c r="JNY2" s="150"/>
      <c r="JNZ2" s="150"/>
      <c r="JOA2" s="150"/>
      <c r="JOB2" s="150"/>
      <c r="JOC2" s="150"/>
      <c r="JOD2" s="150"/>
      <c r="JOE2" s="150"/>
      <c r="JOF2" s="150"/>
      <c r="JOG2" s="150"/>
      <c r="JOH2" s="150"/>
      <c r="JOI2" s="150"/>
      <c r="JOJ2" s="150"/>
      <c r="JOK2" s="150"/>
      <c r="JOL2" s="150"/>
      <c r="JOM2" s="150"/>
      <c r="JON2" s="150"/>
      <c r="JOO2" s="150"/>
      <c r="JOP2" s="150"/>
      <c r="JOQ2" s="150"/>
      <c r="JOR2" s="150"/>
      <c r="JOS2" s="150"/>
      <c r="JOT2" s="150"/>
      <c r="JOU2" s="150"/>
      <c r="JOV2" s="150"/>
      <c r="JOW2" s="150"/>
      <c r="JOX2" s="150"/>
      <c r="JOY2" s="150"/>
      <c r="JOZ2" s="150"/>
      <c r="JPA2" s="150"/>
      <c r="JPB2" s="150"/>
      <c r="JPC2" s="150"/>
      <c r="JPD2" s="150"/>
      <c r="JPE2" s="150"/>
      <c r="JPF2" s="150"/>
      <c r="JPG2" s="150"/>
      <c r="JPH2" s="150"/>
      <c r="JPI2" s="150"/>
      <c r="JPJ2" s="150"/>
      <c r="JPK2" s="150"/>
      <c r="JPL2" s="150"/>
      <c r="JPM2" s="150"/>
      <c r="JPN2" s="150"/>
      <c r="JPO2" s="150"/>
      <c r="JPP2" s="150"/>
      <c r="JPQ2" s="150"/>
      <c r="JPR2" s="150"/>
      <c r="JPS2" s="150"/>
      <c r="JPT2" s="150"/>
      <c r="JPU2" s="150"/>
      <c r="JPV2" s="150"/>
      <c r="JPW2" s="150"/>
      <c r="JPX2" s="150"/>
      <c r="JPY2" s="150"/>
      <c r="JPZ2" s="150"/>
      <c r="JQA2" s="150"/>
      <c r="JQB2" s="150"/>
      <c r="JQC2" s="150"/>
      <c r="JQD2" s="150"/>
      <c r="JQE2" s="150"/>
      <c r="JQF2" s="150"/>
      <c r="JQG2" s="150"/>
      <c r="JQH2" s="150"/>
      <c r="JQI2" s="150"/>
      <c r="JQJ2" s="150"/>
      <c r="JQK2" s="150"/>
      <c r="JQL2" s="150"/>
      <c r="JQM2" s="150"/>
      <c r="JQN2" s="150"/>
      <c r="JQO2" s="150"/>
      <c r="JQP2" s="150"/>
      <c r="JQQ2" s="150"/>
      <c r="JQR2" s="150"/>
      <c r="JQS2" s="150"/>
      <c r="JQT2" s="150"/>
      <c r="JQU2" s="150"/>
      <c r="JQV2" s="150"/>
      <c r="JQW2" s="150"/>
      <c r="JQX2" s="150"/>
      <c r="JQY2" s="150"/>
      <c r="JQZ2" s="150"/>
      <c r="JRA2" s="150"/>
      <c r="JRB2" s="150"/>
      <c r="JRC2" s="150"/>
      <c r="JRD2" s="150"/>
      <c r="JRE2" s="150"/>
      <c r="JRF2" s="150"/>
      <c r="JRG2" s="150"/>
      <c r="JRH2" s="150"/>
      <c r="JRI2" s="150"/>
      <c r="JRJ2" s="150"/>
      <c r="JRK2" s="150"/>
      <c r="JRL2" s="150"/>
      <c r="JRM2" s="150"/>
      <c r="JRN2" s="150"/>
      <c r="JRO2" s="150"/>
      <c r="JRP2" s="150"/>
      <c r="JRQ2" s="150"/>
      <c r="JRR2" s="150"/>
      <c r="JRS2" s="150"/>
      <c r="JRT2" s="150"/>
      <c r="JRU2" s="150"/>
      <c r="JRV2" s="150"/>
      <c r="JRW2" s="150"/>
      <c r="JRX2" s="150"/>
      <c r="JRY2" s="150"/>
      <c r="JRZ2" s="150"/>
      <c r="JSA2" s="150"/>
      <c r="JSB2" s="150"/>
      <c r="JSC2" s="150"/>
      <c r="JSD2" s="150"/>
      <c r="JSE2" s="150"/>
      <c r="JSF2" s="150"/>
      <c r="JSG2" s="150"/>
      <c r="JSH2" s="150"/>
      <c r="JSI2" s="150"/>
      <c r="JSJ2" s="150"/>
      <c r="JSK2" s="150"/>
      <c r="JSL2" s="150"/>
      <c r="JSM2" s="150"/>
      <c r="JSN2" s="150"/>
      <c r="JSO2" s="150"/>
      <c r="JSP2" s="150"/>
      <c r="JSQ2" s="150"/>
      <c r="JSR2" s="150"/>
      <c r="JSS2" s="150"/>
      <c r="JST2" s="150"/>
      <c r="JSU2" s="150"/>
      <c r="JSV2" s="150"/>
      <c r="JSW2" s="150"/>
      <c r="JSX2" s="150"/>
      <c r="JSY2" s="150"/>
      <c r="JSZ2" s="150"/>
      <c r="JTA2" s="150"/>
      <c r="JTB2" s="150"/>
      <c r="JTC2" s="150"/>
      <c r="JTD2" s="150"/>
      <c r="JTE2" s="150"/>
      <c r="JTF2" s="150"/>
      <c r="JTG2" s="150"/>
      <c r="JTH2" s="150"/>
      <c r="JTI2" s="150"/>
      <c r="JTJ2" s="150"/>
      <c r="JTK2" s="150"/>
      <c r="JTL2" s="150"/>
      <c r="JTM2" s="150"/>
      <c r="JTN2" s="150"/>
      <c r="JTO2" s="150"/>
      <c r="JTP2" s="150"/>
      <c r="JTQ2" s="150"/>
      <c r="JTR2" s="150"/>
      <c r="JTS2" s="150"/>
      <c r="JTT2" s="150"/>
      <c r="JTU2" s="150"/>
      <c r="JTV2" s="150"/>
      <c r="JTW2" s="150"/>
      <c r="JTX2" s="150"/>
      <c r="JTY2" s="150"/>
      <c r="JTZ2" s="150"/>
      <c r="JUA2" s="150"/>
      <c r="JUB2" s="150"/>
      <c r="JUC2" s="150"/>
      <c r="JUD2" s="150"/>
      <c r="JUE2" s="150"/>
      <c r="JUF2" s="150"/>
      <c r="JUG2" s="150"/>
      <c r="JUH2" s="150"/>
      <c r="JUI2" s="150"/>
      <c r="JUJ2" s="150"/>
      <c r="JUK2" s="150"/>
      <c r="JUL2" s="150"/>
      <c r="JUM2" s="150"/>
      <c r="JUN2" s="150"/>
      <c r="JUO2" s="150"/>
      <c r="JUP2" s="150"/>
      <c r="JUQ2" s="150"/>
      <c r="JUR2" s="150"/>
      <c r="JUS2" s="150"/>
      <c r="JUT2" s="150"/>
      <c r="JUU2" s="150"/>
      <c r="JUV2" s="150"/>
      <c r="JUW2" s="150"/>
      <c r="JUX2" s="150"/>
      <c r="JUY2" s="150"/>
      <c r="JUZ2" s="150"/>
      <c r="JVA2" s="150"/>
      <c r="JVB2" s="150"/>
      <c r="JVC2" s="150"/>
      <c r="JVD2" s="150"/>
      <c r="JVE2" s="150"/>
      <c r="JVF2" s="150"/>
      <c r="JVG2" s="150"/>
      <c r="JVH2" s="150"/>
      <c r="JVI2" s="150"/>
      <c r="JVJ2" s="150"/>
      <c r="JVK2" s="150"/>
      <c r="JVL2" s="150"/>
      <c r="JVM2" s="150"/>
      <c r="JVN2" s="150"/>
      <c r="JVO2" s="150"/>
      <c r="JVP2" s="150"/>
      <c r="JVQ2" s="150"/>
      <c r="JVR2" s="150"/>
      <c r="JVS2" s="150"/>
      <c r="JVT2" s="150"/>
      <c r="JVU2" s="150"/>
      <c r="JVV2" s="150"/>
      <c r="JVW2" s="150"/>
      <c r="JVX2" s="150"/>
      <c r="JVY2" s="150"/>
      <c r="JVZ2" s="150"/>
      <c r="JWA2" s="150"/>
      <c r="JWB2" s="150"/>
      <c r="JWC2" s="150"/>
      <c r="JWD2" s="150"/>
      <c r="JWE2" s="150"/>
      <c r="JWF2" s="150"/>
      <c r="JWG2" s="150"/>
      <c r="JWH2" s="150"/>
      <c r="JWI2" s="150"/>
      <c r="JWJ2" s="150"/>
      <c r="JWK2" s="150"/>
      <c r="JWL2" s="150"/>
      <c r="JWM2" s="150"/>
      <c r="JWN2" s="150"/>
      <c r="JWO2" s="150"/>
      <c r="JWP2" s="150"/>
      <c r="JWQ2" s="150"/>
      <c r="JWR2" s="150"/>
      <c r="JWS2" s="150"/>
      <c r="JWT2" s="150"/>
      <c r="JWU2" s="150"/>
      <c r="JWV2" s="150"/>
      <c r="JWW2" s="150"/>
      <c r="JWX2" s="150"/>
      <c r="JWY2" s="150"/>
      <c r="JWZ2" s="150"/>
      <c r="JXA2" s="150"/>
      <c r="JXB2" s="150"/>
      <c r="JXC2" s="150"/>
      <c r="JXD2" s="150"/>
      <c r="JXE2" s="150"/>
      <c r="JXF2" s="150"/>
      <c r="JXG2" s="150"/>
      <c r="JXH2" s="150"/>
      <c r="JXI2" s="150"/>
      <c r="JXJ2" s="150"/>
      <c r="JXK2" s="150"/>
      <c r="JXL2" s="150"/>
      <c r="JXM2" s="150"/>
      <c r="JXN2" s="150"/>
      <c r="JXO2" s="150"/>
      <c r="JXP2" s="150"/>
      <c r="JXQ2" s="150"/>
      <c r="JXR2" s="150"/>
      <c r="JXS2" s="150"/>
      <c r="JXT2" s="150"/>
      <c r="JXU2" s="150"/>
      <c r="JXV2" s="150"/>
      <c r="JXW2" s="150"/>
      <c r="JXX2" s="150"/>
      <c r="JXY2" s="150"/>
      <c r="JXZ2" s="150"/>
      <c r="JYA2" s="150"/>
      <c r="JYB2" s="150"/>
      <c r="JYC2" s="150"/>
      <c r="JYD2" s="150"/>
      <c r="JYE2" s="150"/>
      <c r="JYF2" s="150"/>
      <c r="JYG2" s="150"/>
      <c r="JYH2" s="150"/>
      <c r="JYI2" s="150"/>
      <c r="JYJ2" s="150"/>
      <c r="JYK2" s="150"/>
      <c r="JYL2" s="150"/>
      <c r="JYM2" s="150"/>
      <c r="JYN2" s="150"/>
      <c r="JYO2" s="150"/>
      <c r="JYP2" s="150"/>
      <c r="JYQ2" s="150"/>
      <c r="JYR2" s="150"/>
      <c r="JYS2" s="150"/>
      <c r="JYT2" s="150"/>
      <c r="JYU2" s="150"/>
      <c r="JYV2" s="150"/>
      <c r="JYW2" s="150"/>
      <c r="JYX2" s="150"/>
      <c r="JYY2" s="150"/>
      <c r="JYZ2" s="150"/>
      <c r="JZA2" s="150"/>
      <c r="JZB2" s="150"/>
      <c r="JZC2" s="150"/>
      <c r="JZD2" s="150"/>
      <c r="JZE2" s="150"/>
      <c r="JZF2" s="150"/>
      <c r="JZG2" s="150"/>
      <c r="JZH2" s="150"/>
      <c r="JZI2" s="150"/>
      <c r="JZJ2" s="150"/>
      <c r="JZK2" s="150"/>
      <c r="JZL2" s="150"/>
      <c r="JZM2" s="150"/>
      <c r="JZN2" s="150"/>
      <c r="JZO2" s="150"/>
      <c r="JZP2" s="150"/>
      <c r="JZQ2" s="150"/>
      <c r="JZR2" s="150"/>
      <c r="JZS2" s="150"/>
      <c r="JZT2" s="150"/>
      <c r="JZU2" s="150"/>
      <c r="JZV2" s="150"/>
      <c r="JZW2" s="150"/>
      <c r="JZX2" s="150"/>
      <c r="JZY2" s="150"/>
      <c r="JZZ2" s="150"/>
      <c r="KAA2" s="150"/>
      <c r="KAB2" s="150"/>
      <c r="KAC2" s="150"/>
      <c r="KAD2" s="150"/>
      <c r="KAE2" s="150"/>
      <c r="KAF2" s="150"/>
      <c r="KAG2" s="150"/>
      <c r="KAH2" s="150"/>
      <c r="KAI2" s="150"/>
      <c r="KAJ2" s="150"/>
      <c r="KAK2" s="150"/>
      <c r="KAL2" s="150"/>
      <c r="KAM2" s="150"/>
      <c r="KAN2" s="150"/>
      <c r="KAO2" s="150"/>
      <c r="KAP2" s="150"/>
      <c r="KAQ2" s="150"/>
      <c r="KAR2" s="150"/>
      <c r="KAS2" s="150"/>
      <c r="KAT2" s="150"/>
      <c r="KAU2" s="150"/>
      <c r="KAV2" s="150"/>
      <c r="KAW2" s="150"/>
      <c r="KAX2" s="150"/>
      <c r="KAY2" s="150"/>
      <c r="KAZ2" s="150"/>
      <c r="KBA2" s="150"/>
      <c r="KBB2" s="150"/>
      <c r="KBC2" s="150"/>
      <c r="KBD2" s="150"/>
      <c r="KBE2" s="150"/>
      <c r="KBF2" s="150"/>
      <c r="KBG2" s="150"/>
      <c r="KBH2" s="150"/>
      <c r="KBI2" s="150"/>
      <c r="KBJ2" s="150"/>
      <c r="KBK2" s="150"/>
      <c r="KBL2" s="150"/>
      <c r="KBM2" s="150"/>
      <c r="KBN2" s="150"/>
      <c r="KBO2" s="150"/>
      <c r="KBP2" s="150"/>
      <c r="KBQ2" s="150"/>
      <c r="KBR2" s="150"/>
      <c r="KBS2" s="150"/>
      <c r="KBT2" s="150"/>
      <c r="KBU2" s="150"/>
      <c r="KBV2" s="150"/>
      <c r="KBW2" s="150"/>
      <c r="KBX2" s="150"/>
      <c r="KBY2" s="150"/>
      <c r="KBZ2" s="150"/>
      <c r="KCA2" s="150"/>
      <c r="KCB2" s="150"/>
      <c r="KCC2" s="150"/>
      <c r="KCD2" s="150"/>
      <c r="KCE2" s="150"/>
      <c r="KCF2" s="150"/>
      <c r="KCG2" s="150"/>
      <c r="KCH2" s="150"/>
      <c r="KCI2" s="150"/>
      <c r="KCJ2" s="150"/>
      <c r="KCK2" s="150"/>
      <c r="KCL2" s="150"/>
      <c r="KCM2" s="150"/>
      <c r="KCN2" s="150"/>
      <c r="KCO2" s="150"/>
      <c r="KCP2" s="150"/>
      <c r="KCQ2" s="150"/>
      <c r="KCR2" s="150"/>
      <c r="KCS2" s="150"/>
      <c r="KCT2" s="150"/>
      <c r="KCU2" s="150"/>
      <c r="KCV2" s="150"/>
      <c r="KCW2" s="150"/>
      <c r="KCX2" s="150"/>
      <c r="KCY2" s="150"/>
      <c r="KCZ2" s="150"/>
      <c r="KDA2" s="150"/>
      <c r="KDB2" s="150"/>
      <c r="KDC2" s="150"/>
      <c r="KDD2" s="150"/>
      <c r="KDE2" s="150"/>
      <c r="KDF2" s="150"/>
      <c r="KDG2" s="150"/>
      <c r="KDH2" s="150"/>
      <c r="KDI2" s="150"/>
      <c r="KDJ2" s="150"/>
      <c r="KDK2" s="150"/>
      <c r="KDL2" s="150"/>
      <c r="KDM2" s="150"/>
      <c r="KDN2" s="150"/>
      <c r="KDO2" s="150"/>
      <c r="KDP2" s="150"/>
      <c r="KDQ2" s="150"/>
      <c r="KDR2" s="150"/>
      <c r="KDS2" s="150"/>
      <c r="KDT2" s="150"/>
      <c r="KDU2" s="150"/>
      <c r="KDV2" s="150"/>
      <c r="KDW2" s="150"/>
      <c r="KDX2" s="150"/>
      <c r="KDY2" s="150"/>
      <c r="KDZ2" s="150"/>
      <c r="KEA2" s="150"/>
      <c r="KEB2" s="150"/>
      <c r="KEC2" s="150"/>
      <c r="KED2" s="150"/>
      <c r="KEE2" s="150"/>
      <c r="KEF2" s="150"/>
      <c r="KEG2" s="150"/>
      <c r="KEH2" s="150"/>
      <c r="KEI2" s="150"/>
      <c r="KEJ2" s="150"/>
      <c r="KEK2" s="150"/>
      <c r="KEL2" s="150"/>
      <c r="KEM2" s="150"/>
      <c r="KEN2" s="150"/>
      <c r="KEO2" s="150"/>
      <c r="KEP2" s="150"/>
      <c r="KEQ2" s="150"/>
      <c r="KER2" s="150"/>
      <c r="KES2" s="150"/>
      <c r="KET2" s="150"/>
      <c r="KEU2" s="150"/>
      <c r="KEV2" s="150"/>
      <c r="KEW2" s="150"/>
      <c r="KEX2" s="150"/>
      <c r="KEY2" s="150"/>
      <c r="KEZ2" s="150"/>
      <c r="KFA2" s="150"/>
      <c r="KFB2" s="150"/>
      <c r="KFC2" s="150"/>
      <c r="KFD2" s="150"/>
      <c r="KFE2" s="150"/>
      <c r="KFF2" s="150"/>
      <c r="KFG2" s="150"/>
      <c r="KFH2" s="150"/>
      <c r="KFI2" s="150"/>
      <c r="KFJ2" s="150"/>
      <c r="KFK2" s="150"/>
      <c r="KFL2" s="150"/>
      <c r="KFM2" s="150"/>
      <c r="KFN2" s="150"/>
      <c r="KFO2" s="150"/>
      <c r="KFP2" s="150"/>
      <c r="KFQ2" s="150"/>
      <c r="KFR2" s="150"/>
      <c r="KFS2" s="150"/>
      <c r="KFT2" s="150"/>
      <c r="KFU2" s="150"/>
      <c r="KFV2" s="150"/>
      <c r="KFW2" s="150"/>
      <c r="KFX2" s="150"/>
      <c r="KFY2" s="150"/>
      <c r="KFZ2" s="150"/>
      <c r="KGA2" s="150"/>
      <c r="KGB2" s="150"/>
      <c r="KGC2" s="150"/>
      <c r="KGD2" s="150"/>
      <c r="KGE2" s="150"/>
      <c r="KGF2" s="150"/>
      <c r="KGG2" s="150"/>
      <c r="KGH2" s="150"/>
      <c r="KGI2" s="150"/>
      <c r="KGJ2" s="150"/>
      <c r="KGK2" s="150"/>
      <c r="KGL2" s="150"/>
      <c r="KGM2" s="150"/>
      <c r="KGN2" s="150"/>
      <c r="KGO2" s="150"/>
      <c r="KGP2" s="150"/>
      <c r="KGQ2" s="150"/>
      <c r="KGR2" s="150"/>
      <c r="KGS2" s="150"/>
      <c r="KGT2" s="150"/>
      <c r="KGU2" s="150"/>
      <c r="KGV2" s="150"/>
      <c r="KGW2" s="150"/>
      <c r="KGX2" s="150"/>
      <c r="KGY2" s="150"/>
      <c r="KGZ2" s="150"/>
      <c r="KHA2" s="150"/>
      <c r="KHB2" s="150"/>
      <c r="KHC2" s="150"/>
      <c r="KHD2" s="150"/>
      <c r="KHE2" s="150"/>
      <c r="KHF2" s="150"/>
      <c r="KHG2" s="150"/>
      <c r="KHH2" s="150"/>
      <c r="KHI2" s="150"/>
      <c r="KHJ2" s="150"/>
      <c r="KHK2" s="150"/>
      <c r="KHL2" s="150"/>
      <c r="KHM2" s="150"/>
      <c r="KHN2" s="150"/>
      <c r="KHO2" s="150"/>
      <c r="KHP2" s="150"/>
      <c r="KHQ2" s="150"/>
      <c r="KHR2" s="150"/>
      <c r="KHS2" s="150"/>
      <c r="KHT2" s="150"/>
      <c r="KHU2" s="150"/>
      <c r="KHV2" s="150"/>
      <c r="KHW2" s="150"/>
      <c r="KHX2" s="150"/>
      <c r="KHY2" s="150"/>
      <c r="KHZ2" s="150"/>
      <c r="KIA2" s="150"/>
      <c r="KIB2" s="150"/>
      <c r="KIC2" s="150"/>
      <c r="KID2" s="150"/>
      <c r="KIE2" s="150"/>
      <c r="KIF2" s="150"/>
      <c r="KIG2" s="150"/>
      <c r="KIH2" s="150"/>
      <c r="KII2" s="150"/>
      <c r="KIJ2" s="150"/>
      <c r="KIK2" s="150"/>
      <c r="KIL2" s="150"/>
      <c r="KIM2" s="150"/>
      <c r="KIN2" s="150"/>
      <c r="KIO2" s="150"/>
      <c r="KIP2" s="150"/>
      <c r="KIQ2" s="150"/>
      <c r="KIR2" s="150"/>
      <c r="KIS2" s="150"/>
      <c r="KIT2" s="150"/>
      <c r="KIU2" s="150"/>
      <c r="KIV2" s="150"/>
      <c r="KIW2" s="150"/>
      <c r="KIX2" s="150"/>
      <c r="KIY2" s="150"/>
      <c r="KIZ2" s="150"/>
      <c r="KJA2" s="150"/>
      <c r="KJB2" s="150"/>
      <c r="KJC2" s="150"/>
      <c r="KJD2" s="150"/>
      <c r="KJE2" s="150"/>
      <c r="KJF2" s="150"/>
      <c r="KJG2" s="150"/>
      <c r="KJH2" s="150"/>
      <c r="KJI2" s="150"/>
      <c r="KJJ2" s="150"/>
      <c r="KJK2" s="150"/>
      <c r="KJL2" s="150"/>
      <c r="KJM2" s="150"/>
      <c r="KJN2" s="150"/>
      <c r="KJO2" s="150"/>
      <c r="KJP2" s="150"/>
      <c r="KJQ2" s="150"/>
      <c r="KJR2" s="150"/>
      <c r="KJS2" s="150"/>
      <c r="KJT2" s="150"/>
      <c r="KJU2" s="150"/>
      <c r="KJV2" s="150"/>
      <c r="KJW2" s="150"/>
      <c r="KJX2" s="150"/>
      <c r="KJY2" s="150"/>
      <c r="KJZ2" s="150"/>
      <c r="KKA2" s="150"/>
      <c r="KKB2" s="150"/>
      <c r="KKC2" s="150"/>
      <c r="KKD2" s="150"/>
      <c r="KKE2" s="150"/>
      <c r="KKF2" s="150"/>
      <c r="KKG2" s="150"/>
      <c r="KKH2" s="150"/>
      <c r="KKI2" s="150"/>
      <c r="KKJ2" s="150"/>
      <c r="KKK2" s="150"/>
      <c r="KKL2" s="150"/>
      <c r="KKM2" s="150"/>
      <c r="KKN2" s="150"/>
      <c r="KKO2" s="150"/>
      <c r="KKP2" s="150"/>
      <c r="KKQ2" s="150"/>
      <c r="KKR2" s="150"/>
      <c r="KKS2" s="150"/>
      <c r="KKT2" s="150"/>
      <c r="KKU2" s="150"/>
      <c r="KKV2" s="150"/>
      <c r="KKW2" s="150"/>
      <c r="KKX2" s="150"/>
      <c r="KKY2" s="150"/>
      <c r="KKZ2" s="150"/>
      <c r="KLA2" s="150"/>
      <c r="KLB2" s="150"/>
      <c r="KLC2" s="150"/>
      <c r="KLD2" s="150"/>
      <c r="KLE2" s="150"/>
      <c r="KLF2" s="150"/>
      <c r="KLG2" s="150"/>
      <c r="KLH2" s="150"/>
      <c r="KLI2" s="150"/>
      <c r="KLJ2" s="150"/>
      <c r="KLK2" s="150"/>
      <c r="KLL2" s="150"/>
      <c r="KLM2" s="150"/>
      <c r="KLN2" s="150"/>
      <c r="KLO2" s="150"/>
      <c r="KLP2" s="150"/>
      <c r="KLQ2" s="150"/>
      <c r="KLR2" s="150"/>
      <c r="KLS2" s="150"/>
      <c r="KLT2" s="150"/>
      <c r="KLU2" s="150"/>
      <c r="KLV2" s="150"/>
      <c r="KLW2" s="150"/>
      <c r="KLX2" s="150"/>
      <c r="KLY2" s="150"/>
      <c r="KLZ2" s="150"/>
      <c r="KMA2" s="150"/>
      <c r="KMB2" s="150"/>
      <c r="KMC2" s="150"/>
      <c r="KMD2" s="150"/>
      <c r="KME2" s="150"/>
      <c r="KMF2" s="150"/>
      <c r="KMG2" s="150"/>
      <c r="KMH2" s="150"/>
      <c r="KMI2" s="150"/>
      <c r="KMJ2" s="150"/>
      <c r="KMK2" s="150"/>
      <c r="KML2" s="150"/>
      <c r="KMM2" s="150"/>
      <c r="KMN2" s="150"/>
      <c r="KMO2" s="150"/>
      <c r="KMP2" s="150"/>
      <c r="KMQ2" s="150"/>
      <c r="KMR2" s="150"/>
      <c r="KMS2" s="150"/>
      <c r="KMT2" s="150"/>
      <c r="KMU2" s="150"/>
      <c r="KMV2" s="150"/>
      <c r="KMW2" s="150"/>
      <c r="KMX2" s="150"/>
      <c r="KMY2" s="150"/>
      <c r="KMZ2" s="150"/>
      <c r="KNA2" s="150"/>
      <c r="KNB2" s="150"/>
      <c r="KNC2" s="150"/>
      <c r="KND2" s="150"/>
      <c r="KNE2" s="150"/>
      <c r="KNF2" s="150"/>
      <c r="KNG2" s="150"/>
      <c r="KNH2" s="150"/>
      <c r="KNI2" s="150"/>
      <c r="KNJ2" s="150"/>
      <c r="KNK2" s="150"/>
      <c r="KNL2" s="150"/>
      <c r="KNM2" s="150"/>
      <c r="KNN2" s="150"/>
      <c r="KNO2" s="150"/>
      <c r="KNP2" s="150"/>
      <c r="KNQ2" s="150"/>
      <c r="KNR2" s="150"/>
      <c r="KNS2" s="150"/>
      <c r="KNT2" s="150"/>
      <c r="KNU2" s="150"/>
      <c r="KNV2" s="150"/>
      <c r="KNW2" s="150"/>
      <c r="KNX2" s="150"/>
      <c r="KNY2" s="150"/>
      <c r="KNZ2" s="150"/>
      <c r="KOA2" s="150"/>
      <c r="KOB2" s="150"/>
      <c r="KOC2" s="150"/>
      <c r="KOD2" s="150"/>
      <c r="KOE2" s="150"/>
      <c r="KOF2" s="150"/>
      <c r="KOG2" s="150"/>
      <c r="KOH2" s="150"/>
      <c r="KOI2" s="150"/>
      <c r="KOJ2" s="150"/>
      <c r="KOK2" s="150"/>
      <c r="KOL2" s="150"/>
      <c r="KOM2" s="150"/>
      <c r="KON2" s="150"/>
      <c r="KOO2" s="150"/>
      <c r="KOP2" s="150"/>
      <c r="KOQ2" s="150"/>
      <c r="KOR2" s="150"/>
      <c r="KOS2" s="150"/>
      <c r="KOT2" s="150"/>
      <c r="KOU2" s="150"/>
      <c r="KOV2" s="150"/>
      <c r="KOW2" s="150"/>
      <c r="KOX2" s="150"/>
      <c r="KOY2" s="150"/>
      <c r="KOZ2" s="150"/>
      <c r="KPA2" s="150"/>
      <c r="KPB2" s="150"/>
      <c r="KPC2" s="150"/>
      <c r="KPD2" s="150"/>
      <c r="KPE2" s="150"/>
      <c r="KPF2" s="150"/>
      <c r="KPG2" s="150"/>
      <c r="KPH2" s="150"/>
      <c r="KPI2" s="150"/>
      <c r="KPJ2" s="150"/>
      <c r="KPK2" s="150"/>
      <c r="KPL2" s="150"/>
      <c r="KPM2" s="150"/>
      <c r="KPN2" s="150"/>
      <c r="KPO2" s="150"/>
      <c r="KPP2" s="150"/>
      <c r="KPQ2" s="150"/>
      <c r="KPR2" s="150"/>
      <c r="KPS2" s="150"/>
      <c r="KPT2" s="150"/>
      <c r="KPU2" s="150"/>
      <c r="KPV2" s="150"/>
      <c r="KPW2" s="150"/>
      <c r="KPX2" s="150"/>
      <c r="KPY2" s="150"/>
      <c r="KPZ2" s="150"/>
      <c r="KQA2" s="150"/>
      <c r="KQB2" s="150"/>
      <c r="KQC2" s="150"/>
      <c r="KQD2" s="150"/>
      <c r="KQE2" s="150"/>
      <c r="KQF2" s="150"/>
      <c r="KQG2" s="150"/>
      <c r="KQH2" s="150"/>
      <c r="KQI2" s="150"/>
      <c r="KQJ2" s="150"/>
      <c r="KQK2" s="150"/>
      <c r="KQL2" s="150"/>
      <c r="KQM2" s="150"/>
      <c r="KQN2" s="150"/>
      <c r="KQO2" s="150"/>
      <c r="KQP2" s="150"/>
      <c r="KQQ2" s="150"/>
      <c r="KQR2" s="150"/>
      <c r="KQS2" s="150"/>
      <c r="KQT2" s="150"/>
      <c r="KQU2" s="150"/>
      <c r="KQV2" s="150"/>
      <c r="KQW2" s="150"/>
      <c r="KQX2" s="150"/>
      <c r="KQY2" s="150"/>
      <c r="KQZ2" s="150"/>
      <c r="KRA2" s="150"/>
      <c r="KRB2" s="150"/>
      <c r="KRC2" s="150"/>
      <c r="KRD2" s="150"/>
      <c r="KRE2" s="150"/>
      <c r="KRF2" s="150"/>
      <c r="KRG2" s="150"/>
      <c r="KRH2" s="150"/>
      <c r="KRI2" s="150"/>
      <c r="KRJ2" s="150"/>
      <c r="KRK2" s="150"/>
      <c r="KRL2" s="150"/>
      <c r="KRM2" s="150"/>
      <c r="KRN2" s="150"/>
      <c r="KRO2" s="150"/>
      <c r="KRP2" s="150"/>
      <c r="KRQ2" s="150"/>
      <c r="KRR2" s="150"/>
      <c r="KRS2" s="150"/>
      <c r="KRT2" s="150"/>
      <c r="KRU2" s="150"/>
      <c r="KRV2" s="150"/>
      <c r="KRW2" s="150"/>
      <c r="KRX2" s="150"/>
      <c r="KRY2" s="150"/>
      <c r="KRZ2" s="150"/>
      <c r="KSA2" s="150"/>
      <c r="KSB2" s="150"/>
      <c r="KSC2" s="150"/>
      <c r="KSD2" s="150"/>
      <c r="KSE2" s="150"/>
      <c r="KSF2" s="150"/>
      <c r="KSG2" s="150"/>
      <c r="KSH2" s="150"/>
      <c r="KSI2" s="150"/>
      <c r="KSJ2" s="150"/>
      <c r="KSK2" s="150"/>
      <c r="KSL2" s="150"/>
      <c r="KSM2" s="150"/>
      <c r="KSN2" s="150"/>
      <c r="KSO2" s="150"/>
      <c r="KSP2" s="150"/>
      <c r="KSQ2" s="150"/>
      <c r="KSR2" s="150"/>
      <c r="KSS2" s="150"/>
      <c r="KST2" s="150"/>
      <c r="KSU2" s="150"/>
      <c r="KSV2" s="150"/>
      <c r="KSW2" s="150"/>
      <c r="KSX2" s="150"/>
      <c r="KSY2" s="150"/>
      <c r="KSZ2" s="150"/>
      <c r="KTA2" s="150"/>
      <c r="KTB2" s="150"/>
      <c r="KTC2" s="150"/>
      <c r="KTD2" s="150"/>
      <c r="KTE2" s="150"/>
      <c r="KTF2" s="150"/>
      <c r="KTG2" s="150"/>
      <c r="KTH2" s="150"/>
      <c r="KTI2" s="150"/>
      <c r="KTJ2" s="150"/>
      <c r="KTK2" s="150"/>
      <c r="KTL2" s="150"/>
      <c r="KTM2" s="150"/>
      <c r="KTN2" s="150"/>
      <c r="KTO2" s="150"/>
      <c r="KTP2" s="150"/>
      <c r="KTQ2" s="150"/>
      <c r="KTR2" s="150"/>
      <c r="KTS2" s="150"/>
      <c r="KTT2" s="150"/>
      <c r="KTU2" s="150"/>
      <c r="KTV2" s="150"/>
      <c r="KTW2" s="150"/>
      <c r="KTX2" s="150"/>
      <c r="KTY2" s="150"/>
      <c r="KTZ2" s="150"/>
      <c r="KUA2" s="150"/>
      <c r="KUB2" s="150"/>
      <c r="KUC2" s="150"/>
      <c r="KUD2" s="150"/>
      <c r="KUE2" s="150"/>
      <c r="KUF2" s="150"/>
      <c r="KUG2" s="150"/>
      <c r="KUH2" s="150"/>
      <c r="KUI2" s="150"/>
      <c r="KUJ2" s="150"/>
      <c r="KUK2" s="150"/>
      <c r="KUL2" s="150"/>
      <c r="KUM2" s="150"/>
      <c r="KUN2" s="150"/>
      <c r="KUO2" s="150"/>
      <c r="KUP2" s="150"/>
      <c r="KUQ2" s="150"/>
      <c r="KUR2" s="150"/>
      <c r="KUS2" s="150"/>
      <c r="KUT2" s="150"/>
      <c r="KUU2" s="150"/>
      <c r="KUV2" s="150"/>
      <c r="KUW2" s="150"/>
      <c r="KUX2" s="150"/>
      <c r="KUY2" s="150"/>
      <c r="KUZ2" s="150"/>
      <c r="KVA2" s="150"/>
      <c r="KVB2" s="150"/>
      <c r="KVC2" s="150"/>
      <c r="KVD2" s="150"/>
      <c r="KVE2" s="150"/>
      <c r="KVF2" s="150"/>
      <c r="KVG2" s="150"/>
      <c r="KVH2" s="150"/>
      <c r="KVI2" s="150"/>
      <c r="KVJ2" s="150"/>
      <c r="KVK2" s="150"/>
      <c r="KVL2" s="150"/>
      <c r="KVM2" s="150"/>
      <c r="KVN2" s="150"/>
      <c r="KVO2" s="150"/>
      <c r="KVP2" s="150"/>
      <c r="KVQ2" s="150"/>
      <c r="KVR2" s="150"/>
      <c r="KVS2" s="150"/>
      <c r="KVT2" s="150"/>
      <c r="KVU2" s="150"/>
      <c r="KVV2" s="150"/>
      <c r="KVW2" s="150"/>
      <c r="KVX2" s="150"/>
      <c r="KVY2" s="150"/>
      <c r="KVZ2" s="150"/>
      <c r="KWA2" s="150"/>
      <c r="KWB2" s="150"/>
      <c r="KWC2" s="150"/>
      <c r="KWD2" s="150"/>
      <c r="KWE2" s="150"/>
      <c r="KWF2" s="150"/>
      <c r="KWG2" s="150"/>
      <c r="KWH2" s="150"/>
      <c r="KWI2" s="150"/>
      <c r="KWJ2" s="150"/>
      <c r="KWK2" s="150"/>
      <c r="KWL2" s="150"/>
      <c r="KWM2" s="150"/>
      <c r="KWN2" s="150"/>
      <c r="KWO2" s="150"/>
      <c r="KWP2" s="150"/>
      <c r="KWQ2" s="150"/>
      <c r="KWR2" s="150"/>
      <c r="KWS2" s="150"/>
      <c r="KWT2" s="150"/>
      <c r="KWU2" s="150"/>
      <c r="KWV2" s="150"/>
      <c r="KWW2" s="150"/>
      <c r="KWX2" s="150"/>
      <c r="KWY2" s="150"/>
      <c r="KWZ2" s="150"/>
      <c r="KXA2" s="150"/>
      <c r="KXB2" s="150"/>
      <c r="KXC2" s="150"/>
      <c r="KXD2" s="150"/>
      <c r="KXE2" s="150"/>
      <c r="KXF2" s="150"/>
      <c r="KXG2" s="150"/>
      <c r="KXH2" s="150"/>
      <c r="KXI2" s="150"/>
      <c r="KXJ2" s="150"/>
      <c r="KXK2" s="150"/>
      <c r="KXL2" s="150"/>
      <c r="KXM2" s="150"/>
      <c r="KXN2" s="150"/>
      <c r="KXO2" s="150"/>
      <c r="KXP2" s="150"/>
      <c r="KXQ2" s="150"/>
      <c r="KXR2" s="150"/>
      <c r="KXS2" s="150"/>
      <c r="KXT2" s="150"/>
      <c r="KXU2" s="150"/>
      <c r="KXV2" s="150"/>
      <c r="KXW2" s="150"/>
      <c r="KXX2" s="150"/>
      <c r="KXY2" s="150"/>
      <c r="KXZ2" s="150"/>
      <c r="KYA2" s="150"/>
      <c r="KYB2" s="150"/>
      <c r="KYC2" s="150"/>
      <c r="KYD2" s="150"/>
      <c r="KYE2" s="150"/>
      <c r="KYF2" s="150"/>
      <c r="KYG2" s="150"/>
      <c r="KYH2" s="150"/>
      <c r="KYI2" s="150"/>
      <c r="KYJ2" s="150"/>
      <c r="KYK2" s="150"/>
      <c r="KYL2" s="150"/>
      <c r="KYM2" s="150"/>
      <c r="KYN2" s="150"/>
      <c r="KYO2" s="150"/>
      <c r="KYP2" s="150"/>
      <c r="KYQ2" s="150"/>
      <c r="KYR2" s="150"/>
      <c r="KYS2" s="150"/>
      <c r="KYT2" s="150"/>
      <c r="KYU2" s="150"/>
      <c r="KYV2" s="150"/>
      <c r="KYW2" s="150"/>
      <c r="KYX2" s="150"/>
      <c r="KYY2" s="150"/>
      <c r="KYZ2" s="150"/>
      <c r="KZA2" s="150"/>
      <c r="KZB2" s="150"/>
      <c r="KZC2" s="150"/>
      <c r="KZD2" s="150"/>
      <c r="KZE2" s="150"/>
      <c r="KZF2" s="150"/>
      <c r="KZG2" s="150"/>
      <c r="KZH2" s="150"/>
      <c r="KZI2" s="150"/>
      <c r="KZJ2" s="150"/>
      <c r="KZK2" s="150"/>
      <c r="KZL2" s="150"/>
      <c r="KZM2" s="150"/>
      <c r="KZN2" s="150"/>
      <c r="KZO2" s="150"/>
      <c r="KZP2" s="150"/>
      <c r="KZQ2" s="150"/>
      <c r="KZR2" s="150"/>
      <c r="KZS2" s="150"/>
      <c r="KZT2" s="150"/>
      <c r="KZU2" s="150"/>
      <c r="KZV2" s="150"/>
      <c r="KZW2" s="150"/>
      <c r="KZX2" s="150"/>
      <c r="KZY2" s="150"/>
      <c r="KZZ2" s="150"/>
      <c r="LAA2" s="150"/>
      <c r="LAB2" s="150"/>
      <c r="LAC2" s="150"/>
      <c r="LAD2" s="150"/>
      <c r="LAE2" s="150"/>
      <c r="LAF2" s="150"/>
      <c r="LAG2" s="150"/>
      <c r="LAH2" s="150"/>
      <c r="LAI2" s="150"/>
      <c r="LAJ2" s="150"/>
      <c r="LAK2" s="150"/>
      <c r="LAL2" s="150"/>
      <c r="LAM2" s="150"/>
      <c r="LAN2" s="150"/>
      <c r="LAO2" s="150"/>
      <c r="LAP2" s="150"/>
      <c r="LAQ2" s="150"/>
      <c r="LAR2" s="150"/>
      <c r="LAS2" s="150"/>
      <c r="LAT2" s="150"/>
      <c r="LAU2" s="150"/>
      <c r="LAV2" s="150"/>
      <c r="LAW2" s="150"/>
      <c r="LAX2" s="150"/>
      <c r="LAY2" s="150"/>
      <c r="LAZ2" s="150"/>
      <c r="LBA2" s="150"/>
      <c r="LBB2" s="150"/>
      <c r="LBC2" s="150"/>
      <c r="LBD2" s="150"/>
      <c r="LBE2" s="150"/>
      <c r="LBF2" s="150"/>
      <c r="LBG2" s="150"/>
      <c r="LBH2" s="150"/>
      <c r="LBI2" s="150"/>
      <c r="LBJ2" s="150"/>
      <c r="LBK2" s="150"/>
      <c r="LBL2" s="150"/>
      <c r="LBM2" s="150"/>
      <c r="LBN2" s="150"/>
      <c r="LBO2" s="150"/>
      <c r="LBP2" s="150"/>
      <c r="LBQ2" s="150"/>
      <c r="LBR2" s="150"/>
      <c r="LBS2" s="150"/>
      <c r="LBT2" s="150"/>
      <c r="LBU2" s="150"/>
      <c r="LBV2" s="150"/>
      <c r="LBW2" s="150"/>
      <c r="LBX2" s="150"/>
      <c r="LBY2" s="150"/>
      <c r="LBZ2" s="150"/>
      <c r="LCA2" s="150"/>
      <c r="LCB2" s="150"/>
      <c r="LCC2" s="150"/>
      <c r="LCD2" s="150"/>
      <c r="LCE2" s="150"/>
      <c r="LCF2" s="150"/>
      <c r="LCG2" s="150"/>
      <c r="LCH2" s="150"/>
      <c r="LCI2" s="150"/>
      <c r="LCJ2" s="150"/>
      <c r="LCK2" s="150"/>
      <c r="LCL2" s="150"/>
      <c r="LCM2" s="150"/>
      <c r="LCN2" s="150"/>
      <c r="LCO2" s="150"/>
      <c r="LCP2" s="150"/>
      <c r="LCQ2" s="150"/>
      <c r="LCR2" s="150"/>
      <c r="LCS2" s="150"/>
      <c r="LCT2" s="150"/>
      <c r="LCU2" s="150"/>
      <c r="LCV2" s="150"/>
      <c r="LCW2" s="150"/>
      <c r="LCX2" s="150"/>
      <c r="LCY2" s="150"/>
      <c r="LCZ2" s="150"/>
      <c r="LDA2" s="150"/>
      <c r="LDB2" s="150"/>
      <c r="LDC2" s="150"/>
      <c r="LDD2" s="150"/>
      <c r="LDE2" s="150"/>
      <c r="LDF2" s="150"/>
      <c r="LDG2" s="150"/>
      <c r="LDH2" s="150"/>
      <c r="LDI2" s="150"/>
      <c r="LDJ2" s="150"/>
      <c r="LDK2" s="150"/>
      <c r="LDL2" s="150"/>
      <c r="LDM2" s="150"/>
      <c r="LDN2" s="150"/>
      <c r="LDO2" s="150"/>
      <c r="LDP2" s="150"/>
      <c r="LDQ2" s="150"/>
      <c r="LDR2" s="150"/>
      <c r="LDS2" s="150"/>
      <c r="LDT2" s="150"/>
      <c r="LDU2" s="150"/>
      <c r="LDV2" s="150"/>
      <c r="LDW2" s="150"/>
      <c r="LDX2" s="150"/>
      <c r="LDY2" s="150"/>
      <c r="LDZ2" s="150"/>
      <c r="LEA2" s="150"/>
      <c r="LEB2" s="150"/>
      <c r="LEC2" s="150"/>
      <c r="LED2" s="150"/>
      <c r="LEE2" s="150"/>
      <c r="LEF2" s="150"/>
      <c r="LEG2" s="150"/>
      <c r="LEH2" s="150"/>
      <c r="LEI2" s="150"/>
      <c r="LEJ2" s="150"/>
      <c r="LEK2" s="150"/>
      <c r="LEL2" s="150"/>
      <c r="LEM2" s="150"/>
      <c r="LEN2" s="150"/>
      <c r="LEO2" s="150"/>
      <c r="LEP2" s="150"/>
      <c r="LEQ2" s="150"/>
      <c r="LER2" s="150"/>
      <c r="LES2" s="150"/>
      <c r="LET2" s="150"/>
      <c r="LEU2" s="150"/>
      <c r="LEV2" s="150"/>
      <c r="LEW2" s="150"/>
      <c r="LEX2" s="150"/>
      <c r="LEY2" s="150"/>
      <c r="LEZ2" s="150"/>
      <c r="LFA2" s="150"/>
      <c r="LFB2" s="150"/>
      <c r="LFC2" s="150"/>
      <c r="LFD2" s="150"/>
      <c r="LFE2" s="150"/>
      <c r="LFF2" s="150"/>
      <c r="LFG2" s="150"/>
      <c r="LFH2" s="150"/>
      <c r="LFI2" s="150"/>
      <c r="LFJ2" s="150"/>
      <c r="LFK2" s="150"/>
      <c r="LFL2" s="150"/>
      <c r="LFM2" s="150"/>
      <c r="LFN2" s="150"/>
      <c r="LFO2" s="150"/>
      <c r="LFP2" s="150"/>
      <c r="LFQ2" s="150"/>
      <c r="LFR2" s="150"/>
      <c r="LFS2" s="150"/>
      <c r="LFT2" s="150"/>
      <c r="LFU2" s="150"/>
      <c r="LFV2" s="150"/>
      <c r="LFW2" s="150"/>
      <c r="LFX2" s="150"/>
      <c r="LFY2" s="150"/>
      <c r="LFZ2" s="150"/>
      <c r="LGA2" s="150"/>
      <c r="LGB2" s="150"/>
      <c r="LGC2" s="150"/>
      <c r="LGD2" s="150"/>
      <c r="LGE2" s="150"/>
      <c r="LGF2" s="150"/>
      <c r="LGG2" s="150"/>
      <c r="LGH2" s="150"/>
      <c r="LGI2" s="150"/>
      <c r="LGJ2" s="150"/>
      <c r="LGK2" s="150"/>
      <c r="LGL2" s="150"/>
      <c r="LGM2" s="150"/>
      <c r="LGN2" s="150"/>
      <c r="LGO2" s="150"/>
      <c r="LGP2" s="150"/>
      <c r="LGQ2" s="150"/>
      <c r="LGR2" s="150"/>
      <c r="LGS2" s="150"/>
      <c r="LGT2" s="150"/>
      <c r="LGU2" s="150"/>
      <c r="LGV2" s="150"/>
      <c r="LGW2" s="150"/>
      <c r="LGX2" s="150"/>
      <c r="LGY2" s="150"/>
      <c r="LGZ2" s="150"/>
      <c r="LHA2" s="150"/>
      <c r="LHB2" s="150"/>
      <c r="LHC2" s="150"/>
      <c r="LHD2" s="150"/>
      <c r="LHE2" s="150"/>
      <c r="LHF2" s="150"/>
      <c r="LHG2" s="150"/>
      <c r="LHH2" s="150"/>
      <c r="LHI2" s="150"/>
      <c r="LHJ2" s="150"/>
      <c r="LHK2" s="150"/>
      <c r="LHL2" s="150"/>
      <c r="LHM2" s="150"/>
      <c r="LHN2" s="150"/>
      <c r="LHO2" s="150"/>
      <c r="LHP2" s="150"/>
      <c r="LHQ2" s="150"/>
      <c r="LHR2" s="150"/>
      <c r="LHS2" s="150"/>
      <c r="LHT2" s="150"/>
      <c r="LHU2" s="150"/>
      <c r="LHV2" s="150"/>
      <c r="LHW2" s="150"/>
      <c r="LHX2" s="150"/>
      <c r="LHY2" s="150"/>
      <c r="LHZ2" s="150"/>
      <c r="LIA2" s="150"/>
      <c r="LIB2" s="150"/>
      <c r="LIC2" s="150"/>
      <c r="LID2" s="150"/>
      <c r="LIE2" s="150"/>
      <c r="LIF2" s="150"/>
      <c r="LIG2" s="150"/>
      <c r="LIH2" s="150"/>
      <c r="LII2" s="150"/>
      <c r="LIJ2" s="150"/>
      <c r="LIK2" s="150"/>
      <c r="LIL2" s="150"/>
      <c r="LIM2" s="150"/>
      <c r="LIN2" s="150"/>
      <c r="LIO2" s="150"/>
      <c r="LIP2" s="150"/>
      <c r="LIQ2" s="150"/>
      <c r="LIR2" s="150"/>
      <c r="LIS2" s="150"/>
      <c r="LIT2" s="150"/>
      <c r="LIU2" s="150"/>
      <c r="LIV2" s="150"/>
      <c r="LIW2" s="150"/>
      <c r="LIX2" s="150"/>
      <c r="LIY2" s="150"/>
      <c r="LIZ2" s="150"/>
      <c r="LJA2" s="150"/>
      <c r="LJB2" s="150"/>
      <c r="LJC2" s="150"/>
      <c r="LJD2" s="150"/>
      <c r="LJE2" s="150"/>
      <c r="LJF2" s="150"/>
      <c r="LJG2" s="150"/>
      <c r="LJH2" s="150"/>
      <c r="LJI2" s="150"/>
      <c r="LJJ2" s="150"/>
      <c r="LJK2" s="150"/>
      <c r="LJL2" s="150"/>
      <c r="LJM2" s="150"/>
      <c r="LJN2" s="150"/>
      <c r="LJO2" s="150"/>
      <c r="LJP2" s="150"/>
      <c r="LJQ2" s="150"/>
      <c r="LJR2" s="150"/>
      <c r="LJS2" s="150"/>
      <c r="LJT2" s="150"/>
      <c r="LJU2" s="150"/>
      <c r="LJV2" s="150"/>
      <c r="LJW2" s="150"/>
      <c r="LJX2" s="150"/>
      <c r="LJY2" s="150"/>
      <c r="LJZ2" s="150"/>
      <c r="LKA2" s="150"/>
      <c r="LKB2" s="150"/>
      <c r="LKC2" s="150"/>
      <c r="LKD2" s="150"/>
      <c r="LKE2" s="150"/>
      <c r="LKF2" s="150"/>
      <c r="LKG2" s="150"/>
      <c r="LKH2" s="150"/>
      <c r="LKI2" s="150"/>
      <c r="LKJ2" s="150"/>
      <c r="LKK2" s="150"/>
      <c r="LKL2" s="150"/>
      <c r="LKM2" s="150"/>
      <c r="LKN2" s="150"/>
      <c r="LKO2" s="150"/>
      <c r="LKP2" s="150"/>
      <c r="LKQ2" s="150"/>
      <c r="LKR2" s="150"/>
      <c r="LKS2" s="150"/>
      <c r="LKT2" s="150"/>
      <c r="LKU2" s="150"/>
      <c r="LKV2" s="150"/>
      <c r="LKW2" s="150"/>
      <c r="LKX2" s="150"/>
      <c r="LKY2" s="150"/>
      <c r="LKZ2" s="150"/>
      <c r="LLA2" s="150"/>
      <c r="LLB2" s="150"/>
      <c r="LLC2" s="150"/>
      <c r="LLD2" s="150"/>
      <c r="LLE2" s="150"/>
      <c r="LLF2" s="150"/>
      <c r="LLG2" s="150"/>
      <c r="LLH2" s="150"/>
      <c r="LLI2" s="150"/>
      <c r="LLJ2" s="150"/>
      <c r="LLK2" s="150"/>
      <c r="LLL2" s="150"/>
      <c r="LLM2" s="150"/>
      <c r="LLN2" s="150"/>
      <c r="LLO2" s="150"/>
      <c r="LLP2" s="150"/>
      <c r="LLQ2" s="150"/>
      <c r="LLR2" s="150"/>
      <c r="LLS2" s="150"/>
      <c r="LLT2" s="150"/>
      <c r="LLU2" s="150"/>
      <c r="LLV2" s="150"/>
      <c r="LLW2" s="150"/>
      <c r="LLX2" s="150"/>
      <c r="LLY2" s="150"/>
      <c r="LLZ2" s="150"/>
      <c r="LMA2" s="150"/>
      <c r="LMB2" s="150"/>
      <c r="LMC2" s="150"/>
      <c r="LMD2" s="150"/>
      <c r="LME2" s="150"/>
      <c r="LMF2" s="150"/>
      <c r="LMG2" s="150"/>
      <c r="LMH2" s="150"/>
      <c r="LMI2" s="150"/>
      <c r="LMJ2" s="150"/>
      <c r="LMK2" s="150"/>
      <c r="LML2" s="150"/>
      <c r="LMM2" s="150"/>
      <c r="LMN2" s="150"/>
      <c r="LMO2" s="150"/>
      <c r="LMP2" s="150"/>
      <c r="LMQ2" s="150"/>
      <c r="LMR2" s="150"/>
      <c r="LMS2" s="150"/>
      <c r="LMT2" s="150"/>
      <c r="LMU2" s="150"/>
      <c r="LMV2" s="150"/>
      <c r="LMW2" s="150"/>
      <c r="LMX2" s="150"/>
      <c r="LMY2" s="150"/>
      <c r="LMZ2" s="150"/>
      <c r="LNA2" s="150"/>
      <c r="LNB2" s="150"/>
      <c r="LNC2" s="150"/>
      <c r="LND2" s="150"/>
      <c r="LNE2" s="150"/>
      <c r="LNF2" s="150"/>
      <c r="LNG2" s="150"/>
      <c r="LNH2" s="150"/>
      <c r="LNI2" s="150"/>
      <c r="LNJ2" s="150"/>
      <c r="LNK2" s="150"/>
      <c r="LNL2" s="150"/>
      <c r="LNM2" s="150"/>
      <c r="LNN2" s="150"/>
      <c r="LNO2" s="150"/>
      <c r="LNP2" s="150"/>
      <c r="LNQ2" s="150"/>
      <c r="LNR2" s="150"/>
      <c r="LNS2" s="150"/>
      <c r="LNT2" s="150"/>
      <c r="LNU2" s="150"/>
      <c r="LNV2" s="150"/>
      <c r="LNW2" s="150"/>
      <c r="LNX2" s="150"/>
      <c r="LNY2" s="150"/>
      <c r="LNZ2" s="150"/>
      <c r="LOA2" s="150"/>
      <c r="LOB2" s="150"/>
      <c r="LOC2" s="150"/>
      <c r="LOD2" s="150"/>
      <c r="LOE2" s="150"/>
      <c r="LOF2" s="150"/>
      <c r="LOG2" s="150"/>
      <c r="LOH2" s="150"/>
      <c r="LOI2" s="150"/>
      <c r="LOJ2" s="150"/>
      <c r="LOK2" s="150"/>
      <c r="LOL2" s="150"/>
      <c r="LOM2" s="150"/>
      <c r="LON2" s="150"/>
      <c r="LOO2" s="150"/>
      <c r="LOP2" s="150"/>
      <c r="LOQ2" s="150"/>
      <c r="LOR2" s="150"/>
      <c r="LOS2" s="150"/>
      <c r="LOT2" s="150"/>
      <c r="LOU2" s="150"/>
      <c r="LOV2" s="150"/>
      <c r="LOW2" s="150"/>
      <c r="LOX2" s="150"/>
      <c r="LOY2" s="150"/>
      <c r="LOZ2" s="150"/>
      <c r="LPA2" s="150"/>
      <c r="LPB2" s="150"/>
      <c r="LPC2" s="150"/>
      <c r="LPD2" s="150"/>
      <c r="LPE2" s="150"/>
      <c r="LPF2" s="150"/>
      <c r="LPG2" s="150"/>
      <c r="LPH2" s="150"/>
      <c r="LPI2" s="150"/>
      <c r="LPJ2" s="150"/>
      <c r="LPK2" s="150"/>
      <c r="LPL2" s="150"/>
      <c r="LPM2" s="150"/>
      <c r="LPN2" s="150"/>
      <c r="LPO2" s="150"/>
      <c r="LPP2" s="150"/>
      <c r="LPQ2" s="150"/>
      <c r="LPR2" s="150"/>
      <c r="LPS2" s="150"/>
      <c r="LPT2" s="150"/>
      <c r="LPU2" s="150"/>
      <c r="LPV2" s="150"/>
      <c r="LPW2" s="150"/>
      <c r="LPX2" s="150"/>
      <c r="LPY2" s="150"/>
      <c r="LPZ2" s="150"/>
      <c r="LQA2" s="150"/>
      <c r="LQB2" s="150"/>
      <c r="LQC2" s="150"/>
      <c r="LQD2" s="150"/>
      <c r="LQE2" s="150"/>
      <c r="LQF2" s="150"/>
      <c r="LQG2" s="150"/>
      <c r="LQH2" s="150"/>
      <c r="LQI2" s="150"/>
      <c r="LQJ2" s="150"/>
      <c r="LQK2" s="150"/>
      <c r="LQL2" s="150"/>
      <c r="LQM2" s="150"/>
      <c r="LQN2" s="150"/>
      <c r="LQO2" s="150"/>
      <c r="LQP2" s="150"/>
      <c r="LQQ2" s="150"/>
      <c r="LQR2" s="150"/>
      <c r="LQS2" s="150"/>
      <c r="LQT2" s="150"/>
      <c r="LQU2" s="150"/>
      <c r="LQV2" s="150"/>
      <c r="LQW2" s="150"/>
      <c r="LQX2" s="150"/>
      <c r="LQY2" s="150"/>
      <c r="LQZ2" s="150"/>
      <c r="LRA2" s="150"/>
      <c r="LRB2" s="150"/>
      <c r="LRC2" s="150"/>
      <c r="LRD2" s="150"/>
      <c r="LRE2" s="150"/>
      <c r="LRF2" s="150"/>
      <c r="LRG2" s="150"/>
      <c r="LRH2" s="150"/>
      <c r="LRI2" s="150"/>
      <c r="LRJ2" s="150"/>
      <c r="LRK2" s="150"/>
      <c r="LRL2" s="150"/>
      <c r="LRM2" s="150"/>
      <c r="LRN2" s="150"/>
      <c r="LRO2" s="150"/>
      <c r="LRP2" s="150"/>
      <c r="LRQ2" s="150"/>
      <c r="LRR2" s="150"/>
      <c r="LRS2" s="150"/>
      <c r="LRT2" s="150"/>
      <c r="LRU2" s="150"/>
      <c r="LRV2" s="150"/>
      <c r="LRW2" s="150"/>
      <c r="LRX2" s="150"/>
      <c r="LRY2" s="150"/>
      <c r="LRZ2" s="150"/>
      <c r="LSA2" s="150"/>
      <c r="LSB2" s="150"/>
      <c r="LSC2" s="150"/>
      <c r="LSD2" s="150"/>
      <c r="LSE2" s="150"/>
      <c r="LSF2" s="150"/>
      <c r="LSG2" s="150"/>
      <c r="LSH2" s="150"/>
      <c r="LSI2" s="150"/>
      <c r="LSJ2" s="150"/>
      <c r="LSK2" s="150"/>
      <c r="LSL2" s="150"/>
      <c r="LSM2" s="150"/>
      <c r="LSN2" s="150"/>
      <c r="LSO2" s="150"/>
      <c r="LSP2" s="150"/>
      <c r="LSQ2" s="150"/>
      <c r="LSR2" s="150"/>
      <c r="LSS2" s="150"/>
      <c r="LST2" s="150"/>
      <c r="LSU2" s="150"/>
      <c r="LSV2" s="150"/>
      <c r="LSW2" s="150"/>
      <c r="LSX2" s="150"/>
      <c r="LSY2" s="150"/>
      <c r="LSZ2" s="150"/>
      <c r="LTA2" s="150"/>
      <c r="LTB2" s="150"/>
      <c r="LTC2" s="150"/>
      <c r="LTD2" s="150"/>
      <c r="LTE2" s="150"/>
      <c r="LTF2" s="150"/>
      <c r="LTG2" s="150"/>
      <c r="LTH2" s="150"/>
      <c r="LTI2" s="150"/>
      <c r="LTJ2" s="150"/>
      <c r="LTK2" s="150"/>
      <c r="LTL2" s="150"/>
      <c r="LTM2" s="150"/>
      <c r="LTN2" s="150"/>
      <c r="LTO2" s="150"/>
      <c r="LTP2" s="150"/>
      <c r="LTQ2" s="150"/>
      <c r="LTR2" s="150"/>
      <c r="LTS2" s="150"/>
      <c r="LTT2" s="150"/>
      <c r="LTU2" s="150"/>
      <c r="LTV2" s="150"/>
      <c r="LTW2" s="150"/>
      <c r="LTX2" s="150"/>
      <c r="LTY2" s="150"/>
      <c r="LTZ2" s="150"/>
      <c r="LUA2" s="150"/>
      <c r="LUB2" s="150"/>
      <c r="LUC2" s="150"/>
      <c r="LUD2" s="150"/>
      <c r="LUE2" s="150"/>
      <c r="LUF2" s="150"/>
      <c r="LUG2" s="150"/>
      <c r="LUH2" s="150"/>
      <c r="LUI2" s="150"/>
      <c r="LUJ2" s="150"/>
      <c r="LUK2" s="150"/>
      <c r="LUL2" s="150"/>
      <c r="LUM2" s="150"/>
      <c r="LUN2" s="150"/>
      <c r="LUO2" s="150"/>
      <c r="LUP2" s="150"/>
      <c r="LUQ2" s="150"/>
      <c r="LUR2" s="150"/>
      <c r="LUS2" s="150"/>
      <c r="LUT2" s="150"/>
      <c r="LUU2" s="150"/>
      <c r="LUV2" s="150"/>
      <c r="LUW2" s="150"/>
      <c r="LUX2" s="150"/>
      <c r="LUY2" s="150"/>
      <c r="LUZ2" s="150"/>
      <c r="LVA2" s="150"/>
      <c r="LVB2" s="150"/>
      <c r="LVC2" s="150"/>
      <c r="LVD2" s="150"/>
      <c r="LVE2" s="150"/>
      <c r="LVF2" s="150"/>
      <c r="LVG2" s="150"/>
      <c r="LVH2" s="150"/>
      <c r="LVI2" s="150"/>
      <c r="LVJ2" s="150"/>
      <c r="LVK2" s="150"/>
      <c r="LVL2" s="150"/>
      <c r="LVM2" s="150"/>
      <c r="LVN2" s="150"/>
      <c r="LVO2" s="150"/>
      <c r="LVP2" s="150"/>
      <c r="LVQ2" s="150"/>
      <c r="LVR2" s="150"/>
      <c r="LVS2" s="150"/>
      <c r="LVT2" s="150"/>
      <c r="LVU2" s="150"/>
      <c r="LVV2" s="150"/>
      <c r="LVW2" s="150"/>
      <c r="LVX2" s="150"/>
      <c r="LVY2" s="150"/>
      <c r="LVZ2" s="150"/>
      <c r="LWA2" s="150"/>
      <c r="LWB2" s="150"/>
      <c r="LWC2" s="150"/>
      <c r="LWD2" s="150"/>
      <c r="LWE2" s="150"/>
      <c r="LWF2" s="150"/>
      <c r="LWG2" s="150"/>
      <c r="LWH2" s="150"/>
      <c r="LWI2" s="150"/>
      <c r="LWJ2" s="150"/>
      <c r="LWK2" s="150"/>
      <c r="LWL2" s="150"/>
      <c r="LWM2" s="150"/>
      <c r="LWN2" s="150"/>
      <c r="LWO2" s="150"/>
      <c r="LWP2" s="150"/>
      <c r="LWQ2" s="150"/>
      <c r="LWR2" s="150"/>
      <c r="LWS2" s="150"/>
      <c r="LWT2" s="150"/>
      <c r="LWU2" s="150"/>
      <c r="LWV2" s="150"/>
      <c r="LWW2" s="150"/>
      <c r="LWX2" s="150"/>
      <c r="LWY2" s="150"/>
      <c r="LWZ2" s="150"/>
      <c r="LXA2" s="150"/>
      <c r="LXB2" s="150"/>
      <c r="LXC2" s="150"/>
      <c r="LXD2" s="150"/>
      <c r="LXE2" s="150"/>
      <c r="LXF2" s="150"/>
      <c r="LXG2" s="150"/>
      <c r="LXH2" s="150"/>
      <c r="LXI2" s="150"/>
      <c r="LXJ2" s="150"/>
      <c r="LXK2" s="150"/>
      <c r="LXL2" s="150"/>
      <c r="LXM2" s="150"/>
      <c r="LXN2" s="150"/>
      <c r="LXO2" s="150"/>
      <c r="LXP2" s="150"/>
      <c r="LXQ2" s="150"/>
      <c r="LXR2" s="150"/>
      <c r="LXS2" s="150"/>
      <c r="LXT2" s="150"/>
      <c r="LXU2" s="150"/>
      <c r="LXV2" s="150"/>
      <c r="LXW2" s="150"/>
      <c r="LXX2" s="150"/>
      <c r="LXY2" s="150"/>
      <c r="LXZ2" s="150"/>
      <c r="LYA2" s="150"/>
      <c r="LYB2" s="150"/>
      <c r="LYC2" s="150"/>
      <c r="LYD2" s="150"/>
      <c r="LYE2" s="150"/>
      <c r="LYF2" s="150"/>
      <c r="LYG2" s="150"/>
      <c r="LYH2" s="150"/>
      <c r="LYI2" s="150"/>
      <c r="LYJ2" s="150"/>
      <c r="LYK2" s="150"/>
      <c r="LYL2" s="150"/>
      <c r="LYM2" s="150"/>
      <c r="LYN2" s="150"/>
      <c r="LYO2" s="150"/>
      <c r="LYP2" s="150"/>
      <c r="LYQ2" s="150"/>
      <c r="LYR2" s="150"/>
      <c r="LYS2" s="150"/>
      <c r="LYT2" s="150"/>
      <c r="LYU2" s="150"/>
      <c r="LYV2" s="150"/>
      <c r="LYW2" s="150"/>
      <c r="LYX2" s="150"/>
      <c r="LYY2" s="150"/>
      <c r="LYZ2" s="150"/>
      <c r="LZA2" s="150"/>
      <c r="LZB2" s="150"/>
      <c r="LZC2" s="150"/>
      <c r="LZD2" s="150"/>
      <c r="LZE2" s="150"/>
      <c r="LZF2" s="150"/>
      <c r="LZG2" s="150"/>
      <c r="LZH2" s="150"/>
      <c r="LZI2" s="150"/>
      <c r="LZJ2" s="150"/>
      <c r="LZK2" s="150"/>
      <c r="LZL2" s="150"/>
      <c r="LZM2" s="150"/>
      <c r="LZN2" s="150"/>
      <c r="LZO2" s="150"/>
      <c r="LZP2" s="150"/>
      <c r="LZQ2" s="150"/>
      <c r="LZR2" s="150"/>
      <c r="LZS2" s="150"/>
      <c r="LZT2" s="150"/>
      <c r="LZU2" s="150"/>
      <c r="LZV2" s="150"/>
      <c r="LZW2" s="150"/>
      <c r="LZX2" s="150"/>
      <c r="LZY2" s="150"/>
      <c r="LZZ2" s="150"/>
      <c r="MAA2" s="150"/>
      <c r="MAB2" s="150"/>
      <c r="MAC2" s="150"/>
      <c r="MAD2" s="150"/>
      <c r="MAE2" s="150"/>
      <c r="MAF2" s="150"/>
      <c r="MAG2" s="150"/>
      <c r="MAH2" s="150"/>
      <c r="MAI2" s="150"/>
      <c r="MAJ2" s="150"/>
      <c r="MAK2" s="150"/>
      <c r="MAL2" s="150"/>
      <c r="MAM2" s="150"/>
      <c r="MAN2" s="150"/>
      <c r="MAO2" s="150"/>
      <c r="MAP2" s="150"/>
      <c r="MAQ2" s="150"/>
      <c r="MAR2" s="150"/>
      <c r="MAS2" s="150"/>
      <c r="MAT2" s="150"/>
      <c r="MAU2" s="150"/>
      <c r="MAV2" s="150"/>
      <c r="MAW2" s="150"/>
      <c r="MAX2" s="150"/>
      <c r="MAY2" s="150"/>
      <c r="MAZ2" s="150"/>
      <c r="MBA2" s="150"/>
      <c r="MBB2" s="150"/>
      <c r="MBC2" s="150"/>
      <c r="MBD2" s="150"/>
      <c r="MBE2" s="150"/>
      <c r="MBF2" s="150"/>
      <c r="MBG2" s="150"/>
      <c r="MBH2" s="150"/>
      <c r="MBI2" s="150"/>
      <c r="MBJ2" s="150"/>
      <c r="MBK2" s="150"/>
      <c r="MBL2" s="150"/>
      <c r="MBM2" s="150"/>
      <c r="MBN2" s="150"/>
      <c r="MBO2" s="150"/>
      <c r="MBP2" s="150"/>
      <c r="MBQ2" s="150"/>
      <c r="MBR2" s="150"/>
      <c r="MBS2" s="150"/>
      <c r="MBT2" s="150"/>
      <c r="MBU2" s="150"/>
      <c r="MBV2" s="150"/>
      <c r="MBW2" s="150"/>
      <c r="MBX2" s="150"/>
      <c r="MBY2" s="150"/>
      <c r="MBZ2" s="150"/>
      <c r="MCA2" s="150"/>
      <c r="MCB2" s="150"/>
      <c r="MCC2" s="150"/>
      <c r="MCD2" s="150"/>
      <c r="MCE2" s="150"/>
      <c r="MCF2" s="150"/>
      <c r="MCG2" s="150"/>
      <c r="MCH2" s="150"/>
      <c r="MCI2" s="150"/>
      <c r="MCJ2" s="150"/>
      <c r="MCK2" s="150"/>
      <c r="MCL2" s="150"/>
      <c r="MCM2" s="150"/>
      <c r="MCN2" s="150"/>
      <c r="MCO2" s="150"/>
      <c r="MCP2" s="150"/>
      <c r="MCQ2" s="150"/>
      <c r="MCR2" s="150"/>
      <c r="MCS2" s="150"/>
      <c r="MCT2" s="150"/>
      <c r="MCU2" s="150"/>
      <c r="MCV2" s="150"/>
      <c r="MCW2" s="150"/>
      <c r="MCX2" s="150"/>
      <c r="MCY2" s="150"/>
      <c r="MCZ2" s="150"/>
      <c r="MDA2" s="150"/>
      <c r="MDB2" s="150"/>
      <c r="MDC2" s="150"/>
      <c r="MDD2" s="150"/>
      <c r="MDE2" s="150"/>
      <c r="MDF2" s="150"/>
      <c r="MDG2" s="150"/>
      <c r="MDH2" s="150"/>
      <c r="MDI2" s="150"/>
      <c r="MDJ2" s="150"/>
      <c r="MDK2" s="150"/>
      <c r="MDL2" s="150"/>
      <c r="MDM2" s="150"/>
      <c r="MDN2" s="150"/>
      <c r="MDO2" s="150"/>
      <c r="MDP2" s="150"/>
      <c r="MDQ2" s="150"/>
      <c r="MDR2" s="150"/>
      <c r="MDS2" s="150"/>
      <c r="MDT2" s="150"/>
      <c r="MDU2" s="150"/>
      <c r="MDV2" s="150"/>
      <c r="MDW2" s="150"/>
      <c r="MDX2" s="150"/>
      <c r="MDY2" s="150"/>
      <c r="MDZ2" s="150"/>
      <c r="MEA2" s="150"/>
      <c r="MEB2" s="150"/>
      <c r="MEC2" s="150"/>
      <c r="MED2" s="150"/>
      <c r="MEE2" s="150"/>
      <c r="MEF2" s="150"/>
      <c r="MEG2" s="150"/>
      <c r="MEH2" s="150"/>
      <c r="MEI2" s="150"/>
      <c r="MEJ2" s="150"/>
      <c r="MEK2" s="150"/>
      <c r="MEL2" s="150"/>
      <c r="MEM2" s="150"/>
      <c r="MEN2" s="150"/>
      <c r="MEO2" s="150"/>
      <c r="MEP2" s="150"/>
      <c r="MEQ2" s="150"/>
      <c r="MER2" s="150"/>
      <c r="MES2" s="150"/>
      <c r="MET2" s="150"/>
      <c r="MEU2" s="150"/>
      <c r="MEV2" s="150"/>
      <c r="MEW2" s="150"/>
      <c r="MEX2" s="150"/>
      <c r="MEY2" s="150"/>
      <c r="MEZ2" s="150"/>
      <c r="MFA2" s="150"/>
      <c r="MFB2" s="150"/>
      <c r="MFC2" s="150"/>
      <c r="MFD2" s="150"/>
      <c r="MFE2" s="150"/>
      <c r="MFF2" s="150"/>
      <c r="MFG2" s="150"/>
      <c r="MFH2" s="150"/>
      <c r="MFI2" s="150"/>
      <c r="MFJ2" s="150"/>
      <c r="MFK2" s="150"/>
      <c r="MFL2" s="150"/>
      <c r="MFM2" s="150"/>
      <c r="MFN2" s="150"/>
      <c r="MFO2" s="150"/>
      <c r="MFP2" s="150"/>
      <c r="MFQ2" s="150"/>
      <c r="MFR2" s="150"/>
      <c r="MFS2" s="150"/>
      <c r="MFT2" s="150"/>
      <c r="MFU2" s="150"/>
      <c r="MFV2" s="150"/>
      <c r="MFW2" s="150"/>
      <c r="MFX2" s="150"/>
      <c r="MFY2" s="150"/>
      <c r="MFZ2" s="150"/>
      <c r="MGA2" s="150"/>
      <c r="MGB2" s="150"/>
      <c r="MGC2" s="150"/>
      <c r="MGD2" s="150"/>
      <c r="MGE2" s="150"/>
      <c r="MGF2" s="150"/>
      <c r="MGG2" s="150"/>
      <c r="MGH2" s="150"/>
      <c r="MGI2" s="150"/>
      <c r="MGJ2" s="150"/>
      <c r="MGK2" s="150"/>
      <c r="MGL2" s="150"/>
      <c r="MGM2" s="150"/>
      <c r="MGN2" s="150"/>
      <c r="MGO2" s="150"/>
      <c r="MGP2" s="150"/>
      <c r="MGQ2" s="150"/>
      <c r="MGR2" s="150"/>
      <c r="MGS2" s="150"/>
      <c r="MGT2" s="150"/>
      <c r="MGU2" s="150"/>
      <c r="MGV2" s="150"/>
      <c r="MGW2" s="150"/>
      <c r="MGX2" s="150"/>
      <c r="MGY2" s="150"/>
      <c r="MGZ2" s="150"/>
      <c r="MHA2" s="150"/>
      <c r="MHB2" s="150"/>
      <c r="MHC2" s="150"/>
      <c r="MHD2" s="150"/>
      <c r="MHE2" s="150"/>
      <c r="MHF2" s="150"/>
      <c r="MHG2" s="150"/>
      <c r="MHH2" s="150"/>
      <c r="MHI2" s="150"/>
      <c r="MHJ2" s="150"/>
      <c r="MHK2" s="150"/>
      <c r="MHL2" s="150"/>
      <c r="MHM2" s="150"/>
      <c r="MHN2" s="150"/>
      <c r="MHO2" s="150"/>
      <c r="MHP2" s="150"/>
      <c r="MHQ2" s="150"/>
      <c r="MHR2" s="150"/>
      <c r="MHS2" s="150"/>
      <c r="MHT2" s="150"/>
      <c r="MHU2" s="150"/>
      <c r="MHV2" s="150"/>
      <c r="MHW2" s="150"/>
      <c r="MHX2" s="150"/>
      <c r="MHY2" s="150"/>
      <c r="MHZ2" s="150"/>
      <c r="MIA2" s="150"/>
      <c r="MIB2" s="150"/>
      <c r="MIC2" s="150"/>
      <c r="MID2" s="150"/>
      <c r="MIE2" s="150"/>
      <c r="MIF2" s="150"/>
      <c r="MIG2" s="150"/>
      <c r="MIH2" s="150"/>
      <c r="MII2" s="150"/>
      <c r="MIJ2" s="150"/>
      <c r="MIK2" s="150"/>
      <c r="MIL2" s="150"/>
      <c r="MIM2" s="150"/>
      <c r="MIN2" s="150"/>
      <c r="MIO2" s="150"/>
      <c r="MIP2" s="150"/>
      <c r="MIQ2" s="150"/>
      <c r="MIR2" s="150"/>
      <c r="MIS2" s="150"/>
      <c r="MIT2" s="150"/>
      <c r="MIU2" s="150"/>
      <c r="MIV2" s="150"/>
      <c r="MIW2" s="150"/>
      <c r="MIX2" s="150"/>
      <c r="MIY2" s="150"/>
      <c r="MIZ2" s="150"/>
      <c r="MJA2" s="150"/>
      <c r="MJB2" s="150"/>
      <c r="MJC2" s="150"/>
      <c r="MJD2" s="150"/>
      <c r="MJE2" s="150"/>
      <c r="MJF2" s="150"/>
      <c r="MJG2" s="150"/>
      <c r="MJH2" s="150"/>
      <c r="MJI2" s="150"/>
      <c r="MJJ2" s="150"/>
      <c r="MJK2" s="150"/>
      <c r="MJL2" s="150"/>
      <c r="MJM2" s="150"/>
      <c r="MJN2" s="150"/>
      <c r="MJO2" s="150"/>
      <c r="MJP2" s="150"/>
      <c r="MJQ2" s="150"/>
      <c r="MJR2" s="150"/>
      <c r="MJS2" s="150"/>
      <c r="MJT2" s="150"/>
      <c r="MJU2" s="150"/>
      <c r="MJV2" s="150"/>
      <c r="MJW2" s="150"/>
      <c r="MJX2" s="150"/>
      <c r="MJY2" s="150"/>
      <c r="MJZ2" s="150"/>
      <c r="MKA2" s="150"/>
      <c r="MKB2" s="150"/>
      <c r="MKC2" s="150"/>
      <c r="MKD2" s="150"/>
      <c r="MKE2" s="150"/>
      <c r="MKF2" s="150"/>
      <c r="MKG2" s="150"/>
      <c r="MKH2" s="150"/>
      <c r="MKI2" s="150"/>
      <c r="MKJ2" s="150"/>
      <c r="MKK2" s="150"/>
      <c r="MKL2" s="150"/>
      <c r="MKM2" s="150"/>
      <c r="MKN2" s="150"/>
      <c r="MKO2" s="150"/>
      <c r="MKP2" s="150"/>
      <c r="MKQ2" s="150"/>
      <c r="MKR2" s="150"/>
      <c r="MKS2" s="150"/>
      <c r="MKT2" s="150"/>
      <c r="MKU2" s="150"/>
      <c r="MKV2" s="150"/>
      <c r="MKW2" s="150"/>
      <c r="MKX2" s="150"/>
      <c r="MKY2" s="150"/>
      <c r="MKZ2" s="150"/>
      <c r="MLA2" s="150"/>
      <c r="MLB2" s="150"/>
      <c r="MLC2" s="150"/>
      <c r="MLD2" s="150"/>
      <c r="MLE2" s="150"/>
      <c r="MLF2" s="150"/>
      <c r="MLG2" s="150"/>
      <c r="MLH2" s="150"/>
      <c r="MLI2" s="150"/>
      <c r="MLJ2" s="150"/>
      <c r="MLK2" s="150"/>
      <c r="MLL2" s="150"/>
      <c r="MLM2" s="150"/>
      <c r="MLN2" s="150"/>
      <c r="MLO2" s="150"/>
      <c r="MLP2" s="150"/>
      <c r="MLQ2" s="150"/>
      <c r="MLR2" s="150"/>
      <c r="MLS2" s="150"/>
      <c r="MLT2" s="150"/>
      <c r="MLU2" s="150"/>
      <c r="MLV2" s="150"/>
      <c r="MLW2" s="150"/>
      <c r="MLX2" s="150"/>
      <c r="MLY2" s="150"/>
      <c r="MLZ2" s="150"/>
      <c r="MMA2" s="150"/>
      <c r="MMB2" s="150"/>
      <c r="MMC2" s="150"/>
      <c r="MMD2" s="150"/>
      <c r="MME2" s="150"/>
      <c r="MMF2" s="150"/>
      <c r="MMG2" s="150"/>
      <c r="MMH2" s="150"/>
      <c r="MMI2" s="150"/>
      <c r="MMJ2" s="150"/>
      <c r="MMK2" s="150"/>
      <c r="MML2" s="150"/>
      <c r="MMM2" s="150"/>
      <c r="MMN2" s="150"/>
      <c r="MMO2" s="150"/>
      <c r="MMP2" s="150"/>
      <c r="MMQ2" s="150"/>
      <c r="MMR2" s="150"/>
      <c r="MMS2" s="150"/>
      <c r="MMT2" s="150"/>
      <c r="MMU2" s="150"/>
      <c r="MMV2" s="150"/>
      <c r="MMW2" s="150"/>
      <c r="MMX2" s="150"/>
      <c r="MMY2" s="150"/>
      <c r="MMZ2" s="150"/>
      <c r="MNA2" s="150"/>
      <c r="MNB2" s="150"/>
      <c r="MNC2" s="150"/>
      <c r="MND2" s="150"/>
      <c r="MNE2" s="150"/>
      <c r="MNF2" s="150"/>
      <c r="MNG2" s="150"/>
      <c r="MNH2" s="150"/>
      <c r="MNI2" s="150"/>
      <c r="MNJ2" s="150"/>
      <c r="MNK2" s="150"/>
      <c r="MNL2" s="150"/>
      <c r="MNM2" s="150"/>
      <c r="MNN2" s="150"/>
      <c r="MNO2" s="150"/>
      <c r="MNP2" s="150"/>
      <c r="MNQ2" s="150"/>
      <c r="MNR2" s="150"/>
      <c r="MNS2" s="150"/>
      <c r="MNT2" s="150"/>
      <c r="MNU2" s="150"/>
      <c r="MNV2" s="150"/>
      <c r="MNW2" s="150"/>
      <c r="MNX2" s="150"/>
      <c r="MNY2" s="150"/>
      <c r="MNZ2" s="150"/>
      <c r="MOA2" s="150"/>
      <c r="MOB2" s="150"/>
      <c r="MOC2" s="150"/>
      <c r="MOD2" s="150"/>
      <c r="MOE2" s="150"/>
      <c r="MOF2" s="150"/>
      <c r="MOG2" s="150"/>
      <c r="MOH2" s="150"/>
      <c r="MOI2" s="150"/>
      <c r="MOJ2" s="150"/>
      <c r="MOK2" s="150"/>
      <c r="MOL2" s="150"/>
      <c r="MOM2" s="150"/>
      <c r="MON2" s="150"/>
      <c r="MOO2" s="150"/>
      <c r="MOP2" s="150"/>
      <c r="MOQ2" s="150"/>
      <c r="MOR2" s="150"/>
      <c r="MOS2" s="150"/>
      <c r="MOT2" s="150"/>
      <c r="MOU2" s="150"/>
      <c r="MOV2" s="150"/>
      <c r="MOW2" s="150"/>
      <c r="MOX2" s="150"/>
      <c r="MOY2" s="150"/>
      <c r="MOZ2" s="150"/>
      <c r="MPA2" s="150"/>
      <c r="MPB2" s="150"/>
      <c r="MPC2" s="150"/>
      <c r="MPD2" s="150"/>
      <c r="MPE2" s="150"/>
      <c r="MPF2" s="150"/>
      <c r="MPG2" s="150"/>
      <c r="MPH2" s="150"/>
      <c r="MPI2" s="150"/>
      <c r="MPJ2" s="150"/>
      <c r="MPK2" s="150"/>
      <c r="MPL2" s="150"/>
      <c r="MPM2" s="150"/>
      <c r="MPN2" s="150"/>
      <c r="MPO2" s="150"/>
      <c r="MPP2" s="150"/>
      <c r="MPQ2" s="150"/>
      <c r="MPR2" s="150"/>
      <c r="MPS2" s="150"/>
      <c r="MPT2" s="150"/>
      <c r="MPU2" s="150"/>
      <c r="MPV2" s="150"/>
      <c r="MPW2" s="150"/>
      <c r="MPX2" s="150"/>
      <c r="MPY2" s="150"/>
      <c r="MPZ2" s="150"/>
      <c r="MQA2" s="150"/>
      <c r="MQB2" s="150"/>
      <c r="MQC2" s="150"/>
      <c r="MQD2" s="150"/>
      <c r="MQE2" s="150"/>
      <c r="MQF2" s="150"/>
      <c r="MQG2" s="150"/>
      <c r="MQH2" s="150"/>
      <c r="MQI2" s="150"/>
      <c r="MQJ2" s="150"/>
      <c r="MQK2" s="150"/>
      <c r="MQL2" s="150"/>
      <c r="MQM2" s="150"/>
      <c r="MQN2" s="150"/>
      <c r="MQO2" s="150"/>
      <c r="MQP2" s="150"/>
      <c r="MQQ2" s="150"/>
      <c r="MQR2" s="150"/>
      <c r="MQS2" s="150"/>
      <c r="MQT2" s="150"/>
      <c r="MQU2" s="150"/>
      <c r="MQV2" s="150"/>
      <c r="MQW2" s="150"/>
      <c r="MQX2" s="150"/>
      <c r="MQY2" s="150"/>
      <c r="MQZ2" s="150"/>
      <c r="MRA2" s="150"/>
      <c r="MRB2" s="150"/>
      <c r="MRC2" s="150"/>
      <c r="MRD2" s="150"/>
      <c r="MRE2" s="150"/>
      <c r="MRF2" s="150"/>
      <c r="MRG2" s="150"/>
      <c r="MRH2" s="150"/>
      <c r="MRI2" s="150"/>
      <c r="MRJ2" s="150"/>
      <c r="MRK2" s="150"/>
      <c r="MRL2" s="150"/>
      <c r="MRM2" s="150"/>
      <c r="MRN2" s="150"/>
      <c r="MRO2" s="150"/>
      <c r="MRP2" s="150"/>
      <c r="MRQ2" s="150"/>
      <c r="MRR2" s="150"/>
      <c r="MRS2" s="150"/>
      <c r="MRT2" s="150"/>
      <c r="MRU2" s="150"/>
      <c r="MRV2" s="150"/>
      <c r="MRW2" s="150"/>
      <c r="MRX2" s="150"/>
      <c r="MRY2" s="150"/>
      <c r="MRZ2" s="150"/>
      <c r="MSA2" s="150"/>
      <c r="MSB2" s="150"/>
      <c r="MSC2" s="150"/>
      <c r="MSD2" s="150"/>
      <c r="MSE2" s="150"/>
      <c r="MSF2" s="150"/>
      <c r="MSG2" s="150"/>
      <c r="MSH2" s="150"/>
      <c r="MSI2" s="150"/>
      <c r="MSJ2" s="150"/>
      <c r="MSK2" s="150"/>
      <c r="MSL2" s="150"/>
      <c r="MSM2" s="150"/>
      <c r="MSN2" s="150"/>
      <c r="MSO2" s="150"/>
      <c r="MSP2" s="150"/>
      <c r="MSQ2" s="150"/>
      <c r="MSR2" s="150"/>
      <c r="MSS2" s="150"/>
      <c r="MST2" s="150"/>
      <c r="MSU2" s="150"/>
      <c r="MSV2" s="150"/>
      <c r="MSW2" s="150"/>
      <c r="MSX2" s="150"/>
      <c r="MSY2" s="150"/>
      <c r="MSZ2" s="150"/>
      <c r="MTA2" s="150"/>
      <c r="MTB2" s="150"/>
      <c r="MTC2" s="150"/>
      <c r="MTD2" s="150"/>
      <c r="MTE2" s="150"/>
      <c r="MTF2" s="150"/>
      <c r="MTG2" s="150"/>
      <c r="MTH2" s="150"/>
      <c r="MTI2" s="150"/>
      <c r="MTJ2" s="150"/>
      <c r="MTK2" s="150"/>
      <c r="MTL2" s="150"/>
      <c r="MTM2" s="150"/>
      <c r="MTN2" s="150"/>
      <c r="MTO2" s="150"/>
      <c r="MTP2" s="150"/>
      <c r="MTQ2" s="150"/>
      <c r="MTR2" s="150"/>
      <c r="MTS2" s="150"/>
      <c r="MTT2" s="150"/>
      <c r="MTU2" s="150"/>
      <c r="MTV2" s="150"/>
      <c r="MTW2" s="150"/>
      <c r="MTX2" s="150"/>
      <c r="MTY2" s="150"/>
      <c r="MTZ2" s="150"/>
      <c r="MUA2" s="150"/>
      <c r="MUB2" s="150"/>
      <c r="MUC2" s="150"/>
      <c r="MUD2" s="150"/>
      <c r="MUE2" s="150"/>
      <c r="MUF2" s="150"/>
      <c r="MUG2" s="150"/>
      <c r="MUH2" s="150"/>
      <c r="MUI2" s="150"/>
      <c r="MUJ2" s="150"/>
      <c r="MUK2" s="150"/>
      <c r="MUL2" s="150"/>
      <c r="MUM2" s="150"/>
      <c r="MUN2" s="150"/>
      <c r="MUO2" s="150"/>
      <c r="MUP2" s="150"/>
      <c r="MUQ2" s="150"/>
      <c r="MUR2" s="150"/>
      <c r="MUS2" s="150"/>
      <c r="MUT2" s="150"/>
      <c r="MUU2" s="150"/>
      <c r="MUV2" s="150"/>
      <c r="MUW2" s="150"/>
      <c r="MUX2" s="150"/>
      <c r="MUY2" s="150"/>
      <c r="MUZ2" s="150"/>
      <c r="MVA2" s="150"/>
      <c r="MVB2" s="150"/>
      <c r="MVC2" s="150"/>
      <c r="MVD2" s="150"/>
      <c r="MVE2" s="150"/>
      <c r="MVF2" s="150"/>
      <c r="MVG2" s="150"/>
      <c r="MVH2" s="150"/>
      <c r="MVI2" s="150"/>
      <c r="MVJ2" s="150"/>
      <c r="MVK2" s="150"/>
      <c r="MVL2" s="150"/>
      <c r="MVM2" s="150"/>
      <c r="MVN2" s="150"/>
      <c r="MVO2" s="150"/>
      <c r="MVP2" s="150"/>
      <c r="MVQ2" s="150"/>
      <c r="MVR2" s="150"/>
      <c r="MVS2" s="150"/>
      <c r="MVT2" s="150"/>
      <c r="MVU2" s="150"/>
      <c r="MVV2" s="150"/>
      <c r="MVW2" s="150"/>
      <c r="MVX2" s="150"/>
      <c r="MVY2" s="150"/>
      <c r="MVZ2" s="150"/>
      <c r="MWA2" s="150"/>
      <c r="MWB2" s="150"/>
      <c r="MWC2" s="150"/>
      <c r="MWD2" s="150"/>
      <c r="MWE2" s="150"/>
      <c r="MWF2" s="150"/>
      <c r="MWG2" s="150"/>
      <c r="MWH2" s="150"/>
      <c r="MWI2" s="150"/>
      <c r="MWJ2" s="150"/>
      <c r="MWK2" s="150"/>
      <c r="MWL2" s="150"/>
      <c r="MWM2" s="150"/>
      <c r="MWN2" s="150"/>
      <c r="MWO2" s="150"/>
      <c r="MWP2" s="150"/>
      <c r="MWQ2" s="150"/>
      <c r="MWR2" s="150"/>
      <c r="MWS2" s="150"/>
      <c r="MWT2" s="150"/>
      <c r="MWU2" s="150"/>
      <c r="MWV2" s="150"/>
      <c r="MWW2" s="150"/>
      <c r="MWX2" s="150"/>
      <c r="MWY2" s="150"/>
      <c r="MWZ2" s="150"/>
      <c r="MXA2" s="150"/>
      <c r="MXB2" s="150"/>
      <c r="MXC2" s="150"/>
      <c r="MXD2" s="150"/>
      <c r="MXE2" s="150"/>
      <c r="MXF2" s="150"/>
      <c r="MXG2" s="150"/>
      <c r="MXH2" s="150"/>
      <c r="MXI2" s="150"/>
      <c r="MXJ2" s="150"/>
      <c r="MXK2" s="150"/>
      <c r="MXL2" s="150"/>
      <c r="MXM2" s="150"/>
      <c r="MXN2" s="150"/>
      <c r="MXO2" s="150"/>
      <c r="MXP2" s="150"/>
      <c r="MXQ2" s="150"/>
      <c r="MXR2" s="150"/>
      <c r="MXS2" s="150"/>
      <c r="MXT2" s="150"/>
      <c r="MXU2" s="150"/>
      <c r="MXV2" s="150"/>
      <c r="MXW2" s="150"/>
      <c r="MXX2" s="150"/>
      <c r="MXY2" s="150"/>
      <c r="MXZ2" s="150"/>
      <c r="MYA2" s="150"/>
      <c r="MYB2" s="150"/>
      <c r="MYC2" s="150"/>
      <c r="MYD2" s="150"/>
      <c r="MYE2" s="150"/>
      <c r="MYF2" s="150"/>
      <c r="MYG2" s="150"/>
      <c r="MYH2" s="150"/>
      <c r="MYI2" s="150"/>
      <c r="MYJ2" s="150"/>
      <c r="MYK2" s="150"/>
      <c r="MYL2" s="150"/>
      <c r="MYM2" s="150"/>
      <c r="MYN2" s="150"/>
      <c r="MYO2" s="150"/>
      <c r="MYP2" s="150"/>
      <c r="MYQ2" s="150"/>
      <c r="MYR2" s="150"/>
      <c r="MYS2" s="150"/>
      <c r="MYT2" s="150"/>
      <c r="MYU2" s="150"/>
      <c r="MYV2" s="150"/>
      <c r="MYW2" s="150"/>
      <c r="MYX2" s="150"/>
      <c r="MYY2" s="150"/>
      <c r="MYZ2" s="150"/>
      <c r="MZA2" s="150"/>
      <c r="MZB2" s="150"/>
      <c r="MZC2" s="150"/>
      <c r="MZD2" s="150"/>
      <c r="MZE2" s="150"/>
      <c r="MZF2" s="150"/>
      <c r="MZG2" s="150"/>
      <c r="MZH2" s="150"/>
      <c r="MZI2" s="150"/>
      <c r="MZJ2" s="150"/>
      <c r="MZK2" s="150"/>
      <c r="MZL2" s="150"/>
      <c r="MZM2" s="150"/>
      <c r="MZN2" s="150"/>
      <c r="MZO2" s="150"/>
      <c r="MZP2" s="150"/>
      <c r="MZQ2" s="150"/>
      <c r="MZR2" s="150"/>
      <c r="MZS2" s="150"/>
      <c r="MZT2" s="150"/>
      <c r="MZU2" s="150"/>
      <c r="MZV2" s="150"/>
      <c r="MZW2" s="150"/>
      <c r="MZX2" s="150"/>
      <c r="MZY2" s="150"/>
      <c r="MZZ2" s="150"/>
      <c r="NAA2" s="150"/>
      <c r="NAB2" s="150"/>
      <c r="NAC2" s="150"/>
      <c r="NAD2" s="150"/>
      <c r="NAE2" s="150"/>
      <c r="NAF2" s="150"/>
      <c r="NAG2" s="150"/>
      <c r="NAH2" s="150"/>
      <c r="NAI2" s="150"/>
      <c r="NAJ2" s="150"/>
      <c r="NAK2" s="150"/>
      <c r="NAL2" s="150"/>
      <c r="NAM2" s="150"/>
      <c r="NAN2" s="150"/>
      <c r="NAO2" s="150"/>
      <c r="NAP2" s="150"/>
      <c r="NAQ2" s="150"/>
      <c r="NAR2" s="150"/>
      <c r="NAS2" s="150"/>
      <c r="NAT2" s="150"/>
      <c r="NAU2" s="150"/>
      <c r="NAV2" s="150"/>
      <c r="NAW2" s="150"/>
      <c r="NAX2" s="150"/>
      <c r="NAY2" s="150"/>
      <c r="NAZ2" s="150"/>
      <c r="NBA2" s="150"/>
      <c r="NBB2" s="150"/>
      <c r="NBC2" s="150"/>
      <c r="NBD2" s="150"/>
      <c r="NBE2" s="150"/>
      <c r="NBF2" s="150"/>
      <c r="NBG2" s="150"/>
      <c r="NBH2" s="150"/>
      <c r="NBI2" s="150"/>
      <c r="NBJ2" s="150"/>
      <c r="NBK2" s="150"/>
      <c r="NBL2" s="150"/>
      <c r="NBM2" s="150"/>
      <c r="NBN2" s="150"/>
      <c r="NBO2" s="150"/>
      <c r="NBP2" s="150"/>
      <c r="NBQ2" s="150"/>
      <c r="NBR2" s="150"/>
      <c r="NBS2" s="150"/>
      <c r="NBT2" s="150"/>
      <c r="NBU2" s="150"/>
      <c r="NBV2" s="150"/>
      <c r="NBW2" s="150"/>
      <c r="NBX2" s="150"/>
      <c r="NBY2" s="150"/>
      <c r="NBZ2" s="150"/>
      <c r="NCA2" s="150"/>
      <c r="NCB2" s="150"/>
      <c r="NCC2" s="150"/>
      <c r="NCD2" s="150"/>
      <c r="NCE2" s="150"/>
      <c r="NCF2" s="150"/>
      <c r="NCG2" s="150"/>
      <c r="NCH2" s="150"/>
      <c r="NCI2" s="150"/>
      <c r="NCJ2" s="150"/>
      <c r="NCK2" s="150"/>
      <c r="NCL2" s="150"/>
      <c r="NCM2" s="150"/>
      <c r="NCN2" s="150"/>
      <c r="NCO2" s="150"/>
      <c r="NCP2" s="150"/>
      <c r="NCQ2" s="150"/>
      <c r="NCR2" s="150"/>
      <c r="NCS2" s="150"/>
      <c r="NCT2" s="150"/>
      <c r="NCU2" s="150"/>
      <c r="NCV2" s="150"/>
      <c r="NCW2" s="150"/>
      <c r="NCX2" s="150"/>
      <c r="NCY2" s="150"/>
      <c r="NCZ2" s="150"/>
      <c r="NDA2" s="150"/>
      <c r="NDB2" s="150"/>
      <c r="NDC2" s="150"/>
      <c r="NDD2" s="150"/>
      <c r="NDE2" s="150"/>
      <c r="NDF2" s="150"/>
      <c r="NDG2" s="150"/>
      <c r="NDH2" s="150"/>
      <c r="NDI2" s="150"/>
      <c r="NDJ2" s="150"/>
      <c r="NDK2" s="150"/>
      <c r="NDL2" s="150"/>
      <c r="NDM2" s="150"/>
      <c r="NDN2" s="150"/>
      <c r="NDO2" s="150"/>
      <c r="NDP2" s="150"/>
      <c r="NDQ2" s="150"/>
      <c r="NDR2" s="150"/>
      <c r="NDS2" s="150"/>
      <c r="NDT2" s="150"/>
      <c r="NDU2" s="150"/>
      <c r="NDV2" s="150"/>
      <c r="NDW2" s="150"/>
      <c r="NDX2" s="150"/>
      <c r="NDY2" s="150"/>
      <c r="NDZ2" s="150"/>
      <c r="NEA2" s="150"/>
      <c r="NEB2" s="150"/>
      <c r="NEC2" s="150"/>
      <c r="NED2" s="150"/>
      <c r="NEE2" s="150"/>
      <c r="NEF2" s="150"/>
      <c r="NEG2" s="150"/>
      <c r="NEH2" s="150"/>
      <c r="NEI2" s="150"/>
      <c r="NEJ2" s="150"/>
      <c r="NEK2" s="150"/>
      <c r="NEL2" s="150"/>
      <c r="NEM2" s="150"/>
      <c r="NEN2" s="150"/>
      <c r="NEO2" s="150"/>
      <c r="NEP2" s="150"/>
      <c r="NEQ2" s="150"/>
      <c r="NER2" s="150"/>
      <c r="NES2" s="150"/>
      <c r="NET2" s="150"/>
      <c r="NEU2" s="150"/>
      <c r="NEV2" s="150"/>
      <c r="NEW2" s="150"/>
      <c r="NEX2" s="150"/>
      <c r="NEY2" s="150"/>
      <c r="NEZ2" s="150"/>
      <c r="NFA2" s="150"/>
      <c r="NFB2" s="150"/>
      <c r="NFC2" s="150"/>
      <c r="NFD2" s="150"/>
      <c r="NFE2" s="150"/>
      <c r="NFF2" s="150"/>
      <c r="NFG2" s="150"/>
      <c r="NFH2" s="150"/>
      <c r="NFI2" s="150"/>
      <c r="NFJ2" s="150"/>
      <c r="NFK2" s="150"/>
      <c r="NFL2" s="150"/>
      <c r="NFM2" s="150"/>
      <c r="NFN2" s="150"/>
      <c r="NFO2" s="150"/>
      <c r="NFP2" s="150"/>
      <c r="NFQ2" s="150"/>
      <c r="NFR2" s="150"/>
      <c r="NFS2" s="150"/>
      <c r="NFT2" s="150"/>
      <c r="NFU2" s="150"/>
      <c r="NFV2" s="150"/>
      <c r="NFW2" s="150"/>
      <c r="NFX2" s="150"/>
      <c r="NFY2" s="150"/>
      <c r="NFZ2" s="150"/>
      <c r="NGA2" s="150"/>
      <c r="NGB2" s="150"/>
      <c r="NGC2" s="150"/>
      <c r="NGD2" s="150"/>
      <c r="NGE2" s="150"/>
      <c r="NGF2" s="150"/>
      <c r="NGG2" s="150"/>
      <c r="NGH2" s="150"/>
      <c r="NGI2" s="150"/>
      <c r="NGJ2" s="150"/>
      <c r="NGK2" s="150"/>
      <c r="NGL2" s="150"/>
      <c r="NGM2" s="150"/>
      <c r="NGN2" s="150"/>
      <c r="NGO2" s="150"/>
      <c r="NGP2" s="150"/>
      <c r="NGQ2" s="150"/>
      <c r="NGR2" s="150"/>
      <c r="NGS2" s="150"/>
      <c r="NGT2" s="150"/>
      <c r="NGU2" s="150"/>
      <c r="NGV2" s="150"/>
      <c r="NGW2" s="150"/>
      <c r="NGX2" s="150"/>
      <c r="NGY2" s="150"/>
      <c r="NGZ2" s="150"/>
      <c r="NHA2" s="150"/>
      <c r="NHB2" s="150"/>
      <c r="NHC2" s="150"/>
      <c r="NHD2" s="150"/>
      <c r="NHE2" s="150"/>
      <c r="NHF2" s="150"/>
      <c r="NHG2" s="150"/>
      <c r="NHH2" s="150"/>
      <c r="NHI2" s="150"/>
      <c r="NHJ2" s="150"/>
      <c r="NHK2" s="150"/>
      <c r="NHL2" s="150"/>
      <c r="NHM2" s="150"/>
      <c r="NHN2" s="150"/>
      <c r="NHO2" s="150"/>
      <c r="NHP2" s="150"/>
      <c r="NHQ2" s="150"/>
      <c r="NHR2" s="150"/>
      <c r="NHS2" s="150"/>
      <c r="NHT2" s="150"/>
      <c r="NHU2" s="150"/>
      <c r="NHV2" s="150"/>
      <c r="NHW2" s="150"/>
      <c r="NHX2" s="150"/>
      <c r="NHY2" s="150"/>
      <c r="NHZ2" s="150"/>
      <c r="NIA2" s="150"/>
      <c r="NIB2" s="150"/>
      <c r="NIC2" s="150"/>
      <c r="NID2" s="150"/>
      <c r="NIE2" s="150"/>
      <c r="NIF2" s="150"/>
      <c r="NIG2" s="150"/>
      <c r="NIH2" s="150"/>
      <c r="NII2" s="150"/>
      <c r="NIJ2" s="150"/>
      <c r="NIK2" s="150"/>
      <c r="NIL2" s="150"/>
      <c r="NIM2" s="150"/>
      <c r="NIN2" s="150"/>
      <c r="NIO2" s="150"/>
      <c r="NIP2" s="150"/>
      <c r="NIQ2" s="150"/>
      <c r="NIR2" s="150"/>
      <c r="NIS2" s="150"/>
      <c r="NIT2" s="150"/>
      <c r="NIU2" s="150"/>
      <c r="NIV2" s="150"/>
      <c r="NIW2" s="150"/>
      <c r="NIX2" s="150"/>
      <c r="NIY2" s="150"/>
      <c r="NIZ2" s="150"/>
      <c r="NJA2" s="150"/>
      <c r="NJB2" s="150"/>
      <c r="NJC2" s="150"/>
      <c r="NJD2" s="150"/>
      <c r="NJE2" s="150"/>
      <c r="NJF2" s="150"/>
      <c r="NJG2" s="150"/>
      <c r="NJH2" s="150"/>
      <c r="NJI2" s="150"/>
      <c r="NJJ2" s="150"/>
      <c r="NJK2" s="150"/>
      <c r="NJL2" s="150"/>
      <c r="NJM2" s="150"/>
      <c r="NJN2" s="150"/>
      <c r="NJO2" s="150"/>
      <c r="NJP2" s="150"/>
      <c r="NJQ2" s="150"/>
      <c r="NJR2" s="150"/>
      <c r="NJS2" s="150"/>
      <c r="NJT2" s="150"/>
      <c r="NJU2" s="150"/>
      <c r="NJV2" s="150"/>
      <c r="NJW2" s="150"/>
      <c r="NJX2" s="150"/>
      <c r="NJY2" s="150"/>
      <c r="NJZ2" s="150"/>
      <c r="NKA2" s="150"/>
      <c r="NKB2" s="150"/>
      <c r="NKC2" s="150"/>
      <c r="NKD2" s="150"/>
      <c r="NKE2" s="150"/>
      <c r="NKF2" s="150"/>
      <c r="NKG2" s="150"/>
      <c r="NKH2" s="150"/>
      <c r="NKI2" s="150"/>
      <c r="NKJ2" s="150"/>
      <c r="NKK2" s="150"/>
      <c r="NKL2" s="150"/>
      <c r="NKM2" s="150"/>
      <c r="NKN2" s="150"/>
      <c r="NKO2" s="150"/>
      <c r="NKP2" s="150"/>
      <c r="NKQ2" s="150"/>
      <c r="NKR2" s="150"/>
      <c r="NKS2" s="150"/>
      <c r="NKT2" s="150"/>
      <c r="NKU2" s="150"/>
      <c r="NKV2" s="150"/>
      <c r="NKW2" s="150"/>
      <c r="NKX2" s="150"/>
      <c r="NKY2" s="150"/>
      <c r="NKZ2" s="150"/>
      <c r="NLA2" s="150"/>
      <c r="NLB2" s="150"/>
      <c r="NLC2" s="150"/>
      <c r="NLD2" s="150"/>
      <c r="NLE2" s="150"/>
      <c r="NLF2" s="150"/>
      <c r="NLG2" s="150"/>
      <c r="NLH2" s="150"/>
      <c r="NLI2" s="150"/>
      <c r="NLJ2" s="150"/>
      <c r="NLK2" s="150"/>
      <c r="NLL2" s="150"/>
      <c r="NLM2" s="150"/>
      <c r="NLN2" s="150"/>
      <c r="NLO2" s="150"/>
      <c r="NLP2" s="150"/>
      <c r="NLQ2" s="150"/>
      <c r="NLR2" s="150"/>
      <c r="NLS2" s="150"/>
      <c r="NLT2" s="150"/>
      <c r="NLU2" s="150"/>
      <c r="NLV2" s="150"/>
      <c r="NLW2" s="150"/>
      <c r="NLX2" s="150"/>
      <c r="NLY2" s="150"/>
      <c r="NLZ2" s="150"/>
      <c r="NMA2" s="150"/>
      <c r="NMB2" s="150"/>
      <c r="NMC2" s="150"/>
      <c r="NMD2" s="150"/>
      <c r="NME2" s="150"/>
      <c r="NMF2" s="150"/>
      <c r="NMG2" s="150"/>
      <c r="NMH2" s="150"/>
      <c r="NMI2" s="150"/>
      <c r="NMJ2" s="150"/>
      <c r="NMK2" s="150"/>
      <c r="NML2" s="150"/>
      <c r="NMM2" s="150"/>
      <c r="NMN2" s="150"/>
      <c r="NMO2" s="150"/>
      <c r="NMP2" s="150"/>
      <c r="NMQ2" s="150"/>
      <c r="NMR2" s="150"/>
      <c r="NMS2" s="150"/>
      <c r="NMT2" s="150"/>
      <c r="NMU2" s="150"/>
      <c r="NMV2" s="150"/>
      <c r="NMW2" s="150"/>
      <c r="NMX2" s="150"/>
      <c r="NMY2" s="150"/>
      <c r="NMZ2" s="150"/>
      <c r="NNA2" s="150"/>
      <c r="NNB2" s="150"/>
      <c r="NNC2" s="150"/>
      <c r="NND2" s="150"/>
      <c r="NNE2" s="150"/>
      <c r="NNF2" s="150"/>
      <c r="NNG2" s="150"/>
      <c r="NNH2" s="150"/>
      <c r="NNI2" s="150"/>
      <c r="NNJ2" s="150"/>
      <c r="NNK2" s="150"/>
      <c r="NNL2" s="150"/>
      <c r="NNM2" s="150"/>
      <c r="NNN2" s="150"/>
      <c r="NNO2" s="150"/>
      <c r="NNP2" s="150"/>
      <c r="NNQ2" s="150"/>
      <c r="NNR2" s="150"/>
      <c r="NNS2" s="150"/>
      <c r="NNT2" s="150"/>
      <c r="NNU2" s="150"/>
      <c r="NNV2" s="150"/>
      <c r="NNW2" s="150"/>
      <c r="NNX2" s="150"/>
      <c r="NNY2" s="150"/>
      <c r="NNZ2" s="150"/>
      <c r="NOA2" s="150"/>
      <c r="NOB2" s="150"/>
      <c r="NOC2" s="150"/>
      <c r="NOD2" s="150"/>
      <c r="NOE2" s="150"/>
      <c r="NOF2" s="150"/>
      <c r="NOG2" s="150"/>
      <c r="NOH2" s="150"/>
      <c r="NOI2" s="150"/>
      <c r="NOJ2" s="150"/>
      <c r="NOK2" s="150"/>
      <c r="NOL2" s="150"/>
      <c r="NOM2" s="150"/>
      <c r="NON2" s="150"/>
      <c r="NOO2" s="150"/>
      <c r="NOP2" s="150"/>
      <c r="NOQ2" s="150"/>
      <c r="NOR2" s="150"/>
      <c r="NOS2" s="150"/>
      <c r="NOT2" s="150"/>
      <c r="NOU2" s="150"/>
      <c r="NOV2" s="150"/>
      <c r="NOW2" s="150"/>
      <c r="NOX2" s="150"/>
      <c r="NOY2" s="150"/>
      <c r="NOZ2" s="150"/>
      <c r="NPA2" s="150"/>
      <c r="NPB2" s="150"/>
      <c r="NPC2" s="150"/>
      <c r="NPD2" s="150"/>
      <c r="NPE2" s="150"/>
      <c r="NPF2" s="150"/>
      <c r="NPG2" s="150"/>
      <c r="NPH2" s="150"/>
      <c r="NPI2" s="150"/>
      <c r="NPJ2" s="150"/>
      <c r="NPK2" s="150"/>
      <c r="NPL2" s="150"/>
      <c r="NPM2" s="150"/>
      <c r="NPN2" s="150"/>
      <c r="NPO2" s="150"/>
      <c r="NPP2" s="150"/>
      <c r="NPQ2" s="150"/>
      <c r="NPR2" s="150"/>
      <c r="NPS2" s="150"/>
      <c r="NPT2" s="150"/>
      <c r="NPU2" s="150"/>
      <c r="NPV2" s="150"/>
      <c r="NPW2" s="150"/>
      <c r="NPX2" s="150"/>
      <c r="NPY2" s="150"/>
      <c r="NPZ2" s="150"/>
      <c r="NQA2" s="150"/>
      <c r="NQB2" s="150"/>
      <c r="NQC2" s="150"/>
      <c r="NQD2" s="150"/>
      <c r="NQE2" s="150"/>
      <c r="NQF2" s="150"/>
      <c r="NQG2" s="150"/>
      <c r="NQH2" s="150"/>
      <c r="NQI2" s="150"/>
      <c r="NQJ2" s="150"/>
      <c r="NQK2" s="150"/>
      <c r="NQL2" s="150"/>
      <c r="NQM2" s="150"/>
      <c r="NQN2" s="150"/>
      <c r="NQO2" s="150"/>
      <c r="NQP2" s="150"/>
      <c r="NQQ2" s="150"/>
      <c r="NQR2" s="150"/>
      <c r="NQS2" s="150"/>
      <c r="NQT2" s="150"/>
      <c r="NQU2" s="150"/>
      <c r="NQV2" s="150"/>
      <c r="NQW2" s="150"/>
      <c r="NQX2" s="150"/>
      <c r="NQY2" s="150"/>
      <c r="NQZ2" s="150"/>
      <c r="NRA2" s="150"/>
      <c r="NRB2" s="150"/>
      <c r="NRC2" s="150"/>
      <c r="NRD2" s="150"/>
      <c r="NRE2" s="150"/>
      <c r="NRF2" s="150"/>
      <c r="NRG2" s="150"/>
      <c r="NRH2" s="150"/>
      <c r="NRI2" s="150"/>
      <c r="NRJ2" s="150"/>
      <c r="NRK2" s="150"/>
      <c r="NRL2" s="150"/>
      <c r="NRM2" s="150"/>
      <c r="NRN2" s="150"/>
      <c r="NRO2" s="150"/>
      <c r="NRP2" s="150"/>
      <c r="NRQ2" s="150"/>
      <c r="NRR2" s="150"/>
      <c r="NRS2" s="150"/>
      <c r="NRT2" s="150"/>
      <c r="NRU2" s="150"/>
      <c r="NRV2" s="150"/>
      <c r="NRW2" s="150"/>
      <c r="NRX2" s="150"/>
      <c r="NRY2" s="150"/>
      <c r="NRZ2" s="150"/>
      <c r="NSA2" s="150"/>
      <c r="NSB2" s="150"/>
      <c r="NSC2" s="150"/>
      <c r="NSD2" s="150"/>
      <c r="NSE2" s="150"/>
      <c r="NSF2" s="150"/>
      <c r="NSG2" s="150"/>
      <c r="NSH2" s="150"/>
      <c r="NSI2" s="150"/>
      <c r="NSJ2" s="150"/>
      <c r="NSK2" s="150"/>
      <c r="NSL2" s="150"/>
      <c r="NSM2" s="150"/>
      <c r="NSN2" s="150"/>
      <c r="NSO2" s="150"/>
      <c r="NSP2" s="150"/>
      <c r="NSQ2" s="150"/>
      <c r="NSR2" s="150"/>
      <c r="NSS2" s="150"/>
      <c r="NST2" s="150"/>
      <c r="NSU2" s="150"/>
      <c r="NSV2" s="150"/>
      <c r="NSW2" s="150"/>
      <c r="NSX2" s="150"/>
      <c r="NSY2" s="150"/>
      <c r="NSZ2" s="150"/>
      <c r="NTA2" s="150"/>
      <c r="NTB2" s="150"/>
      <c r="NTC2" s="150"/>
      <c r="NTD2" s="150"/>
      <c r="NTE2" s="150"/>
      <c r="NTF2" s="150"/>
      <c r="NTG2" s="150"/>
      <c r="NTH2" s="150"/>
      <c r="NTI2" s="150"/>
      <c r="NTJ2" s="150"/>
      <c r="NTK2" s="150"/>
      <c r="NTL2" s="150"/>
      <c r="NTM2" s="150"/>
      <c r="NTN2" s="150"/>
      <c r="NTO2" s="150"/>
      <c r="NTP2" s="150"/>
      <c r="NTQ2" s="150"/>
      <c r="NTR2" s="150"/>
      <c r="NTS2" s="150"/>
      <c r="NTT2" s="150"/>
      <c r="NTU2" s="150"/>
      <c r="NTV2" s="150"/>
      <c r="NTW2" s="150"/>
      <c r="NTX2" s="150"/>
      <c r="NTY2" s="150"/>
      <c r="NTZ2" s="150"/>
      <c r="NUA2" s="150"/>
      <c r="NUB2" s="150"/>
      <c r="NUC2" s="150"/>
      <c r="NUD2" s="150"/>
      <c r="NUE2" s="150"/>
      <c r="NUF2" s="150"/>
      <c r="NUG2" s="150"/>
      <c r="NUH2" s="150"/>
      <c r="NUI2" s="150"/>
      <c r="NUJ2" s="150"/>
      <c r="NUK2" s="150"/>
      <c r="NUL2" s="150"/>
      <c r="NUM2" s="150"/>
      <c r="NUN2" s="150"/>
      <c r="NUO2" s="150"/>
      <c r="NUP2" s="150"/>
      <c r="NUQ2" s="150"/>
      <c r="NUR2" s="150"/>
      <c r="NUS2" s="150"/>
      <c r="NUT2" s="150"/>
      <c r="NUU2" s="150"/>
      <c r="NUV2" s="150"/>
      <c r="NUW2" s="150"/>
      <c r="NUX2" s="150"/>
      <c r="NUY2" s="150"/>
      <c r="NUZ2" s="150"/>
      <c r="NVA2" s="150"/>
      <c r="NVB2" s="150"/>
      <c r="NVC2" s="150"/>
      <c r="NVD2" s="150"/>
      <c r="NVE2" s="150"/>
      <c r="NVF2" s="150"/>
      <c r="NVG2" s="150"/>
      <c r="NVH2" s="150"/>
      <c r="NVI2" s="150"/>
      <c r="NVJ2" s="150"/>
      <c r="NVK2" s="150"/>
      <c r="NVL2" s="150"/>
      <c r="NVM2" s="150"/>
      <c r="NVN2" s="150"/>
      <c r="NVO2" s="150"/>
      <c r="NVP2" s="150"/>
      <c r="NVQ2" s="150"/>
      <c r="NVR2" s="150"/>
      <c r="NVS2" s="150"/>
      <c r="NVT2" s="150"/>
      <c r="NVU2" s="150"/>
      <c r="NVV2" s="150"/>
      <c r="NVW2" s="150"/>
      <c r="NVX2" s="150"/>
      <c r="NVY2" s="150"/>
      <c r="NVZ2" s="150"/>
      <c r="NWA2" s="150"/>
      <c r="NWB2" s="150"/>
      <c r="NWC2" s="150"/>
      <c r="NWD2" s="150"/>
      <c r="NWE2" s="150"/>
      <c r="NWF2" s="150"/>
      <c r="NWG2" s="150"/>
      <c r="NWH2" s="150"/>
      <c r="NWI2" s="150"/>
      <c r="NWJ2" s="150"/>
      <c r="NWK2" s="150"/>
      <c r="NWL2" s="150"/>
      <c r="NWM2" s="150"/>
      <c r="NWN2" s="150"/>
      <c r="NWO2" s="150"/>
      <c r="NWP2" s="150"/>
      <c r="NWQ2" s="150"/>
      <c r="NWR2" s="150"/>
      <c r="NWS2" s="150"/>
      <c r="NWT2" s="150"/>
      <c r="NWU2" s="150"/>
      <c r="NWV2" s="150"/>
      <c r="NWW2" s="150"/>
      <c r="NWX2" s="150"/>
      <c r="NWY2" s="150"/>
      <c r="NWZ2" s="150"/>
      <c r="NXA2" s="150"/>
      <c r="NXB2" s="150"/>
      <c r="NXC2" s="150"/>
      <c r="NXD2" s="150"/>
      <c r="NXE2" s="150"/>
      <c r="NXF2" s="150"/>
      <c r="NXG2" s="150"/>
      <c r="NXH2" s="150"/>
      <c r="NXI2" s="150"/>
      <c r="NXJ2" s="150"/>
      <c r="NXK2" s="150"/>
      <c r="NXL2" s="150"/>
      <c r="NXM2" s="150"/>
      <c r="NXN2" s="150"/>
      <c r="NXO2" s="150"/>
      <c r="NXP2" s="150"/>
      <c r="NXQ2" s="150"/>
      <c r="NXR2" s="150"/>
      <c r="NXS2" s="150"/>
      <c r="NXT2" s="150"/>
      <c r="NXU2" s="150"/>
      <c r="NXV2" s="150"/>
      <c r="NXW2" s="150"/>
      <c r="NXX2" s="150"/>
      <c r="NXY2" s="150"/>
      <c r="NXZ2" s="150"/>
      <c r="NYA2" s="150"/>
      <c r="NYB2" s="150"/>
      <c r="NYC2" s="150"/>
      <c r="NYD2" s="150"/>
      <c r="NYE2" s="150"/>
      <c r="NYF2" s="150"/>
      <c r="NYG2" s="150"/>
      <c r="NYH2" s="150"/>
      <c r="NYI2" s="150"/>
      <c r="NYJ2" s="150"/>
      <c r="NYK2" s="150"/>
      <c r="NYL2" s="150"/>
      <c r="NYM2" s="150"/>
      <c r="NYN2" s="150"/>
      <c r="NYO2" s="150"/>
      <c r="NYP2" s="150"/>
      <c r="NYQ2" s="150"/>
      <c r="NYR2" s="150"/>
      <c r="NYS2" s="150"/>
      <c r="NYT2" s="150"/>
      <c r="NYU2" s="150"/>
      <c r="NYV2" s="150"/>
      <c r="NYW2" s="150"/>
      <c r="NYX2" s="150"/>
      <c r="NYY2" s="150"/>
      <c r="NYZ2" s="150"/>
      <c r="NZA2" s="150"/>
      <c r="NZB2" s="150"/>
      <c r="NZC2" s="150"/>
      <c r="NZD2" s="150"/>
      <c r="NZE2" s="150"/>
      <c r="NZF2" s="150"/>
      <c r="NZG2" s="150"/>
      <c r="NZH2" s="150"/>
      <c r="NZI2" s="150"/>
      <c r="NZJ2" s="150"/>
      <c r="NZK2" s="150"/>
      <c r="NZL2" s="150"/>
      <c r="NZM2" s="150"/>
      <c r="NZN2" s="150"/>
      <c r="NZO2" s="150"/>
      <c r="NZP2" s="150"/>
      <c r="NZQ2" s="150"/>
      <c r="NZR2" s="150"/>
      <c r="NZS2" s="150"/>
      <c r="NZT2" s="150"/>
      <c r="NZU2" s="150"/>
      <c r="NZV2" s="150"/>
      <c r="NZW2" s="150"/>
      <c r="NZX2" s="150"/>
      <c r="NZY2" s="150"/>
      <c r="NZZ2" s="150"/>
      <c r="OAA2" s="150"/>
      <c r="OAB2" s="150"/>
      <c r="OAC2" s="150"/>
      <c r="OAD2" s="150"/>
      <c r="OAE2" s="150"/>
      <c r="OAF2" s="150"/>
      <c r="OAG2" s="150"/>
      <c r="OAH2" s="150"/>
      <c r="OAI2" s="150"/>
      <c r="OAJ2" s="150"/>
      <c r="OAK2" s="150"/>
      <c r="OAL2" s="150"/>
      <c r="OAM2" s="150"/>
      <c r="OAN2" s="150"/>
      <c r="OAO2" s="150"/>
      <c r="OAP2" s="150"/>
      <c r="OAQ2" s="150"/>
      <c r="OAR2" s="150"/>
      <c r="OAS2" s="150"/>
      <c r="OAT2" s="150"/>
      <c r="OAU2" s="150"/>
      <c r="OAV2" s="150"/>
      <c r="OAW2" s="150"/>
      <c r="OAX2" s="150"/>
      <c r="OAY2" s="150"/>
      <c r="OAZ2" s="150"/>
      <c r="OBA2" s="150"/>
      <c r="OBB2" s="150"/>
      <c r="OBC2" s="150"/>
      <c r="OBD2" s="150"/>
      <c r="OBE2" s="150"/>
      <c r="OBF2" s="150"/>
      <c r="OBG2" s="150"/>
      <c r="OBH2" s="150"/>
      <c r="OBI2" s="150"/>
      <c r="OBJ2" s="150"/>
      <c r="OBK2" s="150"/>
      <c r="OBL2" s="150"/>
      <c r="OBM2" s="150"/>
      <c r="OBN2" s="150"/>
      <c r="OBO2" s="150"/>
      <c r="OBP2" s="150"/>
      <c r="OBQ2" s="150"/>
      <c r="OBR2" s="150"/>
      <c r="OBS2" s="150"/>
      <c r="OBT2" s="150"/>
      <c r="OBU2" s="150"/>
      <c r="OBV2" s="150"/>
      <c r="OBW2" s="150"/>
      <c r="OBX2" s="150"/>
      <c r="OBY2" s="150"/>
      <c r="OBZ2" s="150"/>
      <c r="OCA2" s="150"/>
      <c r="OCB2" s="150"/>
      <c r="OCC2" s="150"/>
      <c r="OCD2" s="150"/>
      <c r="OCE2" s="150"/>
      <c r="OCF2" s="150"/>
      <c r="OCG2" s="150"/>
      <c r="OCH2" s="150"/>
      <c r="OCI2" s="150"/>
      <c r="OCJ2" s="150"/>
      <c r="OCK2" s="150"/>
      <c r="OCL2" s="150"/>
      <c r="OCM2" s="150"/>
      <c r="OCN2" s="150"/>
      <c r="OCO2" s="150"/>
      <c r="OCP2" s="150"/>
      <c r="OCQ2" s="150"/>
      <c r="OCR2" s="150"/>
      <c r="OCS2" s="150"/>
      <c r="OCT2" s="150"/>
      <c r="OCU2" s="150"/>
      <c r="OCV2" s="150"/>
      <c r="OCW2" s="150"/>
      <c r="OCX2" s="150"/>
      <c r="OCY2" s="150"/>
      <c r="OCZ2" s="150"/>
      <c r="ODA2" s="150"/>
      <c r="ODB2" s="150"/>
      <c r="ODC2" s="150"/>
      <c r="ODD2" s="150"/>
      <c r="ODE2" s="150"/>
      <c r="ODF2" s="150"/>
      <c r="ODG2" s="150"/>
      <c r="ODH2" s="150"/>
      <c r="ODI2" s="150"/>
      <c r="ODJ2" s="150"/>
      <c r="ODK2" s="150"/>
      <c r="ODL2" s="150"/>
      <c r="ODM2" s="150"/>
      <c r="ODN2" s="150"/>
      <c r="ODO2" s="150"/>
      <c r="ODP2" s="150"/>
      <c r="ODQ2" s="150"/>
      <c r="ODR2" s="150"/>
      <c r="ODS2" s="150"/>
      <c r="ODT2" s="150"/>
      <c r="ODU2" s="150"/>
      <c r="ODV2" s="150"/>
      <c r="ODW2" s="150"/>
      <c r="ODX2" s="150"/>
      <c r="ODY2" s="150"/>
      <c r="ODZ2" s="150"/>
      <c r="OEA2" s="150"/>
      <c r="OEB2" s="150"/>
      <c r="OEC2" s="150"/>
      <c r="OED2" s="150"/>
      <c r="OEE2" s="150"/>
      <c r="OEF2" s="150"/>
      <c r="OEG2" s="150"/>
      <c r="OEH2" s="150"/>
      <c r="OEI2" s="150"/>
      <c r="OEJ2" s="150"/>
      <c r="OEK2" s="150"/>
      <c r="OEL2" s="150"/>
      <c r="OEM2" s="150"/>
      <c r="OEN2" s="150"/>
      <c r="OEO2" s="150"/>
      <c r="OEP2" s="150"/>
      <c r="OEQ2" s="150"/>
      <c r="OER2" s="150"/>
      <c r="OES2" s="150"/>
      <c r="OET2" s="150"/>
      <c r="OEU2" s="150"/>
      <c r="OEV2" s="150"/>
      <c r="OEW2" s="150"/>
      <c r="OEX2" s="150"/>
      <c r="OEY2" s="150"/>
      <c r="OEZ2" s="150"/>
      <c r="OFA2" s="150"/>
      <c r="OFB2" s="150"/>
      <c r="OFC2" s="150"/>
      <c r="OFD2" s="150"/>
      <c r="OFE2" s="150"/>
      <c r="OFF2" s="150"/>
      <c r="OFG2" s="150"/>
      <c r="OFH2" s="150"/>
      <c r="OFI2" s="150"/>
      <c r="OFJ2" s="150"/>
      <c r="OFK2" s="150"/>
      <c r="OFL2" s="150"/>
      <c r="OFM2" s="150"/>
      <c r="OFN2" s="150"/>
      <c r="OFO2" s="150"/>
      <c r="OFP2" s="150"/>
      <c r="OFQ2" s="150"/>
      <c r="OFR2" s="150"/>
      <c r="OFS2" s="150"/>
      <c r="OFT2" s="150"/>
      <c r="OFU2" s="150"/>
      <c r="OFV2" s="150"/>
      <c r="OFW2" s="150"/>
      <c r="OFX2" s="150"/>
      <c r="OFY2" s="150"/>
      <c r="OFZ2" s="150"/>
      <c r="OGA2" s="150"/>
      <c r="OGB2" s="150"/>
      <c r="OGC2" s="150"/>
      <c r="OGD2" s="150"/>
      <c r="OGE2" s="150"/>
      <c r="OGF2" s="150"/>
      <c r="OGG2" s="150"/>
      <c r="OGH2" s="150"/>
      <c r="OGI2" s="150"/>
      <c r="OGJ2" s="150"/>
      <c r="OGK2" s="150"/>
      <c r="OGL2" s="150"/>
      <c r="OGM2" s="150"/>
      <c r="OGN2" s="150"/>
      <c r="OGO2" s="150"/>
      <c r="OGP2" s="150"/>
      <c r="OGQ2" s="150"/>
      <c r="OGR2" s="150"/>
      <c r="OGS2" s="150"/>
      <c r="OGT2" s="150"/>
      <c r="OGU2" s="150"/>
      <c r="OGV2" s="150"/>
      <c r="OGW2" s="150"/>
      <c r="OGX2" s="150"/>
      <c r="OGY2" s="150"/>
      <c r="OGZ2" s="150"/>
      <c r="OHA2" s="150"/>
      <c r="OHB2" s="150"/>
      <c r="OHC2" s="150"/>
      <c r="OHD2" s="150"/>
      <c r="OHE2" s="150"/>
      <c r="OHF2" s="150"/>
      <c r="OHG2" s="150"/>
      <c r="OHH2" s="150"/>
      <c r="OHI2" s="150"/>
      <c r="OHJ2" s="150"/>
      <c r="OHK2" s="150"/>
      <c r="OHL2" s="150"/>
      <c r="OHM2" s="150"/>
      <c r="OHN2" s="150"/>
      <c r="OHO2" s="150"/>
      <c r="OHP2" s="150"/>
      <c r="OHQ2" s="150"/>
      <c r="OHR2" s="150"/>
      <c r="OHS2" s="150"/>
      <c r="OHT2" s="150"/>
      <c r="OHU2" s="150"/>
      <c r="OHV2" s="150"/>
      <c r="OHW2" s="150"/>
      <c r="OHX2" s="150"/>
      <c r="OHY2" s="150"/>
      <c r="OHZ2" s="150"/>
      <c r="OIA2" s="150"/>
      <c r="OIB2" s="150"/>
      <c r="OIC2" s="150"/>
      <c r="OID2" s="150"/>
      <c r="OIE2" s="150"/>
      <c r="OIF2" s="150"/>
      <c r="OIG2" s="150"/>
      <c r="OIH2" s="150"/>
      <c r="OII2" s="150"/>
      <c r="OIJ2" s="150"/>
      <c r="OIK2" s="150"/>
      <c r="OIL2" s="150"/>
      <c r="OIM2" s="150"/>
      <c r="OIN2" s="150"/>
      <c r="OIO2" s="150"/>
      <c r="OIP2" s="150"/>
      <c r="OIQ2" s="150"/>
      <c r="OIR2" s="150"/>
      <c r="OIS2" s="150"/>
      <c r="OIT2" s="150"/>
      <c r="OIU2" s="150"/>
      <c r="OIV2" s="150"/>
      <c r="OIW2" s="150"/>
      <c r="OIX2" s="150"/>
      <c r="OIY2" s="150"/>
      <c r="OIZ2" s="150"/>
      <c r="OJA2" s="150"/>
      <c r="OJB2" s="150"/>
      <c r="OJC2" s="150"/>
      <c r="OJD2" s="150"/>
      <c r="OJE2" s="150"/>
      <c r="OJF2" s="150"/>
      <c r="OJG2" s="150"/>
      <c r="OJH2" s="150"/>
      <c r="OJI2" s="150"/>
      <c r="OJJ2" s="150"/>
      <c r="OJK2" s="150"/>
      <c r="OJL2" s="150"/>
      <c r="OJM2" s="150"/>
      <c r="OJN2" s="150"/>
      <c r="OJO2" s="150"/>
      <c r="OJP2" s="150"/>
      <c r="OJQ2" s="150"/>
      <c r="OJR2" s="150"/>
      <c r="OJS2" s="150"/>
      <c r="OJT2" s="150"/>
      <c r="OJU2" s="150"/>
      <c r="OJV2" s="150"/>
      <c r="OJW2" s="150"/>
      <c r="OJX2" s="150"/>
      <c r="OJY2" s="150"/>
      <c r="OJZ2" s="150"/>
      <c r="OKA2" s="150"/>
      <c r="OKB2" s="150"/>
      <c r="OKC2" s="150"/>
      <c r="OKD2" s="150"/>
      <c r="OKE2" s="150"/>
      <c r="OKF2" s="150"/>
      <c r="OKG2" s="150"/>
      <c r="OKH2" s="150"/>
      <c r="OKI2" s="150"/>
      <c r="OKJ2" s="150"/>
      <c r="OKK2" s="150"/>
      <c r="OKL2" s="150"/>
      <c r="OKM2" s="150"/>
      <c r="OKN2" s="150"/>
      <c r="OKO2" s="150"/>
      <c r="OKP2" s="150"/>
      <c r="OKQ2" s="150"/>
      <c r="OKR2" s="150"/>
      <c r="OKS2" s="150"/>
      <c r="OKT2" s="150"/>
      <c r="OKU2" s="150"/>
      <c r="OKV2" s="150"/>
      <c r="OKW2" s="150"/>
      <c r="OKX2" s="150"/>
      <c r="OKY2" s="150"/>
      <c r="OKZ2" s="150"/>
      <c r="OLA2" s="150"/>
      <c r="OLB2" s="150"/>
      <c r="OLC2" s="150"/>
      <c r="OLD2" s="150"/>
      <c r="OLE2" s="150"/>
      <c r="OLF2" s="150"/>
      <c r="OLG2" s="150"/>
      <c r="OLH2" s="150"/>
      <c r="OLI2" s="150"/>
      <c r="OLJ2" s="150"/>
      <c r="OLK2" s="150"/>
      <c r="OLL2" s="150"/>
      <c r="OLM2" s="150"/>
      <c r="OLN2" s="150"/>
      <c r="OLO2" s="150"/>
      <c r="OLP2" s="150"/>
      <c r="OLQ2" s="150"/>
      <c r="OLR2" s="150"/>
      <c r="OLS2" s="150"/>
      <c r="OLT2" s="150"/>
      <c r="OLU2" s="150"/>
      <c r="OLV2" s="150"/>
      <c r="OLW2" s="150"/>
      <c r="OLX2" s="150"/>
      <c r="OLY2" s="150"/>
      <c r="OLZ2" s="150"/>
      <c r="OMA2" s="150"/>
      <c r="OMB2" s="150"/>
      <c r="OMC2" s="150"/>
      <c r="OMD2" s="150"/>
      <c r="OME2" s="150"/>
      <c r="OMF2" s="150"/>
      <c r="OMG2" s="150"/>
      <c r="OMH2" s="150"/>
      <c r="OMI2" s="150"/>
      <c r="OMJ2" s="150"/>
      <c r="OMK2" s="150"/>
      <c r="OML2" s="150"/>
      <c r="OMM2" s="150"/>
      <c r="OMN2" s="150"/>
      <c r="OMO2" s="150"/>
      <c r="OMP2" s="150"/>
      <c r="OMQ2" s="150"/>
      <c r="OMR2" s="150"/>
      <c r="OMS2" s="150"/>
      <c r="OMT2" s="150"/>
      <c r="OMU2" s="150"/>
      <c r="OMV2" s="150"/>
      <c r="OMW2" s="150"/>
      <c r="OMX2" s="150"/>
      <c r="OMY2" s="150"/>
      <c r="OMZ2" s="150"/>
      <c r="ONA2" s="150"/>
      <c r="ONB2" s="150"/>
      <c r="ONC2" s="150"/>
      <c r="OND2" s="150"/>
      <c r="ONE2" s="150"/>
      <c r="ONF2" s="150"/>
      <c r="ONG2" s="150"/>
      <c r="ONH2" s="150"/>
      <c r="ONI2" s="150"/>
      <c r="ONJ2" s="150"/>
      <c r="ONK2" s="150"/>
      <c r="ONL2" s="150"/>
      <c r="ONM2" s="150"/>
      <c r="ONN2" s="150"/>
      <c r="ONO2" s="150"/>
      <c r="ONP2" s="150"/>
      <c r="ONQ2" s="150"/>
      <c r="ONR2" s="150"/>
      <c r="ONS2" s="150"/>
      <c r="ONT2" s="150"/>
      <c r="ONU2" s="150"/>
      <c r="ONV2" s="150"/>
      <c r="ONW2" s="150"/>
      <c r="ONX2" s="150"/>
      <c r="ONY2" s="150"/>
      <c r="ONZ2" s="150"/>
      <c r="OOA2" s="150"/>
      <c r="OOB2" s="150"/>
      <c r="OOC2" s="150"/>
      <c r="OOD2" s="150"/>
      <c r="OOE2" s="150"/>
      <c r="OOF2" s="150"/>
      <c r="OOG2" s="150"/>
      <c r="OOH2" s="150"/>
      <c r="OOI2" s="150"/>
      <c r="OOJ2" s="150"/>
      <c r="OOK2" s="150"/>
      <c r="OOL2" s="150"/>
      <c r="OOM2" s="150"/>
      <c r="OON2" s="150"/>
      <c r="OOO2" s="150"/>
      <c r="OOP2" s="150"/>
      <c r="OOQ2" s="150"/>
      <c r="OOR2" s="150"/>
      <c r="OOS2" s="150"/>
      <c r="OOT2" s="150"/>
      <c r="OOU2" s="150"/>
      <c r="OOV2" s="150"/>
      <c r="OOW2" s="150"/>
      <c r="OOX2" s="150"/>
      <c r="OOY2" s="150"/>
      <c r="OOZ2" s="150"/>
      <c r="OPA2" s="150"/>
      <c r="OPB2" s="150"/>
      <c r="OPC2" s="150"/>
      <c r="OPD2" s="150"/>
      <c r="OPE2" s="150"/>
      <c r="OPF2" s="150"/>
      <c r="OPG2" s="150"/>
      <c r="OPH2" s="150"/>
      <c r="OPI2" s="150"/>
      <c r="OPJ2" s="150"/>
      <c r="OPK2" s="150"/>
      <c r="OPL2" s="150"/>
      <c r="OPM2" s="150"/>
      <c r="OPN2" s="150"/>
      <c r="OPO2" s="150"/>
      <c r="OPP2" s="150"/>
      <c r="OPQ2" s="150"/>
      <c r="OPR2" s="150"/>
      <c r="OPS2" s="150"/>
      <c r="OPT2" s="150"/>
      <c r="OPU2" s="150"/>
      <c r="OPV2" s="150"/>
      <c r="OPW2" s="150"/>
      <c r="OPX2" s="150"/>
      <c r="OPY2" s="150"/>
      <c r="OPZ2" s="150"/>
      <c r="OQA2" s="150"/>
      <c r="OQB2" s="150"/>
      <c r="OQC2" s="150"/>
      <c r="OQD2" s="150"/>
      <c r="OQE2" s="150"/>
      <c r="OQF2" s="150"/>
      <c r="OQG2" s="150"/>
      <c r="OQH2" s="150"/>
      <c r="OQI2" s="150"/>
      <c r="OQJ2" s="150"/>
      <c r="OQK2" s="150"/>
      <c r="OQL2" s="150"/>
      <c r="OQM2" s="150"/>
      <c r="OQN2" s="150"/>
      <c r="OQO2" s="150"/>
      <c r="OQP2" s="150"/>
      <c r="OQQ2" s="150"/>
      <c r="OQR2" s="150"/>
      <c r="OQS2" s="150"/>
      <c r="OQT2" s="150"/>
      <c r="OQU2" s="150"/>
      <c r="OQV2" s="150"/>
      <c r="OQW2" s="150"/>
      <c r="OQX2" s="150"/>
      <c r="OQY2" s="150"/>
      <c r="OQZ2" s="150"/>
      <c r="ORA2" s="150"/>
      <c r="ORB2" s="150"/>
      <c r="ORC2" s="150"/>
      <c r="ORD2" s="150"/>
      <c r="ORE2" s="150"/>
      <c r="ORF2" s="150"/>
      <c r="ORG2" s="150"/>
      <c r="ORH2" s="150"/>
      <c r="ORI2" s="150"/>
      <c r="ORJ2" s="150"/>
      <c r="ORK2" s="150"/>
      <c r="ORL2" s="150"/>
      <c r="ORM2" s="150"/>
      <c r="ORN2" s="150"/>
      <c r="ORO2" s="150"/>
      <c r="ORP2" s="150"/>
      <c r="ORQ2" s="150"/>
      <c r="ORR2" s="150"/>
      <c r="ORS2" s="150"/>
      <c r="ORT2" s="150"/>
      <c r="ORU2" s="150"/>
      <c r="ORV2" s="150"/>
      <c r="ORW2" s="150"/>
      <c r="ORX2" s="150"/>
      <c r="ORY2" s="150"/>
      <c r="ORZ2" s="150"/>
      <c r="OSA2" s="150"/>
      <c r="OSB2" s="150"/>
      <c r="OSC2" s="150"/>
      <c r="OSD2" s="150"/>
      <c r="OSE2" s="150"/>
      <c r="OSF2" s="150"/>
      <c r="OSG2" s="150"/>
      <c r="OSH2" s="150"/>
      <c r="OSI2" s="150"/>
      <c r="OSJ2" s="150"/>
      <c r="OSK2" s="150"/>
      <c r="OSL2" s="150"/>
      <c r="OSM2" s="150"/>
      <c r="OSN2" s="150"/>
      <c r="OSO2" s="150"/>
      <c r="OSP2" s="150"/>
      <c r="OSQ2" s="150"/>
      <c r="OSR2" s="150"/>
      <c r="OSS2" s="150"/>
      <c r="OST2" s="150"/>
      <c r="OSU2" s="150"/>
      <c r="OSV2" s="150"/>
      <c r="OSW2" s="150"/>
      <c r="OSX2" s="150"/>
      <c r="OSY2" s="150"/>
      <c r="OSZ2" s="150"/>
      <c r="OTA2" s="150"/>
      <c r="OTB2" s="150"/>
      <c r="OTC2" s="150"/>
      <c r="OTD2" s="150"/>
      <c r="OTE2" s="150"/>
      <c r="OTF2" s="150"/>
      <c r="OTG2" s="150"/>
      <c r="OTH2" s="150"/>
      <c r="OTI2" s="150"/>
      <c r="OTJ2" s="150"/>
      <c r="OTK2" s="150"/>
      <c r="OTL2" s="150"/>
      <c r="OTM2" s="150"/>
      <c r="OTN2" s="150"/>
      <c r="OTO2" s="150"/>
      <c r="OTP2" s="150"/>
      <c r="OTQ2" s="150"/>
      <c r="OTR2" s="150"/>
      <c r="OTS2" s="150"/>
      <c r="OTT2" s="150"/>
      <c r="OTU2" s="150"/>
      <c r="OTV2" s="150"/>
      <c r="OTW2" s="150"/>
      <c r="OTX2" s="150"/>
      <c r="OTY2" s="150"/>
      <c r="OTZ2" s="150"/>
      <c r="OUA2" s="150"/>
      <c r="OUB2" s="150"/>
      <c r="OUC2" s="150"/>
      <c r="OUD2" s="150"/>
      <c r="OUE2" s="150"/>
      <c r="OUF2" s="150"/>
      <c r="OUG2" s="150"/>
      <c r="OUH2" s="150"/>
      <c r="OUI2" s="150"/>
      <c r="OUJ2" s="150"/>
      <c r="OUK2" s="150"/>
      <c r="OUL2" s="150"/>
      <c r="OUM2" s="150"/>
      <c r="OUN2" s="150"/>
      <c r="OUO2" s="150"/>
      <c r="OUP2" s="150"/>
      <c r="OUQ2" s="150"/>
      <c r="OUR2" s="150"/>
      <c r="OUS2" s="150"/>
      <c r="OUT2" s="150"/>
      <c r="OUU2" s="150"/>
      <c r="OUV2" s="150"/>
      <c r="OUW2" s="150"/>
      <c r="OUX2" s="150"/>
      <c r="OUY2" s="150"/>
      <c r="OUZ2" s="150"/>
      <c r="OVA2" s="150"/>
      <c r="OVB2" s="150"/>
      <c r="OVC2" s="150"/>
      <c r="OVD2" s="150"/>
      <c r="OVE2" s="150"/>
      <c r="OVF2" s="150"/>
      <c r="OVG2" s="150"/>
      <c r="OVH2" s="150"/>
      <c r="OVI2" s="150"/>
      <c r="OVJ2" s="150"/>
      <c r="OVK2" s="150"/>
      <c r="OVL2" s="150"/>
      <c r="OVM2" s="150"/>
      <c r="OVN2" s="150"/>
      <c r="OVO2" s="150"/>
      <c r="OVP2" s="150"/>
      <c r="OVQ2" s="150"/>
      <c r="OVR2" s="150"/>
      <c r="OVS2" s="150"/>
      <c r="OVT2" s="150"/>
      <c r="OVU2" s="150"/>
      <c r="OVV2" s="150"/>
      <c r="OVW2" s="150"/>
      <c r="OVX2" s="150"/>
      <c r="OVY2" s="150"/>
      <c r="OVZ2" s="150"/>
      <c r="OWA2" s="150"/>
      <c r="OWB2" s="150"/>
      <c r="OWC2" s="150"/>
      <c r="OWD2" s="150"/>
      <c r="OWE2" s="150"/>
      <c r="OWF2" s="150"/>
      <c r="OWG2" s="150"/>
      <c r="OWH2" s="150"/>
      <c r="OWI2" s="150"/>
      <c r="OWJ2" s="150"/>
      <c r="OWK2" s="150"/>
      <c r="OWL2" s="150"/>
      <c r="OWM2" s="150"/>
      <c r="OWN2" s="150"/>
      <c r="OWO2" s="150"/>
      <c r="OWP2" s="150"/>
      <c r="OWQ2" s="150"/>
      <c r="OWR2" s="150"/>
      <c r="OWS2" s="150"/>
      <c r="OWT2" s="150"/>
      <c r="OWU2" s="150"/>
      <c r="OWV2" s="150"/>
      <c r="OWW2" s="150"/>
      <c r="OWX2" s="150"/>
      <c r="OWY2" s="150"/>
      <c r="OWZ2" s="150"/>
      <c r="OXA2" s="150"/>
      <c r="OXB2" s="150"/>
      <c r="OXC2" s="150"/>
      <c r="OXD2" s="150"/>
      <c r="OXE2" s="150"/>
      <c r="OXF2" s="150"/>
      <c r="OXG2" s="150"/>
      <c r="OXH2" s="150"/>
      <c r="OXI2" s="150"/>
      <c r="OXJ2" s="150"/>
      <c r="OXK2" s="150"/>
      <c r="OXL2" s="150"/>
      <c r="OXM2" s="150"/>
      <c r="OXN2" s="150"/>
      <c r="OXO2" s="150"/>
      <c r="OXP2" s="150"/>
      <c r="OXQ2" s="150"/>
      <c r="OXR2" s="150"/>
      <c r="OXS2" s="150"/>
      <c r="OXT2" s="150"/>
      <c r="OXU2" s="150"/>
      <c r="OXV2" s="150"/>
      <c r="OXW2" s="150"/>
      <c r="OXX2" s="150"/>
      <c r="OXY2" s="150"/>
      <c r="OXZ2" s="150"/>
      <c r="OYA2" s="150"/>
      <c r="OYB2" s="150"/>
      <c r="OYC2" s="150"/>
      <c r="OYD2" s="150"/>
      <c r="OYE2" s="150"/>
      <c r="OYF2" s="150"/>
      <c r="OYG2" s="150"/>
      <c r="OYH2" s="150"/>
      <c r="OYI2" s="150"/>
      <c r="OYJ2" s="150"/>
      <c r="OYK2" s="150"/>
      <c r="OYL2" s="150"/>
      <c r="OYM2" s="150"/>
      <c r="OYN2" s="150"/>
      <c r="OYO2" s="150"/>
      <c r="OYP2" s="150"/>
      <c r="OYQ2" s="150"/>
      <c r="OYR2" s="150"/>
      <c r="OYS2" s="150"/>
      <c r="OYT2" s="150"/>
      <c r="OYU2" s="150"/>
      <c r="OYV2" s="150"/>
      <c r="OYW2" s="150"/>
      <c r="OYX2" s="150"/>
      <c r="OYY2" s="150"/>
      <c r="OYZ2" s="150"/>
      <c r="OZA2" s="150"/>
      <c r="OZB2" s="150"/>
      <c r="OZC2" s="150"/>
      <c r="OZD2" s="150"/>
      <c r="OZE2" s="150"/>
      <c r="OZF2" s="150"/>
      <c r="OZG2" s="150"/>
      <c r="OZH2" s="150"/>
      <c r="OZI2" s="150"/>
      <c r="OZJ2" s="150"/>
      <c r="OZK2" s="150"/>
      <c r="OZL2" s="150"/>
      <c r="OZM2" s="150"/>
      <c r="OZN2" s="150"/>
      <c r="OZO2" s="150"/>
      <c r="OZP2" s="150"/>
      <c r="OZQ2" s="150"/>
      <c r="OZR2" s="150"/>
      <c r="OZS2" s="150"/>
      <c r="OZT2" s="150"/>
      <c r="OZU2" s="150"/>
      <c r="OZV2" s="150"/>
      <c r="OZW2" s="150"/>
      <c r="OZX2" s="150"/>
      <c r="OZY2" s="150"/>
      <c r="OZZ2" s="150"/>
      <c r="PAA2" s="150"/>
      <c r="PAB2" s="150"/>
      <c r="PAC2" s="150"/>
      <c r="PAD2" s="150"/>
      <c r="PAE2" s="150"/>
      <c r="PAF2" s="150"/>
      <c r="PAG2" s="150"/>
      <c r="PAH2" s="150"/>
      <c r="PAI2" s="150"/>
      <c r="PAJ2" s="150"/>
      <c r="PAK2" s="150"/>
      <c r="PAL2" s="150"/>
      <c r="PAM2" s="150"/>
      <c r="PAN2" s="150"/>
      <c r="PAO2" s="150"/>
      <c r="PAP2" s="150"/>
      <c r="PAQ2" s="150"/>
      <c r="PAR2" s="150"/>
      <c r="PAS2" s="150"/>
      <c r="PAT2" s="150"/>
      <c r="PAU2" s="150"/>
      <c r="PAV2" s="150"/>
      <c r="PAW2" s="150"/>
      <c r="PAX2" s="150"/>
      <c r="PAY2" s="150"/>
      <c r="PAZ2" s="150"/>
      <c r="PBA2" s="150"/>
      <c r="PBB2" s="150"/>
      <c r="PBC2" s="150"/>
      <c r="PBD2" s="150"/>
      <c r="PBE2" s="150"/>
      <c r="PBF2" s="150"/>
      <c r="PBG2" s="150"/>
      <c r="PBH2" s="150"/>
      <c r="PBI2" s="150"/>
      <c r="PBJ2" s="150"/>
      <c r="PBK2" s="150"/>
      <c r="PBL2" s="150"/>
      <c r="PBM2" s="150"/>
      <c r="PBN2" s="150"/>
      <c r="PBO2" s="150"/>
      <c r="PBP2" s="150"/>
      <c r="PBQ2" s="150"/>
      <c r="PBR2" s="150"/>
      <c r="PBS2" s="150"/>
      <c r="PBT2" s="150"/>
      <c r="PBU2" s="150"/>
      <c r="PBV2" s="150"/>
      <c r="PBW2" s="150"/>
      <c r="PBX2" s="150"/>
      <c r="PBY2" s="150"/>
      <c r="PBZ2" s="150"/>
      <c r="PCA2" s="150"/>
      <c r="PCB2" s="150"/>
      <c r="PCC2" s="150"/>
      <c r="PCD2" s="150"/>
      <c r="PCE2" s="150"/>
      <c r="PCF2" s="150"/>
      <c r="PCG2" s="150"/>
      <c r="PCH2" s="150"/>
      <c r="PCI2" s="150"/>
      <c r="PCJ2" s="150"/>
      <c r="PCK2" s="150"/>
      <c r="PCL2" s="150"/>
      <c r="PCM2" s="150"/>
      <c r="PCN2" s="150"/>
      <c r="PCO2" s="150"/>
      <c r="PCP2" s="150"/>
      <c r="PCQ2" s="150"/>
      <c r="PCR2" s="150"/>
      <c r="PCS2" s="150"/>
      <c r="PCT2" s="150"/>
      <c r="PCU2" s="150"/>
      <c r="PCV2" s="150"/>
      <c r="PCW2" s="150"/>
      <c r="PCX2" s="150"/>
      <c r="PCY2" s="150"/>
      <c r="PCZ2" s="150"/>
      <c r="PDA2" s="150"/>
      <c r="PDB2" s="150"/>
      <c r="PDC2" s="150"/>
      <c r="PDD2" s="150"/>
      <c r="PDE2" s="150"/>
      <c r="PDF2" s="150"/>
      <c r="PDG2" s="150"/>
      <c r="PDH2" s="150"/>
      <c r="PDI2" s="150"/>
      <c r="PDJ2" s="150"/>
      <c r="PDK2" s="150"/>
      <c r="PDL2" s="150"/>
      <c r="PDM2" s="150"/>
      <c r="PDN2" s="150"/>
      <c r="PDO2" s="150"/>
      <c r="PDP2" s="150"/>
      <c r="PDQ2" s="150"/>
      <c r="PDR2" s="150"/>
      <c r="PDS2" s="150"/>
      <c r="PDT2" s="150"/>
      <c r="PDU2" s="150"/>
      <c r="PDV2" s="150"/>
      <c r="PDW2" s="150"/>
      <c r="PDX2" s="150"/>
      <c r="PDY2" s="150"/>
      <c r="PDZ2" s="150"/>
      <c r="PEA2" s="150"/>
      <c r="PEB2" s="150"/>
      <c r="PEC2" s="150"/>
      <c r="PED2" s="150"/>
      <c r="PEE2" s="150"/>
      <c r="PEF2" s="150"/>
      <c r="PEG2" s="150"/>
      <c r="PEH2" s="150"/>
      <c r="PEI2" s="150"/>
      <c r="PEJ2" s="150"/>
      <c r="PEK2" s="150"/>
      <c r="PEL2" s="150"/>
      <c r="PEM2" s="150"/>
      <c r="PEN2" s="150"/>
      <c r="PEO2" s="150"/>
      <c r="PEP2" s="150"/>
      <c r="PEQ2" s="150"/>
      <c r="PER2" s="150"/>
      <c r="PES2" s="150"/>
      <c r="PET2" s="150"/>
      <c r="PEU2" s="150"/>
      <c r="PEV2" s="150"/>
      <c r="PEW2" s="150"/>
      <c r="PEX2" s="150"/>
      <c r="PEY2" s="150"/>
      <c r="PEZ2" s="150"/>
      <c r="PFA2" s="150"/>
      <c r="PFB2" s="150"/>
      <c r="PFC2" s="150"/>
      <c r="PFD2" s="150"/>
      <c r="PFE2" s="150"/>
      <c r="PFF2" s="150"/>
      <c r="PFG2" s="150"/>
      <c r="PFH2" s="150"/>
      <c r="PFI2" s="150"/>
      <c r="PFJ2" s="150"/>
      <c r="PFK2" s="150"/>
      <c r="PFL2" s="150"/>
      <c r="PFM2" s="150"/>
      <c r="PFN2" s="150"/>
      <c r="PFO2" s="150"/>
      <c r="PFP2" s="150"/>
      <c r="PFQ2" s="150"/>
      <c r="PFR2" s="150"/>
      <c r="PFS2" s="150"/>
      <c r="PFT2" s="150"/>
      <c r="PFU2" s="150"/>
      <c r="PFV2" s="150"/>
      <c r="PFW2" s="150"/>
      <c r="PFX2" s="150"/>
      <c r="PFY2" s="150"/>
      <c r="PFZ2" s="150"/>
      <c r="PGA2" s="150"/>
      <c r="PGB2" s="150"/>
      <c r="PGC2" s="150"/>
      <c r="PGD2" s="150"/>
      <c r="PGE2" s="150"/>
      <c r="PGF2" s="150"/>
      <c r="PGG2" s="150"/>
      <c r="PGH2" s="150"/>
      <c r="PGI2" s="150"/>
      <c r="PGJ2" s="150"/>
      <c r="PGK2" s="150"/>
      <c r="PGL2" s="150"/>
      <c r="PGM2" s="150"/>
      <c r="PGN2" s="150"/>
      <c r="PGO2" s="150"/>
      <c r="PGP2" s="150"/>
      <c r="PGQ2" s="150"/>
      <c r="PGR2" s="150"/>
      <c r="PGS2" s="150"/>
      <c r="PGT2" s="150"/>
      <c r="PGU2" s="150"/>
      <c r="PGV2" s="150"/>
      <c r="PGW2" s="150"/>
      <c r="PGX2" s="150"/>
      <c r="PGY2" s="150"/>
      <c r="PGZ2" s="150"/>
      <c r="PHA2" s="150"/>
      <c r="PHB2" s="150"/>
      <c r="PHC2" s="150"/>
      <c r="PHD2" s="150"/>
      <c r="PHE2" s="150"/>
      <c r="PHF2" s="150"/>
      <c r="PHG2" s="150"/>
      <c r="PHH2" s="150"/>
      <c r="PHI2" s="150"/>
      <c r="PHJ2" s="150"/>
      <c r="PHK2" s="150"/>
      <c r="PHL2" s="150"/>
      <c r="PHM2" s="150"/>
      <c r="PHN2" s="150"/>
      <c r="PHO2" s="150"/>
      <c r="PHP2" s="150"/>
      <c r="PHQ2" s="150"/>
      <c r="PHR2" s="150"/>
      <c r="PHS2" s="150"/>
      <c r="PHT2" s="150"/>
      <c r="PHU2" s="150"/>
      <c r="PHV2" s="150"/>
      <c r="PHW2" s="150"/>
      <c r="PHX2" s="150"/>
      <c r="PHY2" s="150"/>
      <c r="PHZ2" s="150"/>
      <c r="PIA2" s="150"/>
      <c r="PIB2" s="150"/>
      <c r="PIC2" s="150"/>
      <c r="PID2" s="150"/>
      <c r="PIE2" s="150"/>
      <c r="PIF2" s="150"/>
      <c r="PIG2" s="150"/>
      <c r="PIH2" s="150"/>
      <c r="PII2" s="150"/>
      <c r="PIJ2" s="150"/>
      <c r="PIK2" s="150"/>
      <c r="PIL2" s="150"/>
      <c r="PIM2" s="150"/>
      <c r="PIN2" s="150"/>
      <c r="PIO2" s="150"/>
      <c r="PIP2" s="150"/>
      <c r="PIQ2" s="150"/>
      <c r="PIR2" s="150"/>
      <c r="PIS2" s="150"/>
      <c r="PIT2" s="150"/>
      <c r="PIU2" s="150"/>
      <c r="PIV2" s="150"/>
      <c r="PIW2" s="150"/>
      <c r="PIX2" s="150"/>
      <c r="PIY2" s="150"/>
      <c r="PIZ2" s="150"/>
      <c r="PJA2" s="150"/>
      <c r="PJB2" s="150"/>
      <c r="PJC2" s="150"/>
      <c r="PJD2" s="150"/>
      <c r="PJE2" s="150"/>
      <c r="PJF2" s="150"/>
      <c r="PJG2" s="150"/>
      <c r="PJH2" s="150"/>
      <c r="PJI2" s="150"/>
      <c r="PJJ2" s="150"/>
      <c r="PJK2" s="150"/>
      <c r="PJL2" s="150"/>
      <c r="PJM2" s="150"/>
      <c r="PJN2" s="150"/>
      <c r="PJO2" s="150"/>
      <c r="PJP2" s="150"/>
      <c r="PJQ2" s="150"/>
      <c r="PJR2" s="150"/>
      <c r="PJS2" s="150"/>
      <c r="PJT2" s="150"/>
      <c r="PJU2" s="150"/>
      <c r="PJV2" s="150"/>
      <c r="PJW2" s="150"/>
      <c r="PJX2" s="150"/>
      <c r="PJY2" s="150"/>
      <c r="PJZ2" s="150"/>
      <c r="PKA2" s="150"/>
      <c r="PKB2" s="150"/>
      <c r="PKC2" s="150"/>
      <c r="PKD2" s="150"/>
      <c r="PKE2" s="150"/>
      <c r="PKF2" s="150"/>
      <c r="PKG2" s="150"/>
      <c r="PKH2" s="150"/>
      <c r="PKI2" s="150"/>
      <c r="PKJ2" s="150"/>
      <c r="PKK2" s="150"/>
      <c r="PKL2" s="150"/>
      <c r="PKM2" s="150"/>
      <c r="PKN2" s="150"/>
      <c r="PKO2" s="150"/>
      <c r="PKP2" s="150"/>
      <c r="PKQ2" s="150"/>
      <c r="PKR2" s="150"/>
      <c r="PKS2" s="150"/>
      <c r="PKT2" s="150"/>
      <c r="PKU2" s="150"/>
      <c r="PKV2" s="150"/>
      <c r="PKW2" s="150"/>
      <c r="PKX2" s="150"/>
      <c r="PKY2" s="150"/>
      <c r="PKZ2" s="150"/>
      <c r="PLA2" s="150"/>
      <c r="PLB2" s="150"/>
      <c r="PLC2" s="150"/>
      <c r="PLD2" s="150"/>
      <c r="PLE2" s="150"/>
      <c r="PLF2" s="150"/>
      <c r="PLG2" s="150"/>
      <c r="PLH2" s="150"/>
      <c r="PLI2" s="150"/>
      <c r="PLJ2" s="150"/>
      <c r="PLK2" s="150"/>
      <c r="PLL2" s="150"/>
      <c r="PLM2" s="150"/>
      <c r="PLN2" s="150"/>
      <c r="PLO2" s="150"/>
      <c r="PLP2" s="150"/>
      <c r="PLQ2" s="150"/>
      <c r="PLR2" s="150"/>
      <c r="PLS2" s="150"/>
      <c r="PLT2" s="150"/>
      <c r="PLU2" s="150"/>
      <c r="PLV2" s="150"/>
      <c r="PLW2" s="150"/>
      <c r="PLX2" s="150"/>
      <c r="PLY2" s="150"/>
      <c r="PLZ2" s="150"/>
      <c r="PMA2" s="150"/>
      <c r="PMB2" s="150"/>
      <c r="PMC2" s="150"/>
      <c r="PMD2" s="150"/>
      <c r="PME2" s="150"/>
      <c r="PMF2" s="150"/>
      <c r="PMG2" s="150"/>
      <c r="PMH2" s="150"/>
      <c r="PMI2" s="150"/>
      <c r="PMJ2" s="150"/>
      <c r="PMK2" s="150"/>
      <c r="PML2" s="150"/>
      <c r="PMM2" s="150"/>
      <c r="PMN2" s="150"/>
      <c r="PMO2" s="150"/>
      <c r="PMP2" s="150"/>
      <c r="PMQ2" s="150"/>
      <c r="PMR2" s="150"/>
      <c r="PMS2" s="150"/>
      <c r="PMT2" s="150"/>
      <c r="PMU2" s="150"/>
      <c r="PMV2" s="150"/>
      <c r="PMW2" s="150"/>
      <c r="PMX2" s="150"/>
      <c r="PMY2" s="150"/>
      <c r="PMZ2" s="150"/>
      <c r="PNA2" s="150"/>
      <c r="PNB2" s="150"/>
      <c r="PNC2" s="150"/>
      <c r="PND2" s="150"/>
      <c r="PNE2" s="150"/>
      <c r="PNF2" s="150"/>
      <c r="PNG2" s="150"/>
      <c r="PNH2" s="150"/>
      <c r="PNI2" s="150"/>
      <c r="PNJ2" s="150"/>
      <c r="PNK2" s="150"/>
      <c r="PNL2" s="150"/>
      <c r="PNM2" s="150"/>
      <c r="PNN2" s="150"/>
      <c r="PNO2" s="150"/>
      <c r="PNP2" s="150"/>
      <c r="PNQ2" s="150"/>
      <c r="PNR2" s="150"/>
      <c r="PNS2" s="150"/>
      <c r="PNT2" s="150"/>
      <c r="PNU2" s="150"/>
      <c r="PNV2" s="150"/>
      <c r="PNW2" s="150"/>
      <c r="PNX2" s="150"/>
      <c r="PNY2" s="150"/>
      <c r="PNZ2" s="150"/>
      <c r="POA2" s="150"/>
      <c r="POB2" s="150"/>
      <c r="POC2" s="150"/>
      <c r="POD2" s="150"/>
      <c r="POE2" s="150"/>
      <c r="POF2" s="150"/>
      <c r="POG2" s="150"/>
      <c r="POH2" s="150"/>
      <c r="POI2" s="150"/>
      <c r="POJ2" s="150"/>
      <c r="POK2" s="150"/>
      <c r="POL2" s="150"/>
      <c r="POM2" s="150"/>
      <c r="PON2" s="150"/>
      <c r="POO2" s="150"/>
      <c r="POP2" s="150"/>
      <c r="POQ2" s="150"/>
      <c r="POR2" s="150"/>
      <c r="POS2" s="150"/>
      <c r="POT2" s="150"/>
      <c r="POU2" s="150"/>
      <c r="POV2" s="150"/>
      <c r="POW2" s="150"/>
      <c r="POX2" s="150"/>
      <c r="POY2" s="150"/>
      <c r="POZ2" s="150"/>
      <c r="PPA2" s="150"/>
      <c r="PPB2" s="150"/>
      <c r="PPC2" s="150"/>
      <c r="PPD2" s="150"/>
      <c r="PPE2" s="150"/>
      <c r="PPF2" s="150"/>
      <c r="PPG2" s="150"/>
      <c r="PPH2" s="150"/>
      <c r="PPI2" s="150"/>
      <c r="PPJ2" s="150"/>
      <c r="PPK2" s="150"/>
      <c r="PPL2" s="150"/>
      <c r="PPM2" s="150"/>
      <c r="PPN2" s="150"/>
      <c r="PPO2" s="150"/>
      <c r="PPP2" s="150"/>
      <c r="PPQ2" s="150"/>
      <c r="PPR2" s="150"/>
      <c r="PPS2" s="150"/>
      <c r="PPT2" s="150"/>
      <c r="PPU2" s="150"/>
      <c r="PPV2" s="150"/>
      <c r="PPW2" s="150"/>
      <c r="PPX2" s="150"/>
      <c r="PPY2" s="150"/>
      <c r="PPZ2" s="150"/>
      <c r="PQA2" s="150"/>
      <c r="PQB2" s="150"/>
      <c r="PQC2" s="150"/>
      <c r="PQD2" s="150"/>
      <c r="PQE2" s="150"/>
      <c r="PQF2" s="150"/>
      <c r="PQG2" s="150"/>
      <c r="PQH2" s="150"/>
      <c r="PQI2" s="150"/>
      <c r="PQJ2" s="150"/>
      <c r="PQK2" s="150"/>
      <c r="PQL2" s="150"/>
      <c r="PQM2" s="150"/>
      <c r="PQN2" s="150"/>
      <c r="PQO2" s="150"/>
      <c r="PQP2" s="150"/>
      <c r="PQQ2" s="150"/>
      <c r="PQR2" s="150"/>
      <c r="PQS2" s="150"/>
      <c r="PQT2" s="150"/>
      <c r="PQU2" s="150"/>
      <c r="PQV2" s="150"/>
      <c r="PQW2" s="150"/>
      <c r="PQX2" s="150"/>
      <c r="PQY2" s="150"/>
      <c r="PQZ2" s="150"/>
      <c r="PRA2" s="150"/>
      <c r="PRB2" s="150"/>
      <c r="PRC2" s="150"/>
      <c r="PRD2" s="150"/>
      <c r="PRE2" s="150"/>
      <c r="PRF2" s="150"/>
      <c r="PRG2" s="150"/>
      <c r="PRH2" s="150"/>
      <c r="PRI2" s="150"/>
      <c r="PRJ2" s="150"/>
      <c r="PRK2" s="150"/>
      <c r="PRL2" s="150"/>
      <c r="PRM2" s="150"/>
      <c r="PRN2" s="150"/>
      <c r="PRO2" s="150"/>
      <c r="PRP2" s="150"/>
      <c r="PRQ2" s="150"/>
      <c r="PRR2" s="150"/>
      <c r="PRS2" s="150"/>
      <c r="PRT2" s="150"/>
      <c r="PRU2" s="150"/>
      <c r="PRV2" s="150"/>
      <c r="PRW2" s="150"/>
      <c r="PRX2" s="150"/>
      <c r="PRY2" s="150"/>
      <c r="PRZ2" s="150"/>
      <c r="PSA2" s="150"/>
      <c r="PSB2" s="150"/>
      <c r="PSC2" s="150"/>
      <c r="PSD2" s="150"/>
      <c r="PSE2" s="150"/>
      <c r="PSF2" s="150"/>
      <c r="PSG2" s="150"/>
      <c r="PSH2" s="150"/>
      <c r="PSI2" s="150"/>
      <c r="PSJ2" s="150"/>
      <c r="PSK2" s="150"/>
      <c r="PSL2" s="150"/>
      <c r="PSM2" s="150"/>
      <c r="PSN2" s="150"/>
      <c r="PSO2" s="150"/>
      <c r="PSP2" s="150"/>
      <c r="PSQ2" s="150"/>
      <c r="PSR2" s="150"/>
      <c r="PSS2" s="150"/>
      <c r="PST2" s="150"/>
      <c r="PSU2" s="150"/>
      <c r="PSV2" s="150"/>
      <c r="PSW2" s="150"/>
      <c r="PSX2" s="150"/>
      <c r="PSY2" s="150"/>
      <c r="PSZ2" s="150"/>
      <c r="PTA2" s="150"/>
      <c r="PTB2" s="150"/>
      <c r="PTC2" s="150"/>
      <c r="PTD2" s="150"/>
      <c r="PTE2" s="150"/>
      <c r="PTF2" s="150"/>
      <c r="PTG2" s="150"/>
      <c r="PTH2" s="150"/>
      <c r="PTI2" s="150"/>
      <c r="PTJ2" s="150"/>
      <c r="PTK2" s="150"/>
      <c r="PTL2" s="150"/>
      <c r="PTM2" s="150"/>
      <c r="PTN2" s="150"/>
      <c r="PTO2" s="150"/>
      <c r="PTP2" s="150"/>
      <c r="PTQ2" s="150"/>
      <c r="PTR2" s="150"/>
      <c r="PTS2" s="150"/>
      <c r="PTT2" s="150"/>
      <c r="PTU2" s="150"/>
      <c r="PTV2" s="150"/>
      <c r="PTW2" s="150"/>
      <c r="PTX2" s="150"/>
      <c r="PTY2" s="150"/>
      <c r="PTZ2" s="150"/>
      <c r="PUA2" s="150"/>
      <c r="PUB2" s="150"/>
      <c r="PUC2" s="150"/>
      <c r="PUD2" s="150"/>
      <c r="PUE2" s="150"/>
      <c r="PUF2" s="150"/>
      <c r="PUG2" s="150"/>
      <c r="PUH2" s="150"/>
      <c r="PUI2" s="150"/>
      <c r="PUJ2" s="150"/>
      <c r="PUK2" s="150"/>
      <c r="PUL2" s="150"/>
      <c r="PUM2" s="150"/>
      <c r="PUN2" s="150"/>
      <c r="PUO2" s="150"/>
      <c r="PUP2" s="150"/>
      <c r="PUQ2" s="150"/>
      <c r="PUR2" s="150"/>
      <c r="PUS2" s="150"/>
      <c r="PUT2" s="150"/>
      <c r="PUU2" s="150"/>
      <c r="PUV2" s="150"/>
      <c r="PUW2" s="150"/>
      <c r="PUX2" s="150"/>
      <c r="PUY2" s="150"/>
      <c r="PUZ2" s="150"/>
      <c r="PVA2" s="150"/>
      <c r="PVB2" s="150"/>
      <c r="PVC2" s="150"/>
      <c r="PVD2" s="150"/>
      <c r="PVE2" s="150"/>
      <c r="PVF2" s="150"/>
      <c r="PVG2" s="150"/>
      <c r="PVH2" s="150"/>
      <c r="PVI2" s="150"/>
      <c r="PVJ2" s="150"/>
      <c r="PVK2" s="150"/>
      <c r="PVL2" s="150"/>
      <c r="PVM2" s="150"/>
      <c r="PVN2" s="150"/>
      <c r="PVO2" s="150"/>
      <c r="PVP2" s="150"/>
      <c r="PVQ2" s="150"/>
      <c r="PVR2" s="150"/>
      <c r="PVS2" s="150"/>
      <c r="PVT2" s="150"/>
      <c r="PVU2" s="150"/>
      <c r="PVV2" s="150"/>
      <c r="PVW2" s="150"/>
      <c r="PVX2" s="150"/>
      <c r="PVY2" s="150"/>
      <c r="PVZ2" s="150"/>
      <c r="PWA2" s="150"/>
      <c r="PWB2" s="150"/>
      <c r="PWC2" s="150"/>
      <c r="PWD2" s="150"/>
      <c r="PWE2" s="150"/>
      <c r="PWF2" s="150"/>
      <c r="PWG2" s="150"/>
      <c r="PWH2" s="150"/>
      <c r="PWI2" s="150"/>
      <c r="PWJ2" s="150"/>
      <c r="PWK2" s="150"/>
      <c r="PWL2" s="150"/>
      <c r="PWM2" s="150"/>
      <c r="PWN2" s="150"/>
      <c r="PWO2" s="150"/>
      <c r="PWP2" s="150"/>
      <c r="PWQ2" s="150"/>
      <c r="PWR2" s="150"/>
      <c r="PWS2" s="150"/>
      <c r="PWT2" s="150"/>
      <c r="PWU2" s="150"/>
      <c r="PWV2" s="150"/>
      <c r="PWW2" s="150"/>
      <c r="PWX2" s="150"/>
      <c r="PWY2" s="150"/>
      <c r="PWZ2" s="150"/>
      <c r="PXA2" s="150"/>
      <c r="PXB2" s="150"/>
      <c r="PXC2" s="150"/>
      <c r="PXD2" s="150"/>
      <c r="PXE2" s="150"/>
      <c r="PXF2" s="150"/>
      <c r="PXG2" s="150"/>
      <c r="PXH2" s="150"/>
      <c r="PXI2" s="150"/>
      <c r="PXJ2" s="150"/>
      <c r="PXK2" s="150"/>
      <c r="PXL2" s="150"/>
      <c r="PXM2" s="150"/>
      <c r="PXN2" s="150"/>
      <c r="PXO2" s="150"/>
      <c r="PXP2" s="150"/>
      <c r="PXQ2" s="150"/>
      <c r="PXR2" s="150"/>
      <c r="PXS2" s="150"/>
      <c r="PXT2" s="150"/>
      <c r="PXU2" s="150"/>
      <c r="PXV2" s="150"/>
      <c r="PXW2" s="150"/>
      <c r="PXX2" s="150"/>
      <c r="PXY2" s="150"/>
      <c r="PXZ2" s="150"/>
      <c r="PYA2" s="150"/>
      <c r="PYB2" s="150"/>
      <c r="PYC2" s="150"/>
      <c r="PYD2" s="150"/>
      <c r="PYE2" s="150"/>
      <c r="PYF2" s="150"/>
      <c r="PYG2" s="150"/>
      <c r="PYH2" s="150"/>
      <c r="PYI2" s="150"/>
      <c r="PYJ2" s="150"/>
      <c r="PYK2" s="150"/>
      <c r="PYL2" s="150"/>
      <c r="PYM2" s="150"/>
      <c r="PYN2" s="150"/>
      <c r="PYO2" s="150"/>
      <c r="PYP2" s="150"/>
      <c r="PYQ2" s="150"/>
      <c r="PYR2" s="150"/>
      <c r="PYS2" s="150"/>
      <c r="PYT2" s="150"/>
      <c r="PYU2" s="150"/>
      <c r="PYV2" s="150"/>
      <c r="PYW2" s="150"/>
      <c r="PYX2" s="150"/>
      <c r="PYY2" s="150"/>
      <c r="PYZ2" s="150"/>
      <c r="PZA2" s="150"/>
      <c r="PZB2" s="150"/>
      <c r="PZC2" s="150"/>
      <c r="PZD2" s="150"/>
      <c r="PZE2" s="150"/>
      <c r="PZF2" s="150"/>
      <c r="PZG2" s="150"/>
      <c r="PZH2" s="150"/>
      <c r="PZI2" s="150"/>
      <c r="PZJ2" s="150"/>
      <c r="PZK2" s="150"/>
      <c r="PZL2" s="150"/>
      <c r="PZM2" s="150"/>
      <c r="PZN2" s="150"/>
      <c r="PZO2" s="150"/>
      <c r="PZP2" s="150"/>
      <c r="PZQ2" s="150"/>
      <c r="PZR2" s="150"/>
      <c r="PZS2" s="150"/>
      <c r="PZT2" s="150"/>
      <c r="PZU2" s="150"/>
      <c r="PZV2" s="150"/>
      <c r="PZW2" s="150"/>
      <c r="PZX2" s="150"/>
      <c r="PZY2" s="150"/>
      <c r="PZZ2" s="150"/>
      <c r="QAA2" s="150"/>
      <c r="QAB2" s="150"/>
      <c r="QAC2" s="150"/>
      <c r="QAD2" s="150"/>
      <c r="QAE2" s="150"/>
      <c r="QAF2" s="150"/>
      <c r="QAG2" s="150"/>
      <c r="QAH2" s="150"/>
      <c r="QAI2" s="150"/>
      <c r="QAJ2" s="150"/>
      <c r="QAK2" s="150"/>
      <c r="QAL2" s="150"/>
      <c r="QAM2" s="150"/>
      <c r="QAN2" s="150"/>
      <c r="QAO2" s="150"/>
      <c r="QAP2" s="150"/>
      <c r="QAQ2" s="150"/>
      <c r="QAR2" s="150"/>
      <c r="QAS2" s="150"/>
      <c r="QAT2" s="150"/>
      <c r="QAU2" s="150"/>
      <c r="QAV2" s="150"/>
      <c r="QAW2" s="150"/>
      <c r="QAX2" s="150"/>
      <c r="QAY2" s="150"/>
      <c r="QAZ2" s="150"/>
      <c r="QBA2" s="150"/>
      <c r="QBB2" s="150"/>
      <c r="QBC2" s="150"/>
      <c r="QBD2" s="150"/>
      <c r="QBE2" s="150"/>
      <c r="QBF2" s="150"/>
      <c r="QBG2" s="150"/>
      <c r="QBH2" s="150"/>
      <c r="QBI2" s="150"/>
      <c r="QBJ2" s="150"/>
      <c r="QBK2" s="150"/>
      <c r="QBL2" s="150"/>
      <c r="QBM2" s="150"/>
      <c r="QBN2" s="150"/>
      <c r="QBO2" s="150"/>
      <c r="QBP2" s="150"/>
      <c r="QBQ2" s="150"/>
      <c r="QBR2" s="150"/>
      <c r="QBS2" s="150"/>
      <c r="QBT2" s="150"/>
      <c r="QBU2" s="150"/>
      <c r="QBV2" s="150"/>
      <c r="QBW2" s="150"/>
      <c r="QBX2" s="150"/>
      <c r="QBY2" s="150"/>
      <c r="QBZ2" s="150"/>
      <c r="QCA2" s="150"/>
      <c r="QCB2" s="150"/>
      <c r="QCC2" s="150"/>
      <c r="QCD2" s="150"/>
      <c r="QCE2" s="150"/>
      <c r="QCF2" s="150"/>
      <c r="QCG2" s="150"/>
      <c r="QCH2" s="150"/>
      <c r="QCI2" s="150"/>
      <c r="QCJ2" s="150"/>
      <c r="QCK2" s="150"/>
      <c r="QCL2" s="150"/>
      <c r="QCM2" s="150"/>
      <c r="QCN2" s="150"/>
      <c r="QCO2" s="150"/>
      <c r="QCP2" s="150"/>
      <c r="QCQ2" s="150"/>
      <c r="QCR2" s="150"/>
      <c r="QCS2" s="150"/>
      <c r="QCT2" s="150"/>
      <c r="QCU2" s="150"/>
      <c r="QCV2" s="150"/>
      <c r="QCW2" s="150"/>
      <c r="QCX2" s="150"/>
      <c r="QCY2" s="150"/>
      <c r="QCZ2" s="150"/>
      <c r="QDA2" s="150"/>
      <c r="QDB2" s="150"/>
      <c r="QDC2" s="150"/>
      <c r="QDD2" s="150"/>
      <c r="QDE2" s="150"/>
      <c r="QDF2" s="150"/>
      <c r="QDG2" s="150"/>
      <c r="QDH2" s="150"/>
      <c r="QDI2" s="150"/>
      <c r="QDJ2" s="150"/>
      <c r="QDK2" s="150"/>
      <c r="QDL2" s="150"/>
      <c r="QDM2" s="150"/>
      <c r="QDN2" s="150"/>
      <c r="QDO2" s="150"/>
      <c r="QDP2" s="150"/>
      <c r="QDQ2" s="150"/>
      <c r="QDR2" s="150"/>
      <c r="QDS2" s="150"/>
      <c r="QDT2" s="150"/>
      <c r="QDU2" s="150"/>
      <c r="QDV2" s="150"/>
      <c r="QDW2" s="150"/>
      <c r="QDX2" s="150"/>
      <c r="QDY2" s="150"/>
      <c r="QDZ2" s="150"/>
      <c r="QEA2" s="150"/>
      <c r="QEB2" s="150"/>
      <c r="QEC2" s="150"/>
      <c r="QED2" s="150"/>
      <c r="QEE2" s="150"/>
      <c r="QEF2" s="150"/>
      <c r="QEG2" s="150"/>
      <c r="QEH2" s="150"/>
      <c r="QEI2" s="150"/>
      <c r="QEJ2" s="150"/>
      <c r="QEK2" s="150"/>
      <c r="QEL2" s="150"/>
      <c r="QEM2" s="150"/>
      <c r="QEN2" s="150"/>
      <c r="QEO2" s="150"/>
      <c r="QEP2" s="150"/>
      <c r="QEQ2" s="150"/>
      <c r="QER2" s="150"/>
      <c r="QES2" s="150"/>
      <c r="QET2" s="150"/>
      <c r="QEU2" s="150"/>
      <c r="QEV2" s="150"/>
      <c r="QEW2" s="150"/>
      <c r="QEX2" s="150"/>
      <c r="QEY2" s="150"/>
      <c r="QEZ2" s="150"/>
      <c r="QFA2" s="150"/>
      <c r="QFB2" s="150"/>
      <c r="QFC2" s="150"/>
      <c r="QFD2" s="150"/>
      <c r="QFE2" s="150"/>
      <c r="QFF2" s="150"/>
      <c r="QFG2" s="150"/>
      <c r="QFH2" s="150"/>
      <c r="QFI2" s="150"/>
      <c r="QFJ2" s="150"/>
      <c r="QFK2" s="150"/>
      <c r="QFL2" s="150"/>
      <c r="QFM2" s="150"/>
      <c r="QFN2" s="150"/>
      <c r="QFO2" s="150"/>
      <c r="QFP2" s="150"/>
      <c r="QFQ2" s="150"/>
      <c r="QFR2" s="150"/>
      <c r="QFS2" s="150"/>
      <c r="QFT2" s="150"/>
      <c r="QFU2" s="150"/>
      <c r="QFV2" s="150"/>
      <c r="QFW2" s="150"/>
      <c r="QFX2" s="150"/>
      <c r="QFY2" s="150"/>
      <c r="QFZ2" s="150"/>
      <c r="QGA2" s="150"/>
      <c r="QGB2" s="150"/>
      <c r="QGC2" s="150"/>
      <c r="QGD2" s="150"/>
      <c r="QGE2" s="150"/>
      <c r="QGF2" s="150"/>
      <c r="QGG2" s="150"/>
      <c r="QGH2" s="150"/>
      <c r="QGI2" s="150"/>
      <c r="QGJ2" s="150"/>
      <c r="QGK2" s="150"/>
      <c r="QGL2" s="150"/>
      <c r="QGM2" s="150"/>
      <c r="QGN2" s="150"/>
      <c r="QGO2" s="150"/>
      <c r="QGP2" s="150"/>
      <c r="QGQ2" s="150"/>
      <c r="QGR2" s="150"/>
      <c r="QGS2" s="150"/>
      <c r="QGT2" s="150"/>
      <c r="QGU2" s="150"/>
      <c r="QGV2" s="150"/>
      <c r="QGW2" s="150"/>
      <c r="QGX2" s="150"/>
      <c r="QGY2" s="150"/>
      <c r="QGZ2" s="150"/>
      <c r="QHA2" s="150"/>
      <c r="QHB2" s="150"/>
      <c r="QHC2" s="150"/>
      <c r="QHD2" s="150"/>
      <c r="QHE2" s="150"/>
      <c r="QHF2" s="150"/>
      <c r="QHG2" s="150"/>
      <c r="QHH2" s="150"/>
      <c r="QHI2" s="150"/>
      <c r="QHJ2" s="150"/>
      <c r="QHK2" s="150"/>
      <c r="QHL2" s="150"/>
      <c r="QHM2" s="150"/>
      <c r="QHN2" s="150"/>
      <c r="QHO2" s="150"/>
      <c r="QHP2" s="150"/>
      <c r="QHQ2" s="150"/>
      <c r="QHR2" s="150"/>
      <c r="QHS2" s="150"/>
      <c r="QHT2" s="150"/>
      <c r="QHU2" s="150"/>
      <c r="QHV2" s="150"/>
      <c r="QHW2" s="150"/>
      <c r="QHX2" s="150"/>
      <c r="QHY2" s="150"/>
      <c r="QHZ2" s="150"/>
      <c r="QIA2" s="150"/>
      <c r="QIB2" s="150"/>
      <c r="QIC2" s="150"/>
      <c r="QID2" s="150"/>
      <c r="QIE2" s="150"/>
      <c r="QIF2" s="150"/>
      <c r="QIG2" s="150"/>
      <c r="QIH2" s="150"/>
      <c r="QII2" s="150"/>
      <c r="QIJ2" s="150"/>
      <c r="QIK2" s="150"/>
      <c r="QIL2" s="150"/>
      <c r="QIM2" s="150"/>
      <c r="QIN2" s="150"/>
      <c r="QIO2" s="150"/>
      <c r="QIP2" s="150"/>
      <c r="QIQ2" s="150"/>
      <c r="QIR2" s="150"/>
      <c r="QIS2" s="150"/>
      <c r="QIT2" s="150"/>
      <c r="QIU2" s="150"/>
      <c r="QIV2" s="150"/>
      <c r="QIW2" s="150"/>
      <c r="QIX2" s="150"/>
      <c r="QIY2" s="150"/>
      <c r="QIZ2" s="150"/>
      <c r="QJA2" s="150"/>
      <c r="QJB2" s="150"/>
      <c r="QJC2" s="150"/>
      <c r="QJD2" s="150"/>
      <c r="QJE2" s="150"/>
      <c r="QJF2" s="150"/>
      <c r="QJG2" s="150"/>
      <c r="QJH2" s="150"/>
      <c r="QJI2" s="150"/>
      <c r="QJJ2" s="150"/>
      <c r="QJK2" s="150"/>
      <c r="QJL2" s="150"/>
      <c r="QJM2" s="150"/>
      <c r="QJN2" s="150"/>
      <c r="QJO2" s="150"/>
      <c r="QJP2" s="150"/>
      <c r="QJQ2" s="150"/>
      <c r="QJR2" s="150"/>
      <c r="QJS2" s="150"/>
      <c r="QJT2" s="150"/>
      <c r="QJU2" s="150"/>
      <c r="QJV2" s="150"/>
      <c r="QJW2" s="150"/>
      <c r="QJX2" s="150"/>
      <c r="QJY2" s="150"/>
      <c r="QJZ2" s="150"/>
      <c r="QKA2" s="150"/>
      <c r="QKB2" s="150"/>
      <c r="QKC2" s="150"/>
      <c r="QKD2" s="150"/>
      <c r="QKE2" s="150"/>
      <c r="QKF2" s="150"/>
      <c r="QKG2" s="150"/>
      <c r="QKH2" s="150"/>
      <c r="QKI2" s="150"/>
      <c r="QKJ2" s="150"/>
      <c r="QKK2" s="150"/>
      <c r="QKL2" s="150"/>
      <c r="QKM2" s="150"/>
      <c r="QKN2" s="150"/>
      <c r="QKO2" s="150"/>
      <c r="QKP2" s="150"/>
      <c r="QKQ2" s="150"/>
      <c r="QKR2" s="150"/>
      <c r="QKS2" s="150"/>
      <c r="QKT2" s="150"/>
      <c r="QKU2" s="150"/>
      <c r="QKV2" s="150"/>
      <c r="QKW2" s="150"/>
      <c r="QKX2" s="150"/>
      <c r="QKY2" s="150"/>
      <c r="QKZ2" s="150"/>
      <c r="QLA2" s="150"/>
      <c r="QLB2" s="150"/>
      <c r="QLC2" s="150"/>
      <c r="QLD2" s="150"/>
      <c r="QLE2" s="150"/>
      <c r="QLF2" s="150"/>
      <c r="QLG2" s="150"/>
      <c r="QLH2" s="150"/>
      <c r="QLI2" s="150"/>
      <c r="QLJ2" s="150"/>
      <c r="QLK2" s="150"/>
      <c r="QLL2" s="150"/>
      <c r="QLM2" s="150"/>
      <c r="QLN2" s="150"/>
      <c r="QLO2" s="150"/>
      <c r="QLP2" s="150"/>
      <c r="QLQ2" s="150"/>
      <c r="QLR2" s="150"/>
      <c r="QLS2" s="150"/>
      <c r="QLT2" s="150"/>
      <c r="QLU2" s="150"/>
      <c r="QLV2" s="150"/>
      <c r="QLW2" s="150"/>
      <c r="QLX2" s="150"/>
      <c r="QLY2" s="150"/>
      <c r="QLZ2" s="150"/>
      <c r="QMA2" s="150"/>
      <c r="QMB2" s="150"/>
      <c r="QMC2" s="150"/>
      <c r="QMD2" s="150"/>
      <c r="QME2" s="150"/>
      <c r="QMF2" s="150"/>
      <c r="QMG2" s="150"/>
      <c r="QMH2" s="150"/>
      <c r="QMI2" s="150"/>
      <c r="QMJ2" s="150"/>
      <c r="QMK2" s="150"/>
      <c r="QML2" s="150"/>
      <c r="QMM2" s="150"/>
      <c r="QMN2" s="150"/>
      <c r="QMO2" s="150"/>
      <c r="QMP2" s="150"/>
      <c r="QMQ2" s="150"/>
      <c r="QMR2" s="150"/>
      <c r="QMS2" s="150"/>
      <c r="QMT2" s="150"/>
      <c r="QMU2" s="150"/>
      <c r="QMV2" s="150"/>
      <c r="QMW2" s="150"/>
      <c r="QMX2" s="150"/>
      <c r="QMY2" s="150"/>
      <c r="QMZ2" s="150"/>
      <c r="QNA2" s="150"/>
      <c r="QNB2" s="150"/>
      <c r="QNC2" s="150"/>
      <c r="QND2" s="150"/>
      <c r="QNE2" s="150"/>
      <c r="QNF2" s="150"/>
      <c r="QNG2" s="150"/>
      <c r="QNH2" s="150"/>
      <c r="QNI2" s="150"/>
      <c r="QNJ2" s="150"/>
      <c r="QNK2" s="150"/>
      <c r="QNL2" s="150"/>
      <c r="QNM2" s="150"/>
      <c r="QNN2" s="150"/>
      <c r="QNO2" s="150"/>
      <c r="QNP2" s="150"/>
      <c r="QNQ2" s="150"/>
      <c r="QNR2" s="150"/>
      <c r="QNS2" s="150"/>
      <c r="QNT2" s="150"/>
      <c r="QNU2" s="150"/>
      <c r="QNV2" s="150"/>
      <c r="QNW2" s="150"/>
      <c r="QNX2" s="150"/>
      <c r="QNY2" s="150"/>
      <c r="QNZ2" s="150"/>
      <c r="QOA2" s="150"/>
      <c r="QOB2" s="150"/>
      <c r="QOC2" s="150"/>
      <c r="QOD2" s="150"/>
      <c r="QOE2" s="150"/>
      <c r="QOF2" s="150"/>
      <c r="QOG2" s="150"/>
      <c r="QOH2" s="150"/>
      <c r="QOI2" s="150"/>
      <c r="QOJ2" s="150"/>
      <c r="QOK2" s="150"/>
      <c r="QOL2" s="150"/>
      <c r="QOM2" s="150"/>
      <c r="QON2" s="150"/>
      <c r="QOO2" s="150"/>
      <c r="QOP2" s="150"/>
      <c r="QOQ2" s="150"/>
      <c r="QOR2" s="150"/>
      <c r="QOS2" s="150"/>
      <c r="QOT2" s="150"/>
      <c r="QOU2" s="150"/>
      <c r="QOV2" s="150"/>
      <c r="QOW2" s="150"/>
      <c r="QOX2" s="150"/>
      <c r="QOY2" s="150"/>
      <c r="QOZ2" s="150"/>
      <c r="QPA2" s="150"/>
      <c r="QPB2" s="150"/>
      <c r="QPC2" s="150"/>
      <c r="QPD2" s="150"/>
      <c r="QPE2" s="150"/>
      <c r="QPF2" s="150"/>
      <c r="QPG2" s="150"/>
      <c r="QPH2" s="150"/>
      <c r="QPI2" s="150"/>
      <c r="QPJ2" s="150"/>
      <c r="QPK2" s="150"/>
      <c r="QPL2" s="150"/>
      <c r="QPM2" s="150"/>
      <c r="QPN2" s="150"/>
      <c r="QPO2" s="150"/>
      <c r="QPP2" s="150"/>
      <c r="QPQ2" s="150"/>
      <c r="QPR2" s="150"/>
      <c r="QPS2" s="150"/>
      <c r="QPT2" s="150"/>
      <c r="QPU2" s="150"/>
      <c r="QPV2" s="150"/>
      <c r="QPW2" s="150"/>
      <c r="QPX2" s="150"/>
      <c r="QPY2" s="150"/>
      <c r="QPZ2" s="150"/>
      <c r="QQA2" s="150"/>
      <c r="QQB2" s="150"/>
      <c r="QQC2" s="150"/>
      <c r="QQD2" s="150"/>
      <c r="QQE2" s="150"/>
      <c r="QQF2" s="150"/>
      <c r="QQG2" s="150"/>
      <c r="QQH2" s="150"/>
      <c r="QQI2" s="150"/>
      <c r="QQJ2" s="150"/>
      <c r="QQK2" s="150"/>
      <c r="QQL2" s="150"/>
      <c r="QQM2" s="150"/>
      <c r="QQN2" s="150"/>
      <c r="QQO2" s="150"/>
      <c r="QQP2" s="150"/>
      <c r="QQQ2" s="150"/>
      <c r="QQR2" s="150"/>
      <c r="QQS2" s="150"/>
      <c r="QQT2" s="150"/>
      <c r="QQU2" s="150"/>
      <c r="QQV2" s="150"/>
      <c r="QQW2" s="150"/>
      <c r="QQX2" s="150"/>
      <c r="QQY2" s="150"/>
      <c r="QQZ2" s="150"/>
      <c r="QRA2" s="150"/>
      <c r="QRB2" s="150"/>
      <c r="QRC2" s="150"/>
      <c r="QRD2" s="150"/>
      <c r="QRE2" s="150"/>
      <c r="QRF2" s="150"/>
      <c r="QRG2" s="150"/>
      <c r="QRH2" s="150"/>
      <c r="QRI2" s="150"/>
      <c r="QRJ2" s="150"/>
      <c r="QRK2" s="150"/>
      <c r="QRL2" s="150"/>
      <c r="QRM2" s="150"/>
      <c r="QRN2" s="150"/>
      <c r="QRO2" s="150"/>
      <c r="QRP2" s="150"/>
      <c r="QRQ2" s="150"/>
      <c r="QRR2" s="150"/>
      <c r="QRS2" s="150"/>
      <c r="QRT2" s="150"/>
      <c r="QRU2" s="150"/>
      <c r="QRV2" s="150"/>
      <c r="QRW2" s="150"/>
      <c r="QRX2" s="150"/>
      <c r="QRY2" s="150"/>
      <c r="QRZ2" s="150"/>
      <c r="QSA2" s="150"/>
      <c r="QSB2" s="150"/>
      <c r="QSC2" s="150"/>
      <c r="QSD2" s="150"/>
      <c r="QSE2" s="150"/>
      <c r="QSF2" s="150"/>
      <c r="QSG2" s="150"/>
      <c r="QSH2" s="150"/>
      <c r="QSI2" s="150"/>
      <c r="QSJ2" s="150"/>
      <c r="QSK2" s="150"/>
      <c r="QSL2" s="150"/>
      <c r="QSM2" s="150"/>
      <c r="QSN2" s="150"/>
      <c r="QSO2" s="150"/>
      <c r="QSP2" s="150"/>
      <c r="QSQ2" s="150"/>
      <c r="QSR2" s="150"/>
      <c r="QSS2" s="150"/>
      <c r="QST2" s="150"/>
      <c r="QSU2" s="150"/>
      <c r="QSV2" s="150"/>
      <c r="QSW2" s="150"/>
      <c r="QSX2" s="150"/>
      <c r="QSY2" s="150"/>
      <c r="QSZ2" s="150"/>
      <c r="QTA2" s="150"/>
      <c r="QTB2" s="150"/>
      <c r="QTC2" s="150"/>
      <c r="QTD2" s="150"/>
      <c r="QTE2" s="150"/>
      <c r="QTF2" s="150"/>
      <c r="QTG2" s="150"/>
      <c r="QTH2" s="150"/>
      <c r="QTI2" s="150"/>
      <c r="QTJ2" s="150"/>
      <c r="QTK2" s="150"/>
      <c r="QTL2" s="150"/>
      <c r="QTM2" s="150"/>
      <c r="QTN2" s="150"/>
      <c r="QTO2" s="150"/>
      <c r="QTP2" s="150"/>
      <c r="QTQ2" s="150"/>
      <c r="QTR2" s="150"/>
      <c r="QTS2" s="150"/>
      <c r="QTT2" s="150"/>
      <c r="QTU2" s="150"/>
      <c r="QTV2" s="150"/>
      <c r="QTW2" s="150"/>
      <c r="QTX2" s="150"/>
      <c r="QTY2" s="150"/>
      <c r="QTZ2" s="150"/>
      <c r="QUA2" s="150"/>
      <c r="QUB2" s="150"/>
      <c r="QUC2" s="150"/>
      <c r="QUD2" s="150"/>
      <c r="QUE2" s="150"/>
      <c r="QUF2" s="150"/>
      <c r="QUG2" s="150"/>
      <c r="QUH2" s="150"/>
      <c r="QUI2" s="150"/>
      <c r="QUJ2" s="150"/>
      <c r="QUK2" s="150"/>
      <c r="QUL2" s="150"/>
      <c r="QUM2" s="150"/>
      <c r="QUN2" s="150"/>
      <c r="QUO2" s="150"/>
      <c r="QUP2" s="150"/>
      <c r="QUQ2" s="150"/>
      <c r="QUR2" s="150"/>
      <c r="QUS2" s="150"/>
      <c r="QUT2" s="150"/>
      <c r="QUU2" s="150"/>
      <c r="QUV2" s="150"/>
      <c r="QUW2" s="150"/>
      <c r="QUX2" s="150"/>
      <c r="QUY2" s="150"/>
      <c r="QUZ2" s="150"/>
      <c r="QVA2" s="150"/>
      <c r="QVB2" s="150"/>
      <c r="QVC2" s="150"/>
      <c r="QVD2" s="150"/>
      <c r="QVE2" s="150"/>
      <c r="QVF2" s="150"/>
      <c r="QVG2" s="150"/>
      <c r="QVH2" s="150"/>
      <c r="QVI2" s="150"/>
      <c r="QVJ2" s="150"/>
      <c r="QVK2" s="150"/>
      <c r="QVL2" s="150"/>
      <c r="QVM2" s="150"/>
      <c r="QVN2" s="150"/>
      <c r="QVO2" s="150"/>
      <c r="QVP2" s="150"/>
      <c r="QVQ2" s="150"/>
      <c r="QVR2" s="150"/>
      <c r="QVS2" s="150"/>
      <c r="QVT2" s="150"/>
      <c r="QVU2" s="150"/>
      <c r="QVV2" s="150"/>
      <c r="QVW2" s="150"/>
      <c r="QVX2" s="150"/>
      <c r="QVY2" s="150"/>
      <c r="QVZ2" s="150"/>
      <c r="QWA2" s="150"/>
      <c r="QWB2" s="150"/>
      <c r="QWC2" s="150"/>
      <c r="QWD2" s="150"/>
      <c r="QWE2" s="150"/>
      <c r="QWF2" s="150"/>
      <c r="QWG2" s="150"/>
      <c r="QWH2" s="150"/>
      <c r="QWI2" s="150"/>
      <c r="QWJ2" s="150"/>
      <c r="QWK2" s="150"/>
      <c r="QWL2" s="150"/>
      <c r="QWM2" s="150"/>
      <c r="QWN2" s="150"/>
      <c r="QWO2" s="150"/>
      <c r="QWP2" s="150"/>
      <c r="QWQ2" s="150"/>
      <c r="QWR2" s="150"/>
      <c r="QWS2" s="150"/>
      <c r="QWT2" s="150"/>
      <c r="QWU2" s="150"/>
      <c r="QWV2" s="150"/>
      <c r="QWW2" s="150"/>
      <c r="QWX2" s="150"/>
      <c r="QWY2" s="150"/>
      <c r="QWZ2" s="150"/>
      <c r="QXA2" s="150"/>
      <c r="QXB2" s="150"/>
      <c r="QXC2" s="150"/>
      <c r="QXD2" s="150"/>
      <c r="QXE2" s="150"/>
      <c r="QXF2" s="150"/>
      <c r="QXG2" s="150"/>
      <c r="QXH2" s="150"/>
      <c r="QXI2" s="150"/>
      <c r="QXJ2" s="150"/>
      <c r="QXK2" s="150"/>
      <c r="QXL2" s="150"/>
      <c r="QXM2" s="150"/>
      <c r="QXN2" s="150"/>
      <c r="QXO2" s="150"/>
      <c r="QXP2" s="150"/>
      <c r="QXQ2" s="150"/>
      <c r="QXR2" s="150"/>
      <c r="QXS2" s="150"/>
      <c r="QXT2" s="150"/>
      <c r="QXU2" s="150"/>
      <c r="QXV2" s="150"/>
      <c r="QXW2" s="150"/>
      <c r="QXX2" s="150"/>
      <c r="QXY2" s="150"/>
      <c r="QXZ2" s="150"/>
      <c r="QYA2" s="150"/>
      <c r="QYB2" s="150"/>
      <c r="QYC2" s="150"/>
      <c r="QYD2" s="150"/>
      <c r="QYE2" s="150"/>
      <c r="QYF2" s="150"/>
      <c r="QYG2" s="150"/>
      <c r="QYH2" s="150"/>
      <c r="QYI2" s="150"/>
      <c r="QYJ2" s="150"/>
      <c r="QYK2" s="150"/>
      <c r="QYL2" s="150"/>
      <c r="QYM2" s="150"/>
      <c r="QYN2" s="150"/>
      <c r="QYO2" s="150"/>
      <c r="QYP2" s="150"/>
      <c r="QYQ2" s="150"/>
      <c r="QYR2" s="150"/>
      <c r="QYS2" s="150"/>
      <c r="QYT2" s="150"/>
      <c r="QYU2" s="150"/>
      <c r="QYV2" s="150"/>
      <c r="QYW2" s="150"/>
      <c r="QYX2" s="150"/>
      <c r="QYY2" s="150"/>
      <c r="QYZ2" s="150"/>
      <c r="QZA2" s="150"/>
      <c r="QZB2" s="150"/>
      <c r="QZC2" s="150"/>
      <c r="QZD2" s="150"/>
      <c r="QZE2" s="150"/>
      <c r="QZF2" s="150"/>
      <c r="QZG2" s="150"/>
      <c r="QZH2" s="150"/>
      <c r="QZI2" s="150"/>
      <c r="QZJ2" s="150"/>
      <c r="QZK2" s="150"/>
      <c r="QZL2" s="150"/>
      <c r="QZM2" s="150"/>
      <c r="QZN2" s="150"/>
      <c r="QZO2" s="150"/>
      <c r="QZP2" s="150"/>
      <c r="QZQ2" s="150"/>
      <c r="QZR2" s="150"/>
      <c r="QZS2" s="150"/>
      <c r="QZT2" s="150"/>
      <c r="QZU2" s="150"/>
      <c r="QZV2" s="150"/>
      <c r="QZW2" s="150"/>
      <c r="QZX2" s="150"/>
      <c r="QZY2" s="150"/>
      <c r="QZZ2" s="150"/>
      <c r="RAA2" s="150"/>
      <c r="RAB2" s="150"/>
      <c r="RAC2" s="150"/>
      <c r="RAD2" s="150"/>
      <c r="RAE2" s="150"/>
      <c r="RAF2" s="150"/>
      <c r="RAG2" s="150"/>
      <c r="RAH2" s="150"/>
      <c r="RAI2" s="150"/>
      <c r="RAJ2" s="150"/>
      <c r="RAK2" s="150"/>
      <c r="RAL2" s="150"/>
      <c r="RAM2" s="150"/>
      <c r="RAN2" s="150"/>
      <c r="RAO2" s="150"/>
      <c r="RAP2" s="150"/>
      <c r="RAQ2" s="150"/>
      <c r="RAR2" s="150"/>
      <c r="RAS2" s="150"/>
      <c r="RAT2" s="150"/>
      <c r="RAU2" s="150"/>
      <c r="RAV2" s="150"/>
      <c r="RAW2" s="150"/>
      <c r="RAX2" s="150"/>
      <c r="RAY2" s="150"/>
      <c r="RAZ2" s="150"/>
      <c r="RBA2" s="150"/>
      <c r="RBB2" s="150"/>
      <c r="RBC2" s="150"/>
      <c r="RBD2" s="150"/>
      <c r="RBE2" s="150"/>
      <c r="RBF2" s="150"/>
      <c r="RBG2" s="150"/>
      <c r="RBH2" s="150"/>
      <c r="RBI2" s="150"/>
      <c r="RBJ2" s="150"/>
      <c r="RBK2" s="150"/>
      <c r="RBL2" s="150"/>
      <c r="RBM2" s="150"/>
      <c r="RBN2" s="150"/>
      <c r="RBO2" s="150"/>
      <c r="RBP2" s="150"/>
      <c r="RBQ2" s="150"/>
      <c r="RBR2" s="150"/>
      <c r="RBS2" s="150"/>
      <c r="RBT2" s="150"/>
      <c r="RBU2" s="150"/>
      <c r="RBV2" s="150"/>
      <c r="RBW2" s="150"/>
      <c r="RBX2" s="150"/>
      <c r="RBY2" s="150"/>
      <c r="RBZ2" s="150"/>
      <c r="RCA2" s="150"/>
      <c r="RCB2" s="150"/>
      <c r="RCC2" s="150"/>
      <c r="RCD2" s="150"/>
      <c r="RCE2" s="150"/>
      <c r="RCF2" s="150"/>
      <c r="RCG2" s="150"/>
      <c r="RCH2" s="150"/>
      <c r="RCI2" s="150"/>
      <c r="RCJ2" s="150"/>
      <c r="RCK2" s="150"/>
      <c r="RCL2" s="150"/>
      <c r="RCM2" s="150"/>
      <c r="RCN2" s="150"/>
      <c r="RCO2" s="150"/>
      <c r="RCP2" s="150"/>
      <c r="RCQ2" s="150"/>
      <c r="RCR2" s="150"/>
      <c r="RCS2" s="150"/>
      <c r="RCT2" s="150"/>
      <c r="RCU2" s="150"/>
      <c r="RCV2" s="150"/>
      <c r="RCW2" s="150"/>
      <c r="RCX2" s="150"/>
      <c r="RCY2" s="150"/>
      <c r="RCZ2" s="150"/>
      <c r="RDA2" s="150"/>
      <c r="RDB2" s="150"/>
      <c r="RDC2" s="150"/>
      <c r="RDD2" s="150"/>
      <c r="RDE2" s="150"/>
      <c r="RDF2" s="150"/>
      <c r="RDG2" s="150"/>
      <c r="RDH2" s="150"/>
      <c r="RDI2" s="150"/>
      <c r="RDJ2" s="150"/>
      <c r="RDK2" s="150"/>
      <c r="RDL2" s="150"/>
      <c r="RDM2" s="150"/>
      <c r="RDN2" s="150"/>
      <c r="RDO2" s="150"/>
      <c r="RDP2" s="150"/>
      <c r="RDQ2" s="150"/>
      <c r="RDR2" s="150"/>
      <c r="RDS2" s="150"/>
      <c r="RDT2" s="150"/>
      <c r="RDU2" s="150"/>
      <c r="RDV2" s="150"/>
      <c r="RDW2" s="150"/>
      <c r="RDX2" s="150"/>
      <c r="RDY2" s="150"/>
      <c r="RDZ2" s="150"/>
      <c r="REA2" s="150"/>
      <c r="REB2" s="150"/>
      <c r="REC2" s="150"/>
      <c r="RED2" s="150"/>
      <c r="REE2" s="150"/>
      <c r="REF2" s="150"/>
      <c r="REG2" s="150"/>
      <c r="REH2" s="150"/>
      <c r="REI2" s="150"/>
      <c r="REJ2" s="150"/>
      <c r="REK2" s="150"/>
      <c r="REL2" s="150"/>
      <c r="REM2" s="150"/>
      <c r="REN2" s="150"/>
      <c r="REO2" s="150"/>
      <c r="REP2" s="150"/>
      <c r="REQ2" s="150"/>
      <c r="RER2" s="150"/>
      <c r="RES2" s="150"/>
      <c r="RET2" s="150"/>
      <c r="REU2" s="150"/>
      <c r="REV2" s="150"/>
      <c r="REW2" s="150"/>
      <c r="REX2" s="150"/>
      <c r="REY2" s="150"/>
      <c r="REZ2" s="150"/>
      <c r="RFA2" s="150"/>
      <c r="RFB2" s="150"/>
      <c r="RFC2" s="150"/>
      <c r="RFD2" s="150"/>
      <c r="RFE2" s="150"/>
      <c r="RFF2" s="150"/>
      <c r="RFG2" s="150"/>
      <c r="RFH2" s="150"/>
      <c r="RFI2" s="150"/>
      <c r="RFJ2" s="150"/>
      <c r="RFK2" s="150"/>
      <c r="RFL2" s="150"/>
      <c r="RFM2" s="150"/>
      <c r="RFN2" s="150"/>
      <c r="RFO2" s="150"/>
      <c r="RFP2" s="150"/>
      <c r="RFQ2" s="150"/>
      <c r="RFR2" s="150"/>
      <c r="RFS2" s="150"/>
      <c r="RFT2" s="150"/>
      <c r="RFU2" s="150"/>
      <c r="RFV2" s="150"/>
      <c r="RFW2" s="150"/>
      <c r="RFX2" s="150"/>
      <c r="RFY2" s="150"/>
      <c r="RFZ2" s="150"/>
      <c r="RGA2" s="150"/>
      <c r="RGB2" s="150"/>
      <c r="RGC2" s="150"/>
      <c r="RGD2" s="150"/>
      <c r="RGE2" s="150"/>
      <c r="RGF2" s="150"/>
      <c r="RGG2" s="150"/>
      <c r="RGH2" s="150"/>
      <c r="RGI2" s="150"/>
      <c r="RGJ2" s="150"/>
      <c r="RGK2" s="150"/>
      <c r="RGL2" s="150"/>
      <c r="RGM2" s="150"/>
      <c r="RGN2" s="150"/>
      <c r="RGO2" s="150"/>
      <c r="RGP2" s="150"/>
      <c r="RGQ2" s="150"/>
      <c r="RGR2" s="150"/>
      <c r="RGS2" s="150"/>
      <c r="RGT2" s="150"/>
      <c r="RGU2" s="150"/>
      <c r="RGV2" s="150"/>
      <c r="RGW2" s="150"/>
      <c r="RGX2" s="150"/>
      <c r="RGY2" s="150"/>
      <c r="RGZ2" s="150"/>
      <c r="RHA2" s="150"/>
      <c r="RHB2" s="150"/>
      <c r="RHC2" s="150"/>
      <c r="RHD2" s="150"/>
      <c r="RHE2" s="150"/>
      <c r="RHF2" s="150"/>
      <c r="RHG2" s="150"/>
      <c r="RHH2" s="150"/>
      <c r="RHI2" s="150"/>
      <c r="RHJ2" s="150"/>
      <c r="RHK2" s="150"/>
      <c r="RHL2" s="150"/>
      <c r="RHM2" s="150"/>
      <c r="RHN2" s="150"/>
      <c r="RHO2" s="150"/>
      <c r="RHP2" s="150"/>
      <c r="RHQ2" s="150"/>
      <c r="RHR2" s="150"/>
      <c r="RHS2" s="150"/>
      <c r="RHT2" s="150"/>
      <c r="RHU2" s="150"/>
      <c r="RHV2" s="150"/>
      <c r="RHW2" s="150"/>
      <c r="RHX2" s="150"/>
      <c r="RHY2" s="150"/>
      <c r="RHZ2" s="150"/>
      <c r="RIA2" s="150"/>
      <c r="RIB2" s="150"/>
      <c r="RIC2" s="150"/>
      <c r="RID2" s="150"/>
      <c r="RIE2" s="150"/>
      <c r="RIF2" s="150"/>
      <c r="RIG2" s="150"/>
      <c r="RIH2" s="150"/>
      <c r="RII2" s="150"/>
      <c r="RIJ2" s="150"/>
      <c r="RIK2" s="150"/>
      <c r="RIL2" s="150"/>
      <c r="RIM2" s="150"/>
      <c r="RIN2" s="150"/>
      <c r="RIO2" s="150"/>
      <c r="RIP2" s="150"/>
      <c r="RIQ2" s="150"/>
      <c r="RIR2" s="150"/>
      <c r="RIS2" s="150"/>
      <c r="RIT2" s="150"/>
      <c r="RIU2" s="150"/>
      <c r="RIV2" s="150"/>
      <c r="RIW2" s="150"/>
      <c r="RIX2" s="150"/>
      <c r="RIY2" s="150"/>
      <c r="RIZ2" s="150"/>
      <c r="RJA2" s="150"/>
      <c r="RJB2" s="150"/>
      <c r="RJC2" s="150"/>
      <c r="RJD2" s="150"/>
      <c r="RJE2" s="150"/>
      <c r="RJF2" s="150"/>
      <c r="RJG2" s="150"/>
      <c r="RJH2" s="150"/>
      <c r="RJI2" s="150"/>
      <c r="RJJ2" s="150"/>
      <c r="RJK2" s="150"/>
      <c r="RJL2" s="150"/>
      <c r="RJM2" s="150"/>
      <c r="RJN2" s="150"/>
      <c r="RJO2" s="150"/>
      <c r="RJP2" s="150"/>
      <c r="RJQ2" s="150"/>
      <c r="RJR2" s="150"/>
      <c r="RJS2" s="150"/>
      <c r="RJT2" s="150"/>
      <c r="RJU2" s="150"/>
      <c r="RJV2" s="150"/>
      <c r="RJW2" s="150"/>
      <c r="RJX2" s="150"/>
      <c r="RJY2" s="150"/>
      <c r="RJZ2" s="150"/>
      <c r="RKA2" s="150"/>
      <c r="RKB2" s="150"/>
      <c r="RKC2" s="150"/>
      <c r="RKD2" s="150"/>
      <c r="RKE2" s="150"/>
      <c r="RKF2" s="150"/>
      <c r="RKG2" s="150"/>
      <c r="RKH2" s="150"/>
      <c r="RKI2" s="150"/>
      <c r="RKJ2" s="150"/>
      <c r="RKK2" s="150"/>
      <c r="RKL2" s="150"/>
      <c r="RKM2" s="150"/>
      <c r="RKN2" s="150"/>
      <c r="RKO2" s="150"/>
      <c r="RKP2" s="150"/>
      <c r="RKQ2" s="150"/>
      <c r="RKR2" s="150"/>
      <c r="RKS2" s="150"/>
      <c r="RKT2" s="150"/>
      <c r="RKU2" s="150"/>
      <c r="RKV2" s="150"/>
      <c r="RKW2" s="150"/>
      <c r="RKX2" s="150"/>
      <c r="RKY2" s="150"/>
      <c r="RKZ2" s="150"/>
      <c r="RLA2" s="150"/>
      <c r="RLB2" s="150"/>
      <c r="RLC2" s="150"/>
      <c r="RLD2" s="150"/>
      <c r="RLE2" s="150"/>
      <c r="RLF2" s="150"/>
      <c r="RLG2" s="150"/>
      <c r="RLH2" s="150"/>
      <c r="RLI2" s="150"/>
      <c r="RLJ2" s="150"/>
      <c r="RLK2" s="150"/>
      <c r="RLL2" s="150"/>
      <c r="RLM2" s="150"/>
      <c r="RLN2" s="150"/>
      <c r="RLO2" s="150"/>
      <c r="RLP2" s="150"/>
      <c r="RLQ2" s="150"/>
      <c r="RLR2" s="150"/>
      <c r="RLS2" s="150"/>
      <c r="RLT2" s="150"/>
      <c r="RLU2" s="150"/>
      <c r="RLV2" s="150"/>
      <c r="RLW2" s="150"/>
      <c r="RLX2" s="150"/>
      <c r="RLY2" s="150"/>
      <c r="RLZ2" s="150"/>
      <c r="RMA2" s="150"/>
      <c r="RMB2" s="150"/>
      <c r="RMC2" s="150"/>
      <c r="RMD2" s="150"/>
      <c r="RME2" s="150"/>
      <c r="RMF2" s="150"/>
      <c r="RMG2" s="150"/>
      <c r="RMH2" s="150"/>
      <c r="RMI2" s="150"/>
      <c r="RMJ2" s="150"/>
      <c r="RMK2" s="150"/>
      <c r="RML2" s="150"/>
      <c r="RMM2" s="150"/>
      <c r="RMN2" s="150"/>
      <c r="RMO2" s="150"/>
      <c r="RMP2" s="150"/>
      <c r="RMQ2" s="150"/>
      <c r="RMR2" s="150"/>
      <c r="RMS2" s="150"/>
      <c r="RMT2" s="150"/>
      <c r="RMU2" s="150"/>
      <c r="RMV2" s="150"/>
      <c r="RMW2" s="150"/>
      <c r="RMX2" s="150"/>
      <c r="RMY2" s="150"/>
      <c r="RMZ2" s="150"/>
      <c r="RNA2" s="150"/>
      <c r="RNB2" s="150"/>
      <c r="RNC2" s="150"/>
      <c r="RND2" s="150"/>
      <c r="RNE2" s="150"/>
      <c r="RNF2" s="150"/>
      <c r="RNG2" s="150"/>
      <c r="RNH2" s="150"/>
      <c r="RNI2" s="150"/>
      <c r="RNJ2" s="150"/>
      <c r="RNK2" s="150"/>
      <c r="RNL2" s="150"/>
      <c r="RNM2" s="150"/>
      <c r="RNN2" s="150"/>
      <c r="RNO2" s="150"/>
      <c r="RNP2" s="150"/>
      <c r="RNQ2" s="150"/>
      <c r="RNR2" s="150"/>
      <c r="RNS2" s="150"/>
      <c r="RNT2" s="150"/>
      <c r="RNU2" s="150"/>
      <c r="RNV2" s="150"/>
      <c r="RNW2" s="150"/>
      <c r="RNX2" s="150"/>
      <c r="RNY2" s="150"/>
      <c r="RNZ2" s="150"/>
      <c r="ROA2" s="150"/>
      <c r="ROB2" s="150"/>
      <c r="ROC2" s="150"/>
      <c r="ROD2" s="150"/>
      <c r="ROE2" s="150"/>
      <c r="ROF2" s="150"/>
      <c r="ROG2" s="150"/>
      <c r="ROH2" s="150"/>
      <c r="ROI2" s="150"/>
      <c r="ROJ2" s="150"/>
      <c r="ROK2" s="150"/>
      <c r="ROL2" s="150"/>
      <c r="ROM2" s="150"/>
      <c r="RON2" s="150"/>
      <c r="ROO2" s="150"/>
      <c r="ROP2" s="150"/>
      <c r="ROQ2" s="150"/>
      <c r="ROR2" s="150"/>
      <c r="ROS2" s="150"/>
      <c r="ROT2" s="150"/>
      <c r="ROU2" s="150"/>
      <c r="ROV2" s="150"/>
      <c r="ROW2" s="150"/>
      <c r="ROX2" s="150"/>
      <c r="ROY2" s="150"/>
      <c r="ROZ2" s="150"/>
      <c r="RPA2" s="150"/>
      <c r="RPB2" s="150"/>
      <c r="RPC2" s="150"/>
      <c r="RPD2" s="150"/>
      <c r="RPE2" s="150"/>
      <c r="RPF2" s="150"/>
      <c r="RPG2" s="150"/>
      <c r="RPH2" s="150"/>
      <c r="RPI2" s="150"/>
      <c r="RPJ2" s="150"/>
      <c r="RPK2" s="150"/>
      <c r="RPL2" s="150"/>
      <c r="RPM2" s="150"/>
      <c r="RPN2" s="150"/>
      <c r="RPO2" s="150"/>
      <c r="RPP2" s="150"/>
      <c r="RPQ2" s="150"/>
      <c r="RPR2" s="150"/>
      <c r="RPS2" s="150"/>
      <c r="RPT2" s="150"/>
      <c r="RPU2" s="150"/>
      <c r="RPV2" s="150"/>
      <c r="RPW2" s="150"/>
      <c r="RPX2" s="150"/>
      <c r="RPY2" s="150"/>
      <c r="RPZ2" s="150"/>
      <c r="RQA2" s="150"/>
      <c r="RQB2" s="150"/>
      <c r="RQC2" s="150"/>
      <c r="RQD2" s="150"/>
      <c r="RQE2" s="150"/>
      <c r="RQF2" s="150"/>
      <c r="RQG2" s="150"/>
      <c r="RQH2" s="150"/>
      <c r="RQI2" s="150"/>
      <c r="RQJ2" s="150"/>
      <c r="RQK2" s="150"/>
      <c r="RQL2" s="150"/>
      <c r="RQM2" s="150"/>
      <c r="RQN2" s="150"/>
      <c r="RQO2" s="150"/>
      <c r="RQP2" s="150"/>
      <c r="RQQ2" s="150"/>
      <c r="RQR2" s="150"/>
      <c r="RQS2" s="150"/>
      <c r="RQT2" s="150"/>
      <c r="RQU2" s="150"/>
      <c r="RQV2" s="150"/>
      <c r="RQW2" s="150"/>
      <c r="RQX2" s="150"/>
      <c r="RQY2" s="150"/>
      <c r="RQZ2" s="150"/>
      <c r="RRA2" s="150"/>
      <c r="RRB2" s="150"/>
      <c r="RRC2" s="150"/>
      <c r="RRD2" s="150"/>
      <c r="RRE2" s="150"/>
      <c r="RRF2" s="150"/>
      <c r="RRG2" s="150"/>
      <c r="RRH2" s="150"/>
      <c r="RRI2" s="150"/>
      <c r="RRJ2" s="150"/>
      <c r="RRK2" s="150"/>
      <c r="RRL2" s="150"/>
      <c r="RRM2" s="150"/>
      <c r="RRN2" s="150"/>
      <c r="RRO2" s="150"/>
      <c r="RRP2" s="150"/>
      <c r="RRQ2" s="150"/>
      <c r="RRR2" s="150"/>
      <c r="RRS2" s="150"/>
      <c r="RRT2" s="150"/>
      <c r="RRU2" s="150"/>
      <c r="RRV2" s="150"/>
      <c r="RRW2" s="150"/>
      <c r="RRX2" s="150"/>
      <c r="RRY2" s="150"/>
      <c r="RRZ2" s="150"/>
      <c r="RSA2" s="150"/>
      <c r="RSB2" s="150"/>
      <c r="RSC2" s="150"/>
      <c r="RSD2" s="150"/>
      <c r="RSE2" s="150"/>
      <c r="RSF2" s="150"/>
      <c r="RSG2" s="150"/>
      <c r="RSH2" s="150"/>
      <c r="RSI2" s="150"/>
      <c r="RSJ2" s="150"/>
      <c r="RSK2" s="150"/>
      <c r="RSL2" s="150"/>
      <c r="RSM2" s="150"/>
      <c r="RSN2" s="150"/>
      <c r="RSO2" s="150"/>
      <c r="RSP2" s="150"/>
      <c r="RSQ2" s="150"/>
      <c r="RSR2" s="150"/>
      <c r="RSS2" s="150"/>
      <c r="RST2" s="150"/>
      <c r="RSU2" s="150"/>
      <c r="RSV2" s="150"/>
      <c r="RSW2" s="150"/>
      <c r="RSX2" s="150"/>
      <c r="RSY2" s="150"/>
      <c r="RSZ2" s="150"/>
      <c r="RTA2" s="150"/>
      <c r="RTB2" s="150"/>
      <c r="RTC2" s="150"/>
      <c r="RTD2" s="150"/>
      <c r="RTE2" s="150"/>
      <c r="RTF2" s="150"/>
      <c r="RTG2" s="150"/>
      <c r="RTH2" s="150"/>
      <c r="RTI2" s="150"/>
      <c r="RTJ2" s="150"/>
      <c r="RTK2" s="150"/>
      <c r="RTL2" s="150"/>
      <c r="RTM2" s="150"/>
      <c r="RTN2" s="150"/>
      <c r="RTO2" s="150"/>
      <c r="RTP2" s="150"/>
      <c r="RTQ2" s="150"/>
      <c r="RTR2" s="150"/>
      <c r="RTS2" s="150"/>
      <c r="RTT2" s="150"/>
      <c r="RTU2" s="150"/>
      <c r="RTV2" s="150"/>
      <c r="RTW2" s="150"/>
      <c r="RTX2" s="150"/>
      <c r="RTY2" s="150"/>
      <c r="RTZ2" s="150"/>
      <c r="RUA2" s="150"/>
      <c r="RUB2" s="150"/>
      <c r="RUC2" s="150"/>
      <c r="RUD2" s="150"/>
      <c r="RUE2" s="150"/>
      <c r="RUF2" s="150"/>
      <c r="RUG2" s="150"/>
      <c r="RUH2" s="150"/>
      <c r="RUI2" s="150"/>
      <c r="RUJ2" s="150"/>
      <c r="RUK2" s="150"/>
      <c r="RUL2" s="150"/>
      <c r="RUM2" s="150"/>
      <c r="RUN2" s="150"/>
      <c r="RUO2" s="150"/>
      <c r="RUP2" s="150"/>
      <c r="RUQ2" s="150"/>
      <c r="RUR2" s="150"/>
      <c r="RUS2" s="150"/>
      <c r="RUT2" s="150"/>
      <c r="RUU2" s="150"/>
      <c r="RUV2" s="150"/>
      <c r="RUW2" s="150"/>
      <c r="RUX2" s="150"/>
      <c r="RUY2" s="150"/>
      <c r="RUZ2" s="150"/>
      <c r="RVA2" s="150"/>
      <c r="RVB2" s="150"/>
      <c r="RVC2" s="150"/>
      <c r="RVD2" s="150"/>
      <c r="RVE2" s="150"/>
      <c r="RVF2" s="150"/>
      <c r="RVG2" s="150"/>
      <c r="RVH2" s="150"/>
      <c r="RVI2" s="150"/>
      <c r="RVJ2" s="150"/>
      <c r="RVK2" s="150"/>
      <c r="RVL2" s="150"/>
      <c r="RVM2" s="150"/>
      <c r="RVN2" s="150"/>
      <c r="RVO2" s="150"/>
      <c r="RVP2" s="150"/>
      <c r="RVQ2" s="150"/>
      <c r="RVR2" s="150"/>
      <c r="RVS2" s="150"/>
      <c r="RVT2" s="150"/>
      <c r="RVU2" s="150"/>
      <c r="RVV2" s="150"/>
      <c r="RVW2" s="150"/>
      <c r="RVX2" s="150"/>
      <c r="RVY2" s="150"/>
      <c r="RVZ2" s="150"/>
      <c r="RWA2" s="150"/>
      <c r="RWB2" s="150"/>
      <c r="RWC2" s="150"/>
      <c r="RWD2" s="150"/>
      <c r="RWE2" s="150"/>
      <c r="RWF2" s="150"/>
      <c r="RWG2" s="150"/>
      <c r="RWH2" s="150"/>
      <c r="RWI2" s="150"/>
      <c r="RWJ2" s="150"/>
      <c r="RWK2" s="150"/>
      <c r="RWL2" s="150"/>
      <c r="RWM2" s="150"/>
      <c r="RWN2" s="150"/>
      <c r="RWO2" s="150"/>
      <c r="RWP2" s="150"/>
      <c r="RWQ2" s="150"/>
      <c r="RWR2" s="150"/>
      <c r="RWS2" s="150"/>
      <c r="RWT2" s="150"/>
      <c r="RWU2" s="150"/>
      <c r="RWV2" s="150"/>
      <c r="RWW2" s="150"/>
      <c r="RWX2" s="150"/>
      <c r="RWY2" s="150"/>
      <c r="RWZ2" s="150"/>
      <c r="RXA2" s="150"/>
      <c r="RXB2" s="150"/>
      <c r="RXC2" s="150"/>
      <c r="RXD2" s="150"/>
      <c r="RXE2" s="150"/>
      <c r="RXF2" s="150"/>
      <c r="RXG2" s="150"/>
      <c r="RXH2" s="150"/>
      <c r="RXI2" s="150"/>
      <c r="RXJ2" s="150"/>
      <c r="RXK2" s="150"/>
      <c r="RXL2" s="150"/>
      <c r="RXM2" s="150"/>
      <c r="RXN2" s="150"/>
      <c r="RXO2" s="150"/>
      <c r="RXP2" s="150"/>
      <c r="RXQ2" s="150"/>
      <c r="RXR2" s="150"/>
      <c r="RXS2" s="150"/>
      <c r="RXT2" s="150"/>
      <c r="RXU2" s="150"/>
      <c r="RXV2" s="150"/>
      <c r="RXW2" s="150"/>
      <c r="RXX2" s="150"/>
      <c r="RXY2" s="150"/>
      <c r="RXZ2" s="150"/>
      <c r="RYA2" s="150"/>
      <c r="RYB2" s="150"/>
      <c r="RYC2" s="150"/>
      <c r="RYD2" s="150"/>
      <c r="RYE2" s="150"/>
      <c r="RYF2" s="150"/>
      <c r="RYG2" s="150"/>
      <c r="RYH2" s="150"/>
      <c r="RYI2" s="150"/>
      <c r="RYJ2" s="150"/>
      <c r="RYK2" s="150"/>
      <c r="RYL2" s="150"/>
      <c r="RYM2" s="150"/>
      <c r="RYN2" s="150"/>
      <c r="RYO2" s="150"/>
      <c r="RYP2" s="150"/>
      <c r="RYQ2" s="150"/>
      <c r="RYR2" s="150"/>
      <c r="RYS2" s="150"/>
      <c r="RYT2" s="150"/>
      <c r="RYU2" s="150"/>
      <c r="RYV2" s="150"/>
      <c r="RYW2" s="150"/>
      <c r="RYX2" s="150"/>
      <c r="RYY2" s="150"/>
      <c r="RYZ2" s="150"/>
      <c r="RZA2" s="150"/>
      <c r="RZB2" s="150"/>
      <c r="RZC2" s="150"/>
      <c r="RZD2" s="150"/>
      <c r="RZE2" s="150"/>
      <c r="RZF2" s="150"/>
      <c r="RZG2" s="150"/>
      <c r="RZH2" s="150"/>
      <c r="RZI2" s="150"/>
      <c r="RZJ2" s="150"/>
      <c r="RZK2" s="150"/>
      <c r="RZL2" s="150"/>
      <c r="RZM2" s="150"/>
      <c r="RZN2" s="150"/>
      <c r="RZO2" s="150"/>
      <c r="RZP2" s="150"/>
      <c r="RZQ2" s="150"/>
      <c r="RZR2" s="150"/>
      <c r="RZS2" s="150"/>
      <c r="RZT2" s="150"/>
      <c r="RZU2" s="150"/>
      <c r="RZV2" s="150"/>
      <c r="RZW2" s="150"/>
      <c r="RZX2" s="150"/>
      <c r="RZY2" s="150"/>
      <c r="RZZ2" s="150"/>
      <c r="SAA2" s="150"/>
      <c r="SAB2" s="150"/>
      <c r="SAC2" s="150"/>
      <c r="SAD2" s="150"/>
      <c r="SAE2" s="150"/>
      <c r="SAF2" s="150"/>
      <c r="SAG2" s="150"/>
      <c r="SAH2" s="150"/>
      <c r="SAI2" s="150"/>
      <c r="SAJ2" s="150"/>
      <c r="SAK2" s="150"/>
      <c r="SAL2" s="150"/>
      <c r="SAM2" s="150"/>
      <c r="SAN2" s="150"/>
      <c r="SAO2" s="150"/>
      <c r="SAP2" s="150"/>
      <c r="SAQ2" s="150"/>
      <c r="SAR2" s="150"/>
      <c r="SAS2" s="150"/>
      <c r="SAT2" s="150"/>
      <c r="SAU2" s="150"/>
      <c r="SAV2" s="150"/>
      <c r="SAW2" s="150"/>
      <c r="SAX2" s="150"/>
      <c r="SAY2" s="150"/>
      <c r="SAZ2" s="150"/>
      <c r="SBA2" s="150"/>
      <c r="SBB2" s="150"/>
      <c r="SBC2" s="150"/>
      <c r="SBD2" s="150"/>
      <c r="SBE2" s="150"/>
      <c r="SBF2" s="150"/>
      <c r="SBG2" s="150"/>
      <c r="SBH2" s="150"/>
      <c r="SBI2" s="150"/>
      <c r="SBJ2" s="150"/>
      <c r="SBK2" s="150"/>
      <c r="SBL2" s="150"/>
      <c r="SBM2" s="150"/>
      <c r="SBN2" s="150"/>
      <c r="SBO2" s="150"/>
      <c r="SBP2" s="150"/>
      <c r="SBQ2" s="150"/>
      <c r="SBR2" s="150"/>
      <c r="SBS2" s="150"/>
      <c r="SBT2" s="150"/>
      <c r="SBU2" s="150"/>
      <c r="SBV2" s="150"/>
      <c r="SBW2" s="150"/>
      <c r="SBX2" s="150"/>
      <c r="SBY2" s="150"/>
      <c r="SBZ2" s="150"/>
      <c r="SCA2" s="150"/>
      <c r="SCB2" s="150"/>
      <c r="SCC2" s="150"/>
      <c r="SCD2" s="150"/>
      <c r="SCE2" s="150"/>
      <c r="SCF2" s="150"/>
      <c r="SCG2" s="150"/>
      <c r="SCH2" s="150"/>
      <c r="SCI2" s="150"/>
      <c r="SCJ2" s="150"/>
      <c r="SCK2" s="150"/>
      <c r="SCL2" s="150"/>
      <c r="SCM2" s="150"/>
      <c r="SCN2" s="150"/>
      <c r="SCO2" s="150"/>
      <c r="SCP2" s="150"/>
      <c r="SCQ2" s="150"/>
      <c r="SCR2" s="150"/>
      <c r="SCS2" s="150"/>
      <c r="SCT2" s="150"/>
      <c r="SCU2" s="150"/>
      <c r="SCV2" s="150"/>
      <c r="SCW2" s="150"/>
      <c r="SCX2" s="150"/>
      <c r="SCY2" s="150"/>
      <c r="SCZ2" s="150"/>
      <c r="SDA2" s="150"/>
      <c r="SDB2" s="150"/>
      <c r="SDC2" s="150"/>
      <c r="SDD2" s="150"/>
      <c r="SDE2" s="150"/>
      <c r="SDF2" s="150"/>
      <c r="SDG2" s="150"/>
      <c r="SDH2" s="150"/>
      <c r="SDI2" s="150"/>
      <c r="SDJ2" s="150"/>
      <c r="SDK2" s="150"/>
      <c r="SDL2" s="150"/>
      <c r="SDM2" s="150"/>
      <c r="SDN2" s="150"/>
      <c r="SDO2" s="150"/>
      <c r="SDP2" s="150"/>
      <c r="SDQ2" s="150"/>
      <c r="SDR2" s="150"/>
      <c r="SDS2" s="150"/>
      <c r="SDT2" s="150"/>
      <c r="SDU2" s="150"/>
      <c r="SDV2" s="150"/>
      <c r="SDW2" s="150"/>
      <c r="SDX2" s="150"/>
      <c r="SDY2" s="150"/>
      <c r="SDZ2" s="150"/>
      <c r="SEA2" s="150"/>
      <c r="SEB2" s="150"/>
      <c r="SEC2" s="150"/>
      <c r="SED2" s="150"/>
      <c r="SEE2" s="150"/>
      <c r="SEF2" s="150"/>
      <c r="SEG2" s="150"/>
      <c r="SEH2" s="150"/>
      <c r="SEI2" s="150"/>
      <c r="SEJ2" s="150"/>
      <c r="SEK2" s="150"/>
      <c r="SEL2" s="150"/>
      <c r="SEM2" s="150"/>
      <c r="SEN2" s="150"/>
      <c r="SEO2" s="150"/>
      <c r="SEP2" s="150"/>
      <c r="SEQ2" s="150"/>
      <c r="SER2" s="150"/>
      <c r="SES2" s="150"/>
      <c r="SET2" s="150"/>
      <c r="SEU2" s="150"/>
      <c r="SEV2" s="150"/>
      <c r="SEW2" s="150"/>
      <c r="SEX2" s="150"/>
      <c r="SEY2" s="150"/>
      <c r="SEZ2" s="150"/>
      <c r="SFA2" s="150"/>
      <c r="SFB2" s="150"/>
      <c r="SFC2" s="150"/>
      <c r="SFD2" s="150"/>
      <c r="SFE2" s="150"/>
      <c r="SFF2" s="150"/>
      <c r="SFG2" s="150"/>
      <c r="SFH2" s="150"/>
      <c r="SFI2" s="150"/>
      <c r="SFJ2" s="150"/>
      <c r="SFK2" s="150"/>
      <c r="SFL2" s="150"/>
      <c r="SFM2" s="150"/>
      <c r="SFN2" s="150"/>
      <c r="SFO2" s="150"/>
      <c r="SFP2" s="150"/>
      <c r="SFQ2" s="150"/>
      <c r="SFR2" s="150"/>
      <c r="SFS2" s="150"/>
      <c r="SFT2" s="150"/>
      <c r="SFU2" s="150"/>
      <c r="SFV2" s="150"/>
      <c r="SFW2" s="150"/>
      <c r="SFX2" s="150"/>
      <c r="SFY2" s="150"/>
      <c r="SFZ2" s="150"/>
      <c r="SGA2" s="150"/>
      <c r="SGB2" s="150"/>
      <c r="SGC2" s="150"/>
      <c r="SGD2" s="150"/>
      <c r="SGE2" s="150"/>
      <c r="SGF2" s="150"/>
      <c r="SGG2" s="150"/>
      <c r="SGH2" s="150"/>
      <c r="SGI2" s="150"/>
      <c r="SGJ2" s="150"/>
      <c r="SGK2" s="150"/>
      <c r="SGL2" s="150"/>
      <c r="SGM2" s="150"/>
      <c r="SGN2" s="150"/>
      <c r="SGO2" s="150"/>
      <c r="SGP2" s="150"/>
      <c r="SGQ2" s="150"/>
      <c r="SGR2" s="150"/>
      <c r="SGS2" s="150"/>
      <c r="SGT2" s="150"/>
      <c r="SGU2" s="150"/>
      <c r="SGV2" s="150"/>
      <c r="SGW2" s="150"/>
      <c r="SGX2" s="150"/>
      <c r="SGY2" s="150"/>
      <c r="SGZ2" s="150"/>
      <c r="SHA2" s="150"/>
      <c r="SHB2" s="150"/>
      <c r="SHC2" s="150"/>
      <c r="SHD2" s="150"/>
      <c r="SHE2" s="150"/>
      <c r="SHF2" s="150"/>
      <c r="SHG2" s="150"/>
      <c r="SHH2" s="150"/>
      <c r="SHI2" s="150"/>
      <c r="SHJ2" s="150"/>
      <c r="SHK2" s="150"/>
      <c r="SHL2" s="150"/>
      <c r="SHM2" s="150"/>
      <c r="SHN2" s="150"/>
      <c r="SHO2" s="150"/>
      <c r="SHP2" s="150"/>
      <c r="SHQ2" s="150"/>
      <c r="SHR2" s="150"/>
      <c r="SHS2" s="150"/>
      <c r="SHT2" s="150"/>
      <c r="SHU2" s="150"/>
      <c r="SHV2" s="150"/>
      <c r="SHW2" s="150"/>
      <c r="SHX2" s="150"/>
      <c r="SHY2" s="150"/>
      <c r="SHZ2" s="150"/>
      <c r="SIA2" s="150"/>
      <c r="SIB2" s="150"/>
      <c r="SIC2" s="150"/>
      <c r="SID2" s="150"/>
      <c r="SIE2" s="150"/>
      <c r="SIF2" s="150"/>
      <c r="SIG2" s="150"/>
      <c r="SIH2" s="150"/>
      <c r="SII2" s="150"/>
      <c r="SIJ2" s="150"/>
      <c r="SIK2" s="150"/>
      <c r="SIL2" s="150"/>
      <c r="SIM2" s="150"/>
      <c r="SIN2" s="150"/>
      <c r="SIO2" s="150"/>
      <c r="SIP2" s="150"/>
      <c r="SIQ2" s="150"/>
      <c r="SIR2" s="150"/>
      <c r="SIS2" s="150"/>
      <c r="SIT2" s="150"/>
      <c r="SIU2" s="150"/>
      <c r="SIV2" s="150"/>
      <c r="SIW2" s="150"/>
      <c r="SIX2" s="150"/>
      <c r="SIY2" s="150"/>
      <c r="SIZ2" s="150"/>
      <c r="SJA2" s="150"/>
      <c r="SJB2" s="150"/>
      <c r="SJC2" s="150"/>
      <c r="SJD2" s="150"/>
      <c r="SJE2" s="150"/>
      <c r="SJF2" s="150"/>
      <c r="SJG2" s="150"/>
      <c r="SJH2" s="150"/>
      <c r="SJI2" s="150"/>
      <c r="SJJ2" s="150"/>
      <c r="SJK2" s="150"/>
      <c r="SJL2" s="150"/>
      <c r="SJM2" s="150"/>
      <c r="SJN2" s="150"/>
      <c r="SJO2" s="150"/>
      <c r="SJP2" s="150"/>
      <c r="SJQ2" s="150"/>
      <c r="SJR2" s="150"/>
      <c r="SJS2" s="150"/>
      <c r="SJT2" s="150"/>
      <c r="SJU2" s="150"/>
      <c r="SJV2" s="150"/>
      <c r="SJW2" s="150"/>
      <c r="SJX2" s="150"/>
      <c r="SJY2" s="150"/>
      <c r="SJZ2" s="150"/>
      <c r="SKA2" s="150"/>
      <c r="SKB2" s="150"/>
      <c r="SKC2" s="150"/>
      <c r="SKD2" s="150"/>
      <c r="SKE2" s="150"/>
      <c r="SKF2" s="150"/>
      <c r="SKG2" s="150"/>
      <c r="SKH2" s="150"/>
      <c r="SKI2" s="150"/>
      <c r="SKJ2" s="150"/>
      <c r="SKK2" s="150"/>
      <c r="SKL2" s="150"/>
      <c r="SKM2" s="150"/>
      <c r="SKN2" s="150"/>
      <c r="SKO2" s="150"/>
      <c r="SKP2" s="150"/>
      <c r="SKQ2" s="150"/>
      <c r="SKR2" s="150"/>
      <c r="SKS2" s="150"/>
      <c r="SKT2" s="150"/>
      <c r="SKU2" s="150"/>
      <c r="SKV2" s="150"/>
      <c r="SKW2" s="150"/>
      <c r="SKX2" s="150"/>
      <c r="SKY2" s="150"/>
      <c r="SKZ2" s="150"/>
      <c r="SLA2" s="150"/>
      <c r="SLB2" s="150"/>
      <c r="SLC2" s="150"/>
      <c r="SLD2" s="150"/>
      <c r="SLE2" s="150"/>
      <c r="SLF2" s="150"/>
      <c r="SLG2" s="150"/>
      <c r="SLH2" s="150"/>
      <c r="SLI2" s="150"/>
      <c r="SLJ2" s="150"/>
      <c r="SLK2" s="150"/>
      <c r="SLL2" s="150"/>
      <c r="SLM2" s="150"/>
      <c r="SLN2" s="150"/>
      <c r="SLO2" s="150"/>
      <c r="SLP2" s="150"/>
      <c r="SLQ2" s="150"/>
      <c r="SLR2" s="150"/>
      <c r="SLS2" s="150"/>
      <c r="SLT2" s="150"/>
      <c r="SLU2" s="150"/>
      <c r="SLV2" s="150"/>
      <c r="SLW2" s="150"/>
      <c r="SLX2" s="150"/>
      <c r="SLY2" s="150"/>
      <c r="SLZ2" s="150"/>
      <c r="SMA2" s="150"/>
      <c r="SMB2" s="150"/>
      <c r="SMC2" s="150"/>
      <c r="SMD2" s="150"/>
      <c r="SME2" s="150"/>
      <c r="SMF2" s="150"/>
      <c r="SMG2" s="150"/>
      <c r="SMH2" s="150"/>
      <c r="SMI2" s="150"/>
      <c r="SMJ2" s="150"/>
      <c r="SMK2" s="150"/>
      <c r="SML2" s="150"/>
      <c r="SMM2" s="150"/>
      <c r="SMN2" s="150"/>
      <c r="SMO2" s="150"/>
      <c r="SMP2" s="150"/>
      <c r="SMQ2" s="150"/>
      <c r="SMR2" s="150"/>
      <c r="SMS2" s="150"/>
      <c r="SMT2" s="150"/>
      <c r="SMU2" s="150"/>
      <c r="SMV2" s="150"/>
      <c r="SMW2" s="150"/>
      <c r="SMX2" s="150"/>
      <c r="SMY2" s="150"/>
      <c r="SMZ2" s="150"/>
      <c r="SNA2" s="150"/>
      <c r="SNB2" s="150"/>
      <c r="SNC2" s="150"/>
      <c r="SND2" s="150"/>
      <c r="SNE2" s="150"/>
      <c r="SNF2" s="150"/>
      <c r="SNG2" s="150"/>
      <c r="SNH2" s="150"/>
      <c r="SNI2" s="150"/>
      <c r="SNJ2" s="150"/>
      <c r="SNK2" s="150"/>
      <c r="SNL2" s="150"/>
      <c r="SNM2" s="150"/>
      <c r="SNN2" s="150"/>
      <c r="SNO2" s="150"/>
      <c r="SNP2" s="150"/>
      <c r="SNQ2" s="150"/>
      <c r="SNR2" s="150"/>
      <c r="SNS2" s="150"/>
      <c r="SNT2" s="150"/>
      <c r="SNU2" s="150"/>
      <c r="SNV2" s="150"/>
      <c r="SNW2" s="150"/>
      <c r="SNX2" s="150"/>
      <c r="SNY2" s="150"/>
      <c r="SNZ2" s="150"/>
      <c r="SOA2" s="150"/>
      <c r="SOB2" s="150"/>
      <c r="SOC2" s="150"/>
      <c r="SOD2" s="150"/>
      <c r="SOE2" s="150"/>
      <c r="SOF2" s="150"/>
      <c r="SOG2" s="150"/>
      <c r="SOH2" s="150"/>
      <c r="SOI2" s="150"/>
      <c r="SOJ2" s="150"/>
      <c r="SOK2" s="150"/>
      <c r="SOL2" s="150"/>
      <c r="SOM2" s="150"/>
      <c r="SON2" s="150"/>
      <c r="SOO2" s="150"/>
      <c r="SOP2" s="150"/>
      <c r="SOQ2" s="150"/>
      <c r="SOR2" s="150"/>
      <c r="SOS2" s="150"/>
      <c r="SOT2" s="150"/>
      <c r="SOU2" s="150"/>
      <c r="SOV2" s="150"/>
      <c r="SOW2" s="150"/>
      <c r="SOX2" s="150"/>
      <c r="SOY2" s="150"/>
      <c r="SOZ2" s="150"/>
      <c r="SPA2" s="150"/>
      <c r="SPB2" s="150"/>
      <c r="SPC2" s="150"/>
      <c r="SPD2" s="150"/>
      <c r="SPE2" s="150"/>
      <c r="SPF2" s="150"/>
      <c r="SPG2" s="150"/>
      <c r="SPH2" s="150"/>
      <c r="SPI2" s="150"/>
      <c r="SPJ2" s="150"/>
      <c r="SPK2" s="150"/>
      <c r="SPL2" s="150"/>
      <c r="SPM2" s="150"/>
      <c r="SPN2" s="150"/>
      <c r="SPO2" s="150"/>
      <c r="SPP2" s="150"/>
      <c r="SPQ2" s="150"/>
      <c r="SPR2" s="150"/>
      <c r="SPS2" s="150"/>
      <c r="SPT2" s="150"/>
      <c r="SPU2" s="150"/>
      <c r="SPV2" s="150"/>
      <c r="SPW2" s="150"/>
      <c r="SPX2" s="150"/>
      <c r="SPY2" s="150"/>
      <c r="SPZ2" s="150"/>
      <c r="SQA2" s="150"/>
      <c r="SQB2" s="150"/>
      <c r="SQC2" s="150"/>
      <c r="SQD2" s="150"/>
      <c r="SQE2" s="150"/>
      <c r="SQF2" s="150"/>
      <c r="SQG2" s="150"/>
      <c r="SQH2" s="150"/>
      <c r="SQI2" s="150"/>
      <c r="SQJ2" s="150"/>
      <c r="SQK2" s="150"/>
      <c r="SQL2" s="150"/>
      <c r="SQM2" s="150"/>
      <c r="SQN2" s="150"/>
      <c r="SQO2" s="150"/>
      <c r="SQP2" s="150"/>
      <c r="SQQ2" s="150"/>
      <c r="SQR2" s="150"/>
      <c r="SQS2" s="150"/>
      <c r="SQT2" s="150"/>
      <c r="SQU2" s="150"/>
      <c r="SQV2" s="150"/>
      <c r="SQW2" s="150"/>
      <c r="SQX2" s="150"/>
      <c r="SQY2" s="150"/>
      <c r="SQZ2" s="150"/>
      <c r="SRA2" s="150"/>
      <c r="SRB2" s="150"/>
      <c r="SRC2" s="150"/>
      <c r="SRD2" s="150"/>
      <c r="SRE2" s="150"/>
      <c r="SRF2" s="150"/>
      <c r="SRG2" s="150"/>
      <c r="SRH2" s="150"/>
      <c r="SRI2" s="150"/>
      <c r="SRJ2" s="150"/>
      <c r="SRK2" s="150"/>
      <c r="SRL2" s="150"/>
      <c r="SRM2" s="150"/>
      <c r="SRN2" s="150"/>
      <c r="SRO2" s="150"/>
      <c r="SRP2" s="150"/>
      <c r="SRQ2" s="150"/>
      <c r="SRR2" s="150"/>
      <c r="SRS2" s="150"/>
      <c r="SRT2" s="150"/>
      <c r="SRU2" s="150"/>
      <c r="SRV2" s="150"/>
      <c r="SRW2" s="150"/>
      <c r="SRX2" s="150"/>
      <c r="SRY2" s="150"/>
      <c r="SRZ2" s="150"/>
      <c r="SSA2" s="150"/>
      <c r="SSB2" s="150"/>
      <c r="SSC2" s="150"/>
      <c r="SSD2" s="150"/>
      <c r="SSE2" s="150"/>
      <c r="SSF2" s="150"/>
      <c r="SSG2" s="150"/>
      <c r="SSH2" s="150"/>
      <c r="SSI2" s="150"/>
      <c r="SSJ2" s="150"/>
      <c r="SSK2" s="150"/>
      <c r="SSL2" s="150"/>
      <c r="SSM2" s="150"/>
      <c r="SSN2" s="150"/>
      <c r="SSO2" s="150"/>
      <c r="SSP2" s="150"/>
      <c r="SSQ2" s="150"/>
      <c r="SSR2" s="150"/>
      <c r="SSS2" s="150"/>
      <c r="SST2" s="150"/>
      <c r="SSU2" s="150"/>
      <c r="SSV2" s="150"/>
      <c r="SSW2" s="150"/>
      <c r="SSX2" s="150"/>
      <c r="SSY2" s="150"/>
      <c r="SSZ2" s="150"/>
      <c r="STA2" s="150"/>
      <c r="STB2" s="150"/>
      <c r="STC2" s="150"/>
      <c r="STD2" s="150"/>
      <c r="STE2" s="150"/>
      <c r="STF2" s="150"/>
      <c r="STG2" s="150"/>
      <c r="STH2" s="150"/>
      <c r="STI2" s="150"/>
      <c r="STJ2" s="150"/>
      <c r="STK2" s="150"/>
      <c r="STL2" s="150"/>
      <c r="STM2" s="150"/>
      <c r="STN2" s="150"/>
      <c r="STO2" s="150"/>
      <c r="STP2" s="150"/>
      <c r="STQ2" s="150"/>
      <c r="STR2" s="150"/>
      <c r="STS2" s="150"/>
      <c r="STT2" s="150"/>
      <c r="STU2" s="150"/>
      <c r="STV2" s="150"/>
      <c r="STW2" s="150"/>
      <c r="STX2" s="150"/>
      <c r="STY2" s="150"/>
      <c r="STZ2" s="150"/>
      <c r="SUA2" s="150"/>
      <c r="SUB2" s="150"/>
      <c r="SUC2" s="150"/>
      <c r="SUD2" s="150"/>
      <c r="SUE2" s="150"/>
      <c r="SUF2" s="150"/>
      <c r="SUG2" s="150"/>
      <c r="SUH2" s="150"/>
      <c r="SUI2" s="150"/>
      <c r="SUJ2" s="150"/>
      <c r="SUK2" s="150"/>
      <c r="SUL2" s="150"/>
      <c r="SUM2" s="150"/>
      <c r="SUN2" s="150"/>
      <c r="SUO2" s="150"/>
      <c r="SUP2" s="150"/>
      <c r="SUQ2" s="150"/>
      <c r="SUR2" s="150"/>
      <c r="SUS2" s="150"/>
      <c r="SUT2" s="150"/>
      <c r="SUU2" s="150"/>
      <c r="SUV2" s="150"/>
      <c r="SUW2" s="150"/>
      <c r="SUX2" s="150"/>
      <c r="SUY2" s="150"/>
      <c r="SUZ2" s="150"/>
      <c r="SVA2" s="150"/>
      <c r="SVB2" s="150"/>
      <c r="SVC2" s="150"/>
      <c r="SVD2" s="150"/>
      <c r="SVE2" s="150"/>
      <c r="SVF2" s="150"/>
      <c r="SVG2" s="150"/>
      <c r="SVH2" s="150"/>
      <c r="SVI2" s="150"/>
      <c r="SVJ2" s="150"/>
      <c r="SVK2" s="150"/>
      <c r="SVL2" s="150"/>
      <c r="SVM2" s="150"/>
      <c r="SVN2" s="150"/>
      <c r="SVO2" s="150"/>
      <c r="SVP2" s="150"/>
      <c r="SVQ2" s="150"/>
      <c r="SVR2" s="150"/>
      <c r="SVS2" s="150"/>
      <c r="SVT2" s="150"/>
      <c r="SVU2" s="150"/>
      <c r="SVV2" s="150"/>
      <c r="SVW2" s="150"/>
      <c r="SVX2" s="150"/>
      <c r="SVY2" s="150"/>
      <c r="SVZ2" s="150"/>
      <c r="SWA2" s="150"/>
      <c r="SWB2" s="150"/>
      <c r="SWC2" s="150"/>
      <c r="SWD2" s="150"/>
      <c r="SWE2" s="150"/>
      <c r="SWF2" s="150"/>
      <c r="SWG2" s="150"/>
      <c r="SWH2" s="150"/>
      <c r="SWI2" s="150"/>
      <c r="SWJ2" s="150"/>
      <c r="SWK2" s="150"/>
      <c r="SWL2" s="150"/>
      <c r="SWM2" s="150"/>
      <c r="SWN2" s="150"/>
      <c r="SWO2" s="150"/>
      <c r="SWP2" s="150"/>
      <c r="SWQ2" s="150"/>
      <c r="SWR2" s="150"/>
      <c r="SWS2" s="150"/>
      <c r="SWT2" s="150"/>
      <c r="SWU2" s="150"/>
      <c r="SWV2" s="150"/>
      <c r="SWW2" s="150"/>
      <c r="SWX2" s="150"/>
      <c r="SWY2" s="150"/>
      <c r="SWZ2" s="150"/>
      <c r="SXA2" s="150"/>
      <c r="SXB2" s="150"/>
      <c r="SXC2" s="150"/>
      <c r="SXD2" s="150"/>
      <c r="SXE2" s="150"/>
      <c r="SXF2" s="150"/>
      <c r="SXG2" s="150"/>
      <c r="SXH2" s="150"/>
      <c r="SXI2" s="150"/>
      <c r="SXJ2" s="150"/>
      <c r="SXK2" s="150"/>
      <c r="SXL2" s="150"/>
      <c r="SXM2" s="150"/>
      <c r="SXN2" s="150"/>
      <c r="SXO2" s="150"/>
      <c r="SXP2" s="150"/>
      <c r="SXQ2" s="150"/>
      <c r="SXR2" s="150"/>
      <c r="SXS2" s="150"/>
      <c r="SXT2" s="150"/>
      <c r="SXU2" s="150"/>
      <c r="SXV2" s="150"/>
      <c r="SXW2" s="150"/>
      <c r="SXX2" s="150"/>
      <c r="SXY2" s="150"/>
      <c r="SXZ2" s="150"/>
      <c r="SYA2" s="150"/>
      <c r="SYB2" s="150"/>
      <c r="SYC2" s="150"/>
      <c r="SYD2" s="150"/>
      <c r="SYE2" s="150"/>
      <c r="SYF2" s="150"/>
      <c r="SYG2" s="150"/>
      <c r="SYH2" s="150"/>
      <c r="SYI2" s="150"/>
      <c r="SYJ2" s="150"/>
      <c r="SYK2" s="150"/>
      <c r="SYL2" s="150"/>
      <c r="SYM2" s="150"/>
      <c r="SYN2" s="150"/>
      <c r="SYO2" s="150"/>
      <c r="SYP2" s="150"/>
      <c r="SYQ2" s="150"/>
      <c r="SYR2" s="150"/>
      <c r="SYS2" s="150"/>
      <c r="SYT2" s="150"/>
      <c r="SYU2" s="150"/>
      <c r="SYV2" s="150"/>
      <c r="SYW2" s="150"/>
      <c r="SYX2" s="150"/>
      <c r="SYY2" s="150"/>
      <c r="SYZ2" s="150"/>
      <c r="SZA2" s="150"/>
      <c r="SZB2" s="150"/>
      <c r="SZC2" s="150"/>
      <c r="SZD2" s="150"/>
      <c r="SZE2" s="150"/>
      <c r="SZF2" s="150"/>
      <c r="SZG2" s="150"/>
      <c r="SZH2" s="150"/>
      <c r="SZI2" s="150"/>
      <c r="SZJ2" s="150"/>
      <c r="SZK2" s="150"/>
      <c r="SZL2" s="150"/>
      <c r="SZM2" s="150"/>
      <c r="SZN2" s="150"/>
      <c r="SZO2" s="150"/>
      <c r="SZP2" s="150"/>
      <c r="SZQ2" s="150"/>
      <c r="SZR2" s="150"/>
      <c r="SZS2" s="150"/>
      <c r="SZT2" s="150"/>
      <c r="SZU2" s="150"/>
      <c r="SZV2" s="150"/>
      <c r="SZW2" s="150"/>
      <c r="SZX2" s="150"/>
      <c r="SZY2" s="150"/>
      <c r="SZZ2" s="150"/>
      <c r="TAA2" s="150"/>
      <c r="TAB2" s="150"/>
      <c r="TAC2" s="150"/>
      <c r="TAD2" s="150"/>
      <c r="TAE2" s="150"/>
      <c r="TAF2" s="150"/>
      <c r="TAG2" s="150"/>
      <c r="TAH2" s="150"/>
      <c r="TAI2" s="150"/>
      <c r="TAJ2" s="150"/>
      <c r="TAK2" s="150"/>
      <c r="TAL2" s="150"/>
      <c r="TAM2" s="150"/>
      <c r="TAN2" s="150"/>
      <c r="TAO2" s="150"/>
      <c r="TAP2" s="150"/>
      <c r="TAQ2" s="150"/>
      <c r="TAR2" s="150"/>
      <c r="TAS2" s="150"/>
      <c r="TAT2" s="150"/>
      <c r="TAU2" s="150"/>
      <c r="TAV2" s="150"/>
      <c r="TAW2" s="150"/>
      <c r="TAX2" s="150"/>
      <c r="TAY2" s="150"/>
      <c r="TAZ2" s="150"/>
      <c r="TBA2" s="150"/>
      <c r="TBB2" s="150"/>
      <c r="TBC2" s="150"/>
      <c r="TBD2" s="150"/>
      <c r="TBE2" s="150"/>
      <c r="TBF2" s="150"/>
      <c r="TBG2" s="150"/>
      <c r="TBH2" s="150"/>
      <c r="TBI2" s="150"/>
      <c r="TBJ2" s="150"/>
      <c r="TBK2" s="150"/>
      <c r="TBL2" s="150"/>
      <c r="TBM2" s="150"/>
      <c r="TBN2" s="150"/>
      <c r="TBO2" s="150"/>
      <c r="TBP2" s="150"/>
      <c r="TBQ2" s="150"/>
      <c r="TBR2" s="150"/>
      <c r="TBS2" s="150"/>
      <c r="TBT2" s="150"/>
      <c r="TBU2" s="150"/>
      <c r="TBV2" s="150"/>
      <c r="TBW2" s="150"/>
      <c r="TBX2" s="150"/>
      <c r="TBY2" s="150"/>
      <c r="TBZ2" s="150"/>
      <c r="TCA2" s="150"/>
      <c r="TCB2" s="150"/>
      <c r="TCC2" s="150"/>
      <c r="TCD2" s="150"/>
      <c r="TCE2" s="150"/>
      <c r="TCF2" s="150"/>
      <c r="TCG2" s="150"/>
      <c r="TCH2" s="150"/>
      <c r="TCI2" s="150"/>
      <c r="TCJ2" s="150"/>
      <c r="TCK2" s="150"/>
      <c r="TCL2" s="150"/>
      <c r="TCM2" s="150"/>
      <c r="TCN2" s="150"/>
      <c r="TCO2" s="150"/>
      <c r="TCP2" s="150"/>
      <c r="TCQ2" s="150"/>
      <c r="TCR2" s="150"/>
      <c r="TCS2" s="150"/>
      <c r="TCT2" s="150"/>
      <c r="TCU2" s="150"/>
      <c r="TCV2" s="150"/>
      <c r="TCW2" s="150"/>
      <c r="TCX2" s="150"/>
      <c r="TCY2" s="150"/>
      <c r="TCZ2" s="150"/>
      <c r="TDA2" s="150"/>
      <c r="TDB2" s="150"/>
      <c r="TDC2" s="150"/>
      <c r="TDD2" s="150"/>
      <c r="TDE2" s="150"/>
      <c r="TDF2" s="150"/>
      <c r="TDG2" s="150"/>
      <c r="TDH2" s="150"/>
      <c r="TDI2" s="150"/>
      <c r="TDJ2" s="150"/>
      <c r="TDK2" s="150"/>
      <c r="TDL2" s="150"/>
      <c r="TDM2" s="150"/>
      <c r="TDN2" s="150"/>
      <c r="TDO2" s="150"/>
      <c r="TDP2" s="150"/>
      <c r="TDQ2" s="150"/>
      <c r="TDR2" s="150"/>
      <c r="TDS2" s="150"/>
      <c r="TDT2" s="150"/>
      <c r="TDU2" s="150"/>
      <c r="TDV2" s="150"/>
      <c r="TDW2" s="150"/>
      <c r="TDX2" s="150"/>
      <c r="TDY2" s="150"/>
      <c r="TDZ2" s="150"/>
      <c r="TEA2" s="150"/>
      <c r="TEB2" s="150"/>
      <c r="TEC2" s="150"/>
      <c r="TED2" s="150"/>
      <c r="TEE2" s="150"/>
      <c r="TEF2" s="150"/>
      <c r="TEG2" s="150"/>
      <c r="TEH2" s="150"/>
      <c r="TEI2" s="150"/>
      <c r="TEJ2" s="150"/>
      <c r="TEK2" s="150"/>
      <c r="TEL2" s="150"/>
      <c r="TEM2" s="150"/>
      <c r="TEN2" s="150"/>
      <c r="TEO2" s="150"/>
      <c r="TEP2" s="150"/>
      <c r="TEQ2" s="150"/>
      <c r="TER2" s="150"/>
      <c r="TES2" s="150"/>
      <c r="TET2" s="150"/>
      <c r="TEU2" s="150"/>
      <c r="TEV2" s="150"/>
      <c r="TEW2" s="150"/>
      <c r="TEX2" s="150"/>
      <c r="TEY2" s="150"/>
      <c r="TEZ2" s="150"/>
      <c r="TFA2" s="150"/>
      <c r="TFB2" s="150"/>
      <c r="TFC2" s="150"/>
      <c r="TFD2" s="150"/>
      <c r="TFE2" s="150"/>
      <c r="TFF2" s="150"/>
      <c r="TFG2" s="150"/>
      <c r="TFH2" s="150"/>
      <c r="TFI2" s="150"/>
      <c r="TFJ2" s="150"/>
      <c r="TFK2" s="150"/>
      <c r="TFL2" s="150"/>
      <c r="TFM2" s="150"/>
      <c r="TFN2" s="150"/>
      <c r="TFO2" s="150"/>
      <c r="TFP2" s="150"/>
      <c r="TFQ2" s="150"/>
      <c r="TFR2" s="150"/>
      <c r="TFS2" s="150"/>
      <c r="TFT2" s="150"/>
      <c r="TFU2" s="150"/>
      <c r="TFV2" s="150"/>
      <c r="TFW2" s="150"/>
      <c r="TFX2" s="150"/>
      <c r="TFY2" s="150"/>
      <c r="TFZ2" s="150"/>
      <c r="TGA2" s="150"/>
      <c r="TGB2" s="150"/>
      <c r="TGC2" s="150"/>
      <c r="TGD2" s="150"/>
      <c r="TGE2" s="150"/>
      <c r="TGF2" s="150"/>
      <c r="TGG2" s="150"/>
      <c r="TGH2" s="150"/>
      <c r="TGI2" s="150"/>
      <c r="TGJ2" s="150"/>
      <c r="TGK2" s="150"/>
      <c r="TGL2" s="150"/>
      <c r="TGM2" s="150"/>
      <c r="TGN2" s="150"/>
      <c r="TGO2" s="150"/>
      <c r="TGP2" s="150"/>
      <c r="TGQ2" s="150"/>
      <c r="TGR2" s="150"/>
      <c r="TGS2" s="150"/>
      <c r="TGT2" s="150"/>
      <c r="TGU2" s="150"/>
      <c r="TGV2" s="150"/>
      <c r="TGW2" s="150"/>
      <c r="TGX2" s="150"/>
      <c r="TGY2" s="150"/>
      <c r="TGZ2" s="150"/>
      <c r="THA2" s="150"/>
      <c r="THB2" s="150"/>
      <c r="THC2" s="150"/>
      <c r="THD2" s="150"/>
      <c r="THE2" s="150"/>
      <c r="THF2" s="150"/>
      <c r="THG2" s="150"/>
      <c r="THH2" s="150"/>
      <c r="THI2" s="150"/>
      <c r="THJ2" s="150"/>
      <c r="THK2" s="150"/>
      <c r="THL2" s="150"/>
      <c r="THM2" s="150"/>
      <c r="THN2" s="150"/>
      <c r="THO2" s="150"/>
      <c r="THP2" s="150"/>
      <c r="THQ2" s="150"/>
      <c r="THR2" s="150"/>
      <c r="THS2" s="150"/>
      <c r="THT2" s="150"/>
      <c r="THU2" s="150"/>
      <c r="THV2" s="150"/>
      <c r="THW2" s="150"/>
      <c r="THX2" s="150"/>
      <c r="THY2" s="150"/>
      <c r="THZ2" s="150"/>
      <c r="TIA2" s="150"/>
      <c r="TIB2" s="150"/>
      <c r="TIC2" s="150"/>
      <c r="TID2" s="150"/>
      <c r="TIE2" s="150"/>
      <c r="TIF2" s="150"/>
      <c r="TIG2" s="150"/>
      <c r="TIH2" s="150"/>
      <c r="TII2" s="150"/>
      <c r="TIJ2" s="150"/>
      <c r="TIK2" s="150"/>
      <c r="TIL2" s="150"/>
      <c r="TIM2" s="150"/>
      <c r="TIN2" s="150"/>
      <c r="TIO2" s="150"/>
      <c r="TIP2" s="150"/>
      <c r="TIQ2" s="150"/>
      <c r="TIR2" s="150"/>
      <c r="TIS2" s="150"/>
      <c r="TIT2" s="150"/>
      <c r="TIU2" s="150"/>
      <c r="TIV2" s="150"/>
      <c r="TIW2" s="150"/>
      <c r="TIX2" s="150"/>
      <c r="TIY2" s="150"/>
      <c r="TIZ2" s="150"/>
      <c r="TJA2" s="150"/>
      <c r="TJB2" s="150"/>
      <c r="TJC2" s="150"/>
      <c r="TJD2" s="150"/>
      <c r="TJE2" s="150"/>
      <c r="TJF2" s="150"/>
      <c r="TJG2" s="150"/>
      <c r="TJH2" s="150"/>
      <c r="TJI2" s="150"/>
      <c r="TJJ2" s="150"/>
      <c r="TJK2" s="150"/>
      <c r="TJL2" s="150"/>
      <c r="TJM2" s="150"/>
      <c r="TJN2" s="150"/>
      <c r="TJO2" s="150"/>
      <c r="TJP2" s="150"/>
      <c r="TJQ2" s="150"/>
      <c r="TJR2" s="150"/>
      <c r="TJS2" s="150"/>
      <c r="TJT2" s="150"/>
      <c r="TJU2" s="150"/>
      <c r="TJV2" s="150"/>
      <c r="TJW2" s="150"/>
      <c r="TJX2" s="150"/>
      <c r="TJY2" s="150"/>
      <c r="TJZ2" s="150"/>
      <c r="TKA2" s="150"/>
      <c r="TKB2" s="150"/>
      <c r="TKC2" s="150"/>
      <c r="TKD2" s="150"/>
      <c r="TKE2" s="150"/>
      <c r="TKF2" s="150"/>
      <c r="TKG2" s="150"/>
      <c r="TKH2" s="150"/>
      <c r="TKI2" s="150"/>
      <c r="TKJ2" s="150"/>
      <c r="TKK2" s="150"/>
      <c r="TKL2" s="150"/>
      <c r="TKM2" s="150"/>
      <c r="TKN2" s="150"/>
      <c r="TKO2" s="150"/>
      <c r="TKP2" s="150"/>
      <c r="TKQ2" s="150"/>
      <c r="TKR2" s="150"/>
      <c r="TKS2" s="150"/>
      <c r="TKT2" s="150"/>
      <c r="TKU2" s="150"/>
      <c r="TKV2" s="150"/>
      <c r="TKW2" s="150"/>
      <c r="TKX2" s="150"/>
      <c r="TKY2" s="150"/>
      <c r="TKZ2" s="150"/>
      <c r="TLA2" s="150"/>
      <c r="TLB2" s="150"/>
      <c r="TLC2" s="150"/>
      <c r="TLD2" s="150"/>
      <c r="TLE2" s="150"/>
      <c r="TLF2" s="150"/>
      <c r="TLG2" s="150"/>
      <c r="TLH2" s="150"/>
      <c r="TLI2" s="150"/>
      <c r="TLJ2" s="150"/>
      <c r="TLK2" s="150"/>
      <c r="TLL2" s="150"/>
      <c r="TLM2" s="150"/>
      <c r="TLN2" s="150"/>
      <c r="TLO2" s="150"/>
      <c r="TLP2" s="150"/>
      <c r="TLQ2" s="150"/>
      <c r="TLR2" s="150"/>
      <c r="TLS2" s="150"/>
      <c r="TLT2" s="150"/>
      <c r="TLU2" s="150"/>
      <c r="TLV2" s="150"/>
      <c r="TLW2" s="150"/>
      <c r="TLX2" s="150"/>
      <c r="TLY2" s="150"/>
      <c r="TLZ2" s="150"/>
      <c r="TMA2" s="150"/>
      <c r="TMB2" s="150"/>
      <c r="TMC2" s="150"/>
      <c r="TMD2" s="150"/>
      <c r="TME2" s="150"/>
      <c r="TMF2" s="150"/>
      <c r="TMG2" s="150"/>
      <c r="TMH2" s="150"/>
      <c r="TMI2" s="150"/>
      <c r="TMJ2" s="150"/>
      <c r="TMK2" s="150"/>
      <c r="TML2" s="150"/>
      <c r="TMM2" s="150"/>
      <c r="TMN2" s="150"/>
      <c r="TMO2" s="150"/>
      <c r="TMP2" s="150"/>
      <c r="TMQ2" s="150"/>
      <c r="TMR2" s="150"/>
      <c r="TMS2" s="150"/>
      <c r="TMT2" s="150"/>
      <c r="TMU2" s="150"/>
      <c r="TMV2" s="150"/>
      <c r="TMW2" s="150"/>
      <c r="TMX2" s="150"/>
      <c r="TMY2" s="150"/>
      <c r="TMZ2" s="150"/>
      <c r="TNA2" s="150"/>
      <c r="TNB2" s="150"/>
      <c r="TNC2" s="150"/>
      <c r="TND2" s="150"/>
      <c r="TNE2" s="150"/>
      <c r="TNF2" s="150"/>
      <c r="TNG2" s="150"/>
      <c r="TNH2" s="150"/>
      <c r="TNI2" s="150"/>
      <c r="TNJ2" s="150"/>
      <c r="TNK2" s="150"/>
      <c r="TNL2" s="150"/>
      <c r="TNM2" s="150"/>
      <c r="TNN2" s="150"/>
      <c r="TNO2" s="150"/>
      <c r="TNP2" s="150"/>
      <c r="TNQ2" s="150"/>
      <c r="TNR2" s="150"/>
      <c r="TNS2" s="150"/>
      <c r="TNT2" s="150"/>
      <c r="TNU2" s="150"/>
      <c r="TNV2" s="150"/>
      <c r="TNW2" s="150"/>
      <c r="TNX2" s="150"/>
      <c r="TNY2" s="150"/>
      <c r="TNZ2" s="150"/>
      <c r="TOA2" s="150"/>
      <c r="TOB2" s="150"/>
      <c r="TOC2" s="150"/>
      <c r="TOD2" s="150"/>
      <c r="TOE2" s="150"/>
      <c r="TOF2" s="150"/>
      <c r="TOG2" s="150"/>
      <c r="TOH2" s="150"/>
      <c r="TOI2" s="150"/>
      <c r="TOJ2" s="150"/>
      <c r="TOK2" s="150"/>
      <c r="TOL2" s="150"/>
      <c r="TOM2" s="150"/>
      <c r="TON2" s="150"/>
      <c r="TOO2" s="150"/>
      <c r="TOP2" s="150"/>
      <c r="TOQ2" s="150"/>
      <c r="TOR2" s="150"/>
      <c r="TOS2" s="150"/>
      <c r="TOT2" s="150"/>
      <c r="TOU2" s="150"/>
      <c r="TOV2" s="150"/>
      <c r="TOW2" s="150"/>
      <c r="TOX2" s="150"/>
      <c r="TOY2" s="150"/>
      <c r="TOZ2" s="150"/>
      <c r="TPA2" s="150"/>
      <c r="TPB2" s="150"/>
      <c r="TPC2" s="150"/>
      <c r="TPD2" s="150"/>
      <c r="TPE2" s="150"/>
      <c r="TPF2" s="150"/>
      <c r="TPG2" s="150"/>
      <c r="TPH2" s="150"/>
      <c r="TPI2" s="150"/>
      <c r="TPJ2" s="150"/>
      <c r="TPK2" s="150"/>
      <c r="TPL2" s="150"/>
      <c r="TPM2" s="150"/>
      <c r="TPN2" s="150"/>
      <c r="TPO2" s="150"/>
      <c r="TPP2" s="150"/>
      <c r="TPQ2" s="150"/>
      <c r="TPR2" s="150"/>
      <c r="TPS2" s="150"/>
      <c r="TPT2" s="150"/>
      <c r="TPU2" s="150"/>
      <c r="TPV2" s="150"/>
      <c r="TPW2" s="150"/>
      <c r="TPX2" s="150"/>
      <c r="TPY2" s="150"/>
      <c r="TPZ2" s="150"/>
      <c r="TQA2" s="150"/>
      <c r="TQB2" s="150"/>
      <c r="TQC2" s="150"/>
      <c r="TQD2" s="150"/>
      <c r="TQE2" s="150"/>
      <c r="TQF2" s="150"/>
      <c r="TQG2" s="150"/>
      <c r="TQH2" s="150"/>
      <c r="TQI2" s="150"/>
      <c r="TQJ2" s="150"/>
      <c r="TQK2" s="150"/>
      <c r="TQL2" s="150"/>
      <c r="TQM2" s="150"/>
      <c r="TQN2" s="150"/>
      <c r="TQO2" s="150"/>
      <c r="TQP2" s="150"/>
      <c r="TQQ2" s="150"/>
      <c r="TQR2" s="150"/>
      <c r="TQS2" s="150"/>
      <c r="TQT2" s="150"/>
      <c r="TQU2" s="150"/>
      <c r="TQV2" s="150"/>
      <c r="TQW2" s="150"/>
      <c r="TQX2" s="150"/>
      <c r="TQY2" s="150"/>
      <c r="TQZ2" s="150"/>
      <c r="TRA2" s="150"/>
      <c r="TRB2" s="150"/>
      <c r="TRC2" s="150"/>
      <c r="TRD2" s="150"/>
      <c r="TRE2" s="150"/>
      <c r="TRF2" s="150"/>
      <c r="TRG2" s="150"/>
      <c r="TRH2" s="150"/>
      <c r="TRI2" s="150"/>
      <c r="TRJ2" s="150"/>
      <c r="TRK2" s="150"/>
      <c r="TRL2" s="150"/>
      <c r="TRM2" s="150"/>
      <c r="TRN2" s="150"/>
      <c r="TRO2" s="150"/>
      <c r="TRP2" s="150"/>
      <c r="TRQ2" s="150"/>
      <c r="TRR2" s="150"/>
      <c r="TRS2" s="150"/>
      <c r="TRT2" s="150"/>
      <c r="TRU2" s="150"/>
      <c r="TRV2" s="150"/>
      <c r="TRW2" s="150"/>
      <c r="TRX2" s="150"/>
      <c r="TRY2" s="150"/>
      <c r="TRZ2" s="150"/>
      <c r="TSA2" s="150"/>
      <c r="TSB2" s="150"/>
      <c r="TSC2" s="150"/>
      <c r="TSD2" s="150"/>
      <c r="TSE2" s="150"/>
      <c r="TSF2" s="150"/>
      <c r="TSG2" s="150"/>
      <c r="TSH2" s="150"/>
      <c r="TSI2" s="150"/>
      <c r="TSJ2" s="150"/>
      <c r="TSK2" s="150"/>
      <c r="TSL2" s="150"/>
      <c r="TSM2" s="150"/>
      <c r="TSN2" s="150"/>
      <c r="TSO2" s="150"/>
      <c r="TSP2" s="150"/>
      <c r="TSQ2" s="150"/>
      <c r="TSR2" s="150"/>
      <c r="TSS2" s="150"/>
      <c r="TST2" s="150"/>
      <c r="TSU2" s="150"/>
      <c r="TSV2" s="150"/>
      <c r="TSW2" s="150"/>
      <c r="TSX2" s="150"/>
      <c r="TSY2" s="150"/>
      <c r="TSZ2" s="150"/>
      <c r="TTA2" s="150"/>
      <c r="TTB2" s="150"/>
      <c r="TTC2" s="150"/>
      <c r="TTD2" s="150"/>
      <c r="TTE2" s="150"/>
      <c r="TTF2" s="150"/>
      <c r="TTG2" s="150"/>
      <c r="TTH2" s="150"/>
      <c r="TTI2" s="150"/>
      <c r="TTJ2" s="150"/>
      <c r="TTK2" s="150"/>
      <c r="TTL2" s="150"/>
      <c r="TTM2" s="150"/>
      <c r="TTN2" s="150"/>
      <c r="TTO2" s="150"/>
      <c r="TTP2" s="150"/>
      <c r="TTQ2" s="150"/>
      <c r="TTR2" s="150"/>
      <c r="TTS2" s="150"/>
      <c r="TTT2" s="150"/>
      <c r="TTU2" s="150"/>
      <c r="TTV2" s="150"/>
      <c r="TTW2" s="150"/>
      <c r="TTX2" s="150"/>
      <c r="TTY2" s="150"/>
      <c r="TTZ2" s="150"/>
      <c r="TUA2" s="150"/>
      <c r="TUB2" s="150"/>
      <c r="TUC2" s="150"/>
      <c r="TUD2" s="150"/>
      <c r="TUE2" s="150"/>
      <c r="TUF2" s="150"/>
      <c r="TUG2" s="150"/>
      <c r="TUH2" s="150"/>
      <c r="TUI2" s="150"/>
      <c r="TUJ2" s="150"/>
      <c r="TUK2" s="150"/>
      <c r="TUL2" s="150"/>
      <c r="TUM2" s="150"/>
      <c r="TUN2" s="150"/>
      <c r="TUO2" s="150"/>
      <c r="TUP2" s="150"/>
      <c r="TUQ2" s="150"/>
      <c r="TUR2" s="150"/>
      <c r="TUS2" s="150"/>
      <c r="TUT2" s="150"/>
      <c r="TUU2" s="150"/>
      <c r="TUV2" s="150"/>
      <c r="TUW2" s="150"/>
      <c r="TUX2" s="150"/>
      <c r="TUY2" s="150"/>
      <c r="TUZ2" s="150"/>
      <c r="TVA2" s="150"/>
      <c r="TVB2" s="150"/>
      <c r="TVC2" s="150"/>
      <c r="TVD2" s="150"/>
      <c r="TVE2" s="150"/>
      <c r="TVF2" s="150"/>
      <c r="TVG2" s="150"/>
      <c r="TVH2" s="150"/>
      <c r="TVI2" s="150"/>
      <c r="TVJ2" s="150"/>
      <c r="TVK2" s="150"/>
      <c r="TVL2" s="150"/>
      <c r="TVM2" s="150"/>
      <c r="TVN2" s="150"/>
      <c r="TVO2" s="150"/>
      <c r="TVP2" s="150"/>
      <c r="TVQ2" s="150"/>
      <c r="TVR2" s="150"/>
      <c r="TVS2" s="150"/>
      <c r="TVT2" s="150"/>
      <c r="TVU2" s="150"/>
      <c r="TVV2" s="150"/>
      <c r="TVW2" s="150"/>
      <c r="TVX2" s="150"/>
      <c r="TVY2" s="150"/>
      <c r="TVZ2" s="150"/>
      <c r="TWA2" s="150"/>
      <c r="TWB2" s="150"/>
      <c r="TWC2" s="150"/>
      <c r="TWD2" s="150"/>
      <c r="TWE2" s="150"/>
      <c r="TWF2" s="150"/>
      <c r="TWG2" s="150"/>
      <c r="TWH2" s="150"/>
      <c r="TWI2" s="150"/>
      <c r="TWJ2" s="150"/>
      <c r="TWK2" s="150"/>
      <c r="TWL2" s="150"/>
      <c r="TWM2" s="150"/>
      <c r="TWN2" s="150"/>
      <c r="TWO2" s="150"/>
      <c r="TWP2" s="150"/>
      <c r="TWQ2" s="150"/>
      <c r="TWR2" s="150"/>
      <c r="TWS2" s="150"/>
      <c r="TWT2" s="150"/>
      <c r="TWU2" s="150"/>
      <c r="TWV2" s="150"/>
      <c r="TWW2" s="150"/>
      <c r="TWX2" s="150"/>
      <c r="TWY2" s="150"/>
      <c r="TWZ2" s="150"/>
      <c r="TXA2" s="150"/>
      <c r="TXB2" s="150"/>
      <c r="TXC2" s="150"/>
      <c r="TXD2" s="150"/>
      <c r="TXE2" s="150"/>
      <c r="TXF2" s="150"/>
      <c r="TXG2" s="150"/>
      <c r="TXH2" s="150"/>
      <c r="TXI2" s="150"/>
      <c r="TXJ2" s="150"/>
      <c r="TXK2" s="150"/>
      <c r="TXL2" s="150"/>
      <c r="TXM2" s="150"/>
      <c r="TXN2" s="150"/>
      <c r="TXO2" s="150"/>
      <c r="TXP2" s="150"/>
      <c r="TXQ2" s="150"/>
      <c r="TXR2" s="150"/>
      <c r="TXS2" s="150"/>
      <c r="TXT2" s="150"/>
      <c r="TXU2" s="150"/>
      <c r="TXV2" s="150"/>
      <c r="TXW2" s="150"/>
      <c r="TXX2" s="150"/>
      <c r="TXY2" s="150"/>
      <c r="TXZ2" s="150"/>
      <c r="TYA2" s="150"/>
      <c r="TYB2" s="150"/>
      <c r="TYC2" s="150"/>
      <c r="TYD2" s="150"/>
      <c r="TYE2" s="150"/>
      <c r="TYF2" s="150"/>
      <c r="TYG2" s="150"/>
      <c r="TYH2" s="150"/>
      <c r="TYI2" s="150"/>
      <c r="TYJ2" s="150"/>
      <c r="TYK2" s="150"/>
      <c r="TYL2" s="150"/>
      <c r="TYM2" s="150"/>
      <c r="TYN2" s="150"/>
      <c r="TYO2" s="150"/>
      <c r="TYP2" s="150"/>
      <c r="TYQ2" s="150"/>
      <c r="TYR2" s="150"/>
      <c r="TYS2" s="150"/>
      <c r="TYT2" s="150"/>
      <c r="TYU2" s="150"/>
      <c r="TYV2" s="150"/>
      <c r="TYW2" s="150"/>
      <c r="TYX2" s="150"/>
      <c r="TYY2" s="150"/>
      <c r="TYZ2" s="150"/>
      <c r="TZA2" s="150"/>
      <c r="TZB2" s="150"/>
      <c r="TZC2" s="150"/>
      <c r="TZD2" s="150"/>
      <c r="TZE2" s="150"/>
      <c r="TZF2" s="150"/>
      <c r="TZG2" s="150"/>
      <c r="TZH2" s="150"/>
      <c r="TZI2" s="150"/>
      <c r="TZJ2" s="150"/>
      <c r="TZK2" s="150"/>
      <c r="TZL2" s="150"/>
      <c r="TZM2" s="150"/>
      <c r="TZN2" s="150"/>
      <c r="TZO2" s="150"/>
      <c r="TZP2" s="150"/>
      <c r="TZQ2" s="150"/>
      <c r="TZR2" s="150"/>
      <c r="TZS2" s="150"/>
      <c r="TZT2" s="150"/>
      <c r="TZU2" s="150"/>
      <c r="TZV2" s="150"/>
      <c r="TZW2" s="150"/>
      <c r="TZX2" s="150"/>
      <c r="TZY2" s="150"/>
      <c r="TZZ2" s="150"/>
      <c r="UAA2" s="150"/>
      <c r="UAB2" s="150"/>
      <c r="UAC2" s="150"/>
      <c r="UAD2" s="150"/>
      <c r="UAE2" s="150"/>
      <c r="UAF2" s="150"/>
      <c r="UAG2" s="150"/>
      <c r="UAH2" s="150"/>
      <c r="UAI2" s="150"/>
      <c r="UAJ2" s="150"/>
      <c r="UAK2" s="150"/>
      <c r="UAL2" s="150"/>
      <c r="UAM2" s="150"/>
      <c r="UAN2" s="150"/>
      <c r="UAO2" s="150"/>
      <c r="UAP2" s="150"/>
      <c r="UAQ2" s="150"/>
      <c r="UAR2" s="150"/>
      <c r="UAS2" s="150"/>
      <c r="UAT2" s="150"/>
      <c r="UAU2" s="150"/>
      <c r="UAV2" s="150"/>
      <c r="UAW2" s="150"/>
      <c r="UAX2" s="150"/>
      <c r="UAY2" s="150"/>
      <c r="UAZ2" s="150"/>
      <c r="UBA2" s="150"/>
      <c r="UBB2" s="150"/>
      <c r="UBC2" s="150"/>
      <c r="UBD2" s="150"/>
      <c r="UBE2" s="150"/>
      <c r="UBF2" s="150"/>
      <c r="UBG2" s="150"/>
      <c r="UBH2" s="150"/>
      <c r="UBI2" s="150"/>
      <c r="UBJ2" s="150"/>
      <c r="UBK2" s="150"/>
      <c r="UBL2" s="150"/>
      <c r="UBM2" s="150"/>
      <c r="UBN2" s="150"/>
      <c r="UBO2" s="150"/>
      <c r="UBP2" s="150"/>
      <c r="UBQ2" s="150"/>
      <c r="UBR2" s="150"/>
      <c r="UBS2" s="150"/>
      <c r="UBT2" s="150"/>
      <c r="UBU2" s="150"/>
      <c r="UBV2" s="150"/>
      <c r="UBW2" s="150"/>
      <c r="UBX2" s="150"/>
      <c r="UBY2" s="150"/>
      <c r="UBZ2" s="150"/>
      <c r="UCA2" s="150"/>
      <c r="UCB2" s="150"/>
      <c r="UCC2" s="150"/>
      <c r="UCD2" s="150"/>
      <c r="UCE2" s="150"/>
      <c r="UCF2" s="150"/>
      <c r="UCG2" s="150"/>
      <c r="UCH2" s="150"/>
      <c r="UCI2" s="150"/>
      <c r="UCJ2" s="150"/>
      <c r="UCK2" s="150"/>
      <c r="UCL2" s="150"/>
      <c r="UCM2" s="150"/>
      <c r="UCN2" s="150"/>
      <c r="UCO2" s="150"/>
      <c r="UCP2" s="150"/>
      <c r="UCQ2" s="150"/>
      <c r="UCR2" s="150"/>
      <c r="UCS2" s="150"/>
      <c r="UCT2" s="150"/>
      <c r="UCU2" s="150"/>
      <c r="UCV2" s="150"/>
      <c r="UCW2" s="150"/>
      <c r="UCX2" s="150"/>
      <c r="UCY2" s="150"/>
      <c r="UCZ2" s="150"/>
      <c r="UDA2" s="150"/>
      <c r="UDB2" s="150"/>
      <c r="UDC2" s="150"/>
      <c r="UDD2" s="150"/>
      <c r="UDE2" s="150"/>
      <c r="UDF2" s="150"/>
      <c r="UDG2" s="150"/>
      <c r="UDH2" s="150"/>
      <c r="UDI2" s="150"/>
      <c r="UDJ2" s="150"/>
      <c r="UDK2" s="150"/>
      <c r="UDL2" s="150"/>
      <c r="UDM2" s="150"/>
      <c r="UDN2" s="150"/>
      <c r="UDO2" s="150"/>
      <c r="UDP2" s="150"/>
      <c r="UDQ2" s="150"/>
      <c r="UDR2" s="150"/>
      <c r="UDS2" s="150"/>
      <c r="UDT2" s="150"/>
      <c r="UDU2" s="150"/>
      <c r="UDV2" s="150"/>
      <c r="UDW2" s="150"/>
      <c r="UDX2" s="150"/>
      <c r="UDY2" s="150"/>
      <c r="UDZ2" s="150"/>
      <c r="UEA2" s="150"/>
      <c r="UEB2" s="150"/>
      <c r="UEC2" s="150"/>
      <c r="UED2" s="150"/>
      <c r="UEE2" s="150"/>
      <c r="UEF2" s="150"/>
      <c r="UEG2" s="150"/>
      <c r="UEH2" s="150"/>
      <c r="UEI2" s="150"/>
      <c r="UEJ2" s="150"/>
      <c r="UEK2" s="150"/>
      <c r="UEL2" s="150"/>
      <c r="UEM2" s="150"/>
      <c r="UEN2" s="150"/>
      <c r="UEO2" s="150"/>
      <c r="UEP2" s="150"/>
      <c r="UEQ2" s="150"/>
      <c r="UER2" s="150"/>
      <c r="UES2" s="150"/>
      <c r="UET2" s="150"/>
      <c r="UEU2" s="150"/>
      <c r="UEV2" s="150"/>
      <c r="UEW2" s="150"/>
      <c r="UEX2" s="150"/>
      <c r="UEY2" s="150"/>
      <c r="UEZ2" s="150"/>
      <c r="UFA2" s="150"/>
      <c r="UFB2" s="150"/>
      <c r="UFC2" s="150"/>
      <c r="UFD2" s="150"/>
      <c r="UFE2" s="150"/>
      <c r="UFF2" s="150"/>
      <c r="UFG2" s="150"/>
      <c r="UFH2" s="150"/>
      <c r="UFI2" s="150"/>
      <c r="UFJ2" s="150"/>
      <c r="UFK2" s="150"/>
      <c r="UFL2" s="150"/>
      <c r="UFM2" s="150"/>
      <c r="UFN2" s="150"/>
      <c r="UFO2" s="150"/>
      <c r="UFP2" s="150"/>
      <c r="UFQ2" s="150"/>
      <c r="UFR2" s="150"/>
      <c r="UFS2" s="150"/>
      <c r="UFT2" s="150"/>
      <c r="UFU2" s="150"/>
      <c r="UFV2" s="150"/>
      <c r="UFW2" s="150"/>
      <c r="UFX2" s="150"/>
      <c r="UFY2" s="150"/>
      <c r="UFZ2" s="150"/>
      <c r="UGA2" s="150"/>
      <c r="UGB2" s="150"/>
      <c r="UGC2" s="150"/>
      <c r="UGD2" s="150"/>
      <c r="UGE2" s="150"/>
      <c r="UGF2" s="150"/>
      <c r="UGG2" s="150"/>
      <c r="UGH2" s="150"/>
      <c r="UGI2" s="150"/>
      <c r="UGJ2" s="150"/>
      <c r="UGK2" s="150"/>
      <c r="UGL2" s="150"/>
      <c r="UGM2" s="150"/>
      <c r="UGN2" s="150"/>
      <c r="UGO2" s="150"/>
      <c r="UGP2" s="150"/>
      <c r="UGQ2" s="150"/>
      <c r="UGR2" s="150"/>
      <c r="UGS2" s="150"/>
      <c r="UGT2" s="150"/>
      <c r="UGU2" s="150"/>
      <c r="UGV2" s="150"/>
      <c r="UGW2" s="150"/>
      <c r="UGX2" s="150"/>
      <c r="UGY2" s="150"/>
      <c r="UGZ2" s="150"/>
      <c r="UHA2" s="150"/>
      <c r="UHB2" s="150"/>
      <c r="UHC2" s="150"/>
      <c r="UHD2" s="150"/>
      <c r="UHE2" s="150"/>
      <c r="UHF2" s="150"/>
      <c r="UHG2" s="150"/>
      <c r="UHH2" s="150"/>
      <c r="UHI2" s="150"/>
      <c r="UHJ2" s="150"/>
      <c r="UHK2" s="150"/>
      <c r="UHL2" s="150"/>
      <c r="UHM2" s="150"/>
      <c r="UHN2" s="150"/>
      <c r="UHO2" s="150"/>
      <c r="UHP2" s="150"/>
      <c r="UHQ2" s="150"/>
      <c r="UHR2" s="150"/>
      <c r="UHS2" s="150"/>
      <c r="UHT2" s="150"/>
      <c r="UHU2" s="150"/>
      <c r="UHV2" s="150"/>
      <c r="UHW2" s="150"/>
      <c r="UHX2" s="150"/>
      <c r="UHY2" s="150"/>
      <c r="UHZ2" s="150"/>
      <c r="UIA2" s="150"/>
      <c r="UIB2" s="150"/>
      <c r="UIC2" s="150"/>
      <c r="UID2" s="150"/>
      <c r="UIE2" s="150"/>
      <c r="UIF2" s="150"/>
      <c r="UIG2" s="150"/>
      <c r="UIH2" s="150"/>
      <c r="UII2" s="150"/>
      <c r="UIJ2" s="150"/>
      <c r="UIK2" s="150"/>
      <c r="UIL2" s="150"/>
      <c r="UIM2" s="150"/>
      <c r="UIN2" s="150"/>
      <c r="UIO2" s="150"/>
      <c r="UIP2" s="150"/>
      <c r="UIQ2" s="150"/>
      <c r="UIR2" s="150"/>
      <c r="UIS2" s="150"/>
      <c r="UIT2" s="150"/>
      <c r="UIU2" s="150"/>
      <c r="UIV2" s="150"/>
      <c r="UIW2" s="150"/>
      <c r="UIX2" s="150"/>
      <c r="UIY2" s="150"/>
      <c r="UIZ2" s="150"/>
      <c r="UJA2" s="150"/>
      <c r="UJB2" s="150"/>
      <c r="UJC2" s="150"/>
      <c r="UJD2" s="150"/>
      <c r="UJE2" s="150"/>
      <c r="UJF2" s="150"/>
      <c r="UJG2" s="150"/>
      <c r="UJH2" s="150"/>
      <c r="UJI2" s="150"/>
      <c r="UJJ2" s="150"/>
      <c r="UJK2" s="150"/>
      <c r="UJL2" s="150"/>
      <c r="UJM2" s="150"/>
      <c r="UJN2" s="150"/>
      <c r="UJO2" s="150"/>
      <c r="UJP2" s="150"/>
      <c r="UJQ2" s="150"/>
      <c r="UJR2" s="150"/>
      <c r="UJS2" s="150"/>
      <c r="UJT2" s="150"/>
      <c r="UJU2" s="150"/>
      <c r="UJV2" s="150"/>
      <c r="UJW2" s="150"/>
      <c r="UJX2" s="150"/>
      <c r="UJY2" s="150"/>
      <c r="UJZ2" s="150"/>
      <c r="UKA2" s="150"/>
      <c r="UKB2" s="150"/>
      <c r="UKC2" s="150"/>
      <c r="UKD2" s="150"/>
      <c r="UKE2" s="150"/>
      <c r="UKF2" s="150"/>
      <c r="UKG2" s="150"/>
      <c r="UKH2" s="150"/>
      <c r="UKI2" s="150"/>
      <c r="UKJ2" s="150"/>
      <c r="UKK2" s="150"/>
      <c r="UKL2" s="150"/>
      <c r="UKM2" s="150"/>
      <c r="UKN2" s="150"/>
      <c r="UKO2" s="150"/>
      <c r="UKP2" s="150"/>
      <c r="UKQ2" s="150"/>
      <c r="UKR2" s="150"/>
      <c r="UKS2" s="150"/>
      <c r="UKT2" s="150"/>
      <c r="UKU2" s="150"/>
      <c r="UKV2" s="150"/>
      <c r="UKW2" s="150"/>
      <c r="UKX2" s="150"/>
      <c r="UKY2" s="150"/>
      <c r="UKZ2" s="150"/>
      <c r="ULA2" s="150"/>
      <c r="ULB2" s="150"/>
      <c r="ULC2" s="150"/>
      <c r="ULD2" s="150"/>
      <c r="ULE2" s="150"/>
      <c r="ULF2" s="150"/>
      <c r="ULG2" s="150"/>
      <c r="ULH2" s="150"/>
      <c r="ULI2" s="150"/>
      <c r="ULJ2" s="150"/>
      <c r="ULK2" s="150"/>
      <c r="ULL2" s="150"/>
      <c r="ULM2" s="150"/>
      <c r="ULN2" s="150"/>
      <c r="ULO2" s="150"/>
      <c r="ULP2" s="150"/>
      <c r="ULQ2" s="150"/>
      <c r="ULR2" s="150"/>
      <c r="ULS2" s="150"/>
      <c r="ULT2" s="150"/>
      <c r="ULU2" s="150"/>
      <c r="ULV2" s="150"/>
      <c r="ULW2" s="150"/>
      <c r="ULX2" s="150"/>
      <c r="ULY2" s="150"/>
      <c r="ULZ2" s="150"/>
      <c r="UMA2" s="150"/>
      <c r="UMB2" s="150"/>
      <c r="UMC2" s="150"/>
      <c r="UMD2" s="150"/>
      <c r="UME2" s="150"/>
      <c r="UMF2" s="150"/>
      <c r="UMG2" s="150"/>
      <c r="UMH2" s="150"/>
      <c r="UMI2" s="150"/>
      <c r="UMJ2" s="150"/>
      <c r="UMK2" s="150"/>
      <c r="UML2" s="150"/>
      <c r="UMM2" s="150"/>
      <c r="UMN2" s="150"/>
      <c r="UMO2" s="150"/>
      <c r="UMP2" s="150"/>
      <c r="UMQ2" s="150"/>
      <c r="UMR2" s="150"/>
      <c r="UMS2" s="150"/>
      <c r="UMT2" s="150"/>
      <c r="UMU2" s="150"/>
      <c r="UMV2" s="150"/>
      <c r="UMW2" s="150"/>
      <c r="UMX2" s="150"/>
      <c r="UMY2" s="150"/>
      <c r="UMZ2" s="150"/>
      <c r="UNA2" s="150"/>
      <c r="UNB2" s="150"/>
      <c r="UNC2" s="150"/>
      <c r="UND2" s="150"/>
      <c r="UNE2" s="150"/>
      <c r="UNF2" s="150"/>
      <c r="UNG2" s="150"/>
      <c r="UNH2" s="150"/>
      <c r="UNI2" s="150"/>
      <c r="UNJ2" s="150"/>
      <c r="UNK2" s="150"/>
      <c r="UNL2" s="150"/>
      <c r="UNM2" s="150"/>
      <c r="UNN2" s="150"/>
      <c r="UNO2" s="150"/>
      <c r="UNP2" s="150"/>
      <c r="UNQ2" s="150"/>
      <c r="UNR2" s="150"/>
      <c r="UNS2" s="150"/>
      <c r="UNT2" s="150"/>
      <c r="UNU2" s="150"/>
      <c r="UNV2" s="150"/>
      <c r="UNW2" s="150"/>
      <c r="UNX2" s="150"/>
      <c r="UNY2" s="150"/>
      <c r="UNZ2" s="150"/>
      <c r="UOA2" s="150"/>
      <c r="UOB2" s="150"/>
      <c r="UOC2" s="150"/>
      <c r="UOD2" s="150"/>
      <c r="UOE2" s="150"/>
      <c r="UOF2" s="150"/>
      <c r="UOG2" s="150"/>
      <c r="UOH2" s="150"/>
      <c r="UOI2" s="150"/>
      <c r="UOJ2" s="150"/>
      <c r="UOK2" s="150"/>
      <c r="UOL2" s="150"/>
      <c r="UOM2" s="150"/>
      <c r="UON2" s="150"/>
      <c r="UOO2" s="150"/>
      <c r="UOP2" s="150"/>
      <c r="UOQ2" s="150"/>
      <c r="UOR2" s="150"/>
      <c r="UOS2" s="150"/>
      <c r="UOT2" s="150"/>
      <c r="UOU2" s="150"/>
      <c r="UOV2" s="150"/>
      <c r="UOW2" s="150"/>
      <c r="UOX2" s="150"/>
      <c r="UOY2" s="150"/>
      <c r="UOZ2" s="150"/>
      <c r="UPA2" s="150"/>
      <c r="UPB2" s="150"/>
      <c r="UPC2" s="150"/>
      <c r="UPD2" s="150"/>
      <c r="UPE2" s="150"/>
      <c r="UPF2" s="150"/>
      <c r="UPG2" s="150"/>
      <c r="UPH2" s="150"/>
      <c r="UPI2" s="150"/>
      <c r="UPJ2" s="150"/>
      <c r="UPK2" s="150"/>
      <c r="UPL2" s="150"/>
      <c r="UPM2" s="150"/>
      <c r="UPN2" s="150"/>
      <c r="UPO2" s="150"/>
      <c r="UPP2" s="150"/>
      <c r="UPQ2" s="150"/>
      <c r="UPR2" s="150"/>
      <c r="UPS2" s="150"/>
      <c r="UPT2" s="150"/>
      <c r="UPU2" s="150"/>
      <c r="UPV2" s="150"/>
      <c r="UPW2" s="150"/>
      <c r="UPX2" s="150"/>
      <c r="UPY2" s="150"/>
      <c r="UPZ2" s="150"/>
      <c r="UQA2" s="150"/>
      <c r="UQB2" s="150"/>
      <c r="UQC2" s="150"/>
      <c r="UQD2" s="150"/>
      <c r="UQE2" s="150"/>
      <c r="UQF2" s="150"/>
      <c r="UQG2" s="150"/>
      <c r="UQH2" s="150"/>
      <c r="UQI2" s="150"/>
      <c r="UQJ2" s="150"/>
      <c r="UQK2" s="150"/>
      <c r="UQL2" s="150"/>
      <c r="UQM2" s="150"/>
      <c r="UQN2" s="150"/>
      <c r="UQO2" s="150"/>
      <c r="UQP2" s="150"/>
      <c r="UQQ2" s="150"/>
      <c r="UQR2" s="150"/>
      <c r="UQS2" s="150"/>
      <c r="UQT2" s="150"/>
      <c r="UQU2" s="150"/>
      <c r="UQV2" s="150"/>
      <c r="UQW2" s="150"/>
      <c r="UQX2" s="150"/>
      <c r="UQY2" s="150"/>
      <c r="UQZ2" s="150"/>
      <c r="URA2" s="150"/>
      <c r="URB2" s="150"/>
      <c r="URC2" s="150"/>
      <c r="URD2" s="150"/>
      <c r="URE2" s="150"/>
      <c r="URF2" s="150"/>
      <c r="URG2" s="150"/>
      <c r="URH2" s="150"/>
      <c r="URI2" s="150"/>
      <c r="URJ2" s="150"/>
      <c r="URK2" s="150"/>
      <c r="URL2" s="150"/>
      <c r="URM2" s="150"/>
      <c r="URN2" s="150"/>
      <c r="URO2" s="150"/>
      <c r="URP2" s="150"/>
      <c r="URQ2" s="150"/>
      <c r="URR2" s="150"/>
      <c r="URS2" s="150"/>
      <c r="URT2" s="150"/>
      <c r="URU2" s="150"/>
      <c r="URV2" s="150"/>
      <c r="URW2" s="150"/>
      <c r="URX2" s="150"/>
      <c r="URY2" s="150"/>
      <c r="URZ2" s="150"/>
      <c r="USA2" s="150"/>
      <c r="USB2" s="150"/>
      <c r="USC2" s="150"/>
      <c r="USD2" s="150"/>
      <c r="USE2" s="150"/>
      <c r="USF2" s="150"/>
      <c r="USG2" s="150"/>
      <c r="USH2" s="150"/>
      <c r="USI2" s="150"/>
      <c r="USJ2" s="150"/>
      <c r="USK2" s="150"/>
      <c r="USL2" s="150"/>
      <c r="USM2" s="150"/>
      <c r="USN2" s="150"/>
      <c r="USO2" s="150"/>
      <c r="USP2" s="150"/>
      <c r="USQ2" s="150"/>
      <c r="USR2" s="150"/>
      <c r="USS2" s="150"/>
      <c r="UST2" s="150"/>
      <c r="USU2" s="150"/>
      <c r="USV2" s="150"/>
      <c r="USW2" s="150"/>
      <c r="USX2" s="150"/>
      <c r="USY2" s="150"/>
      <c r="USZ2" s="150"/>
      <c r="UTA2" s="150"/>
      <c r="UTB2" s="150"/>
      <c r="UTC2" s="150"/>
      <c r="UTD2" s="150"/>
      <c r="UTE2" s="150"/>
      <c r="UTF2" s="150"/>
      <c r="UTG2" s="150"/>
      <c r="UTH2" s="150"/>
      <c r="UTI2" s="150"/>
      <c r="UTJ2" s="150"/>
      <c r="UTK2" s="150"/>
      <c r="UTL2" s="150"/>
      <c r="UTM2" s="150"/>
      <c r="UTN2" s="150"/>
      <c r="UTO2" s="150"/>
      <c r="UTP2" s="150"/>
      <c r="UTQ2" s="150"/>
      <c r="UTR2" s="150"/>
      <c r="UTS2" s="150"/>
      <c r="UTT2" s="150"/>
      <c r="UTU2" s="150"/>
      <c r="UTV2" s="150"/>
      <c r="UTW2" s="150"/>
      <c r="UTX2" s="150"/>
      <c r="UTY2" s="150"/>
      <c r="UTZ2" s="150"/>
      <c r="UUA2" s="150"/>
      <c r="UUB2" s="150"/>
      <c r="UUC2" s="150"/>
      <c r="UUD2" s="150"/>
      <c r="UUE2" s="150"/>
      <c r="UUF2" s="150"/>
      <c r="UUG2" s="150"/>
      <c r="UUH2" s="150"/>
      <c r="UUI2" s="150"/>
      <c r="UUJ2" s="150"/>
      <c r="UUK2" s="150"/>
      <c r="UUL2" s="150"/>
      <c r="UUM2" s="150"/>
      <c r="UUN2" s="150"/>
      <c r="UUO2" s="150"/>
      <c r="UUP2" s="150"/>
      <c r="UUQ2" s="150"/>
      <c r="UUR2" s="150"/>
      <c r="UUS2" s="150"/>
      <c r="UUT2" s="150"/>
      <c r="UUU2" s="150"/>
      <c r="UUV2" s="150"/>
      <c r="UUW2" s="150"/>
      <c r="UUX2" s="150"/>
      <c r="UUY2" s="150"/>
      <c r="UUZ2" s="150"/>
      <c r="UVA2" s="150"/>
      <c r="UVB2" s="150"/>
      <c r="UVC2" s="150"/>
      <c r="UVD2" s="150"/>
      <c r="UVE2" s="150"/>
      <c r="UVF2" s="150"/>
      <c r="UVG2" s="150"/>
      <c r="UVH2" s="150"/>
      <c r="UVI2" s="150"/>
      <c r="UVJ2" s="150"/>
      <c r="UVK2" s="150"/>
      <c r="UVL2" s="150"/>
      <c r="UVM2" s="150"/>
      <c r="UVN2" s="150"/>
      <c r="UVO2" s="150"/>
      <c r="UVP2" s="150"/>
      <c r="UVQ2" s="150"/>
      <c r="UVR2" s="150"/>
      <c r="UVS2" s="150"/>
      <c r="UVT2" s="150"/>
      <c r="UVU2" s="150"/>
      <c r="UVV2" s="150"/>
      <c r="UVW2" s="150"/>
      <c r="UVX2" s="150"/>
      <c r="UVY2" s="150"/>
      <c r="UVZ2" s="150"/>
      <c r="UWA2" s="150"/>
      <c r="UWB2" s="150"/>
      <c r="UWC2" s="150"/>
      <c r="UWD2" s="150"/>
      <c r="UWE2" s="150"/>
      <c r="UWF2" s="150"/>
      <c r="UWG2" s="150"/>
      <c r="UWH2" s="150"/>
      <c r="UWI2" s="150"/>
      <c r="UWJ2" s="150"/>
      <c r="UWK2" s="150"/>
      <c r="UWL2" s="150"/>
      <c r="UWM2" s="150"/>
      <c r="UWN2" s="150"/>
      <c r="UWO2" s="150"/>
      <c r="UWP2" s="150"/>
      <c r="UWQ2" s="150"/>
      <c r="UWR2" s="150"/>
      <c r="UWS2" s="150"/>
      <c r="UWT2" s="150"/>
      <c r="UWU2" s="150"/>
      <c r="UWV2" s="150"/>
      <c r="UWW2" s="150"/>
      <c r="UWX2" s="150"/>
      <c r="UWY2" s="150"/>
      <c r="UWZ2" s="150"/>
      <c r="UXA2" s="150"/>
      <c r="UXB2" s="150"/>
      <c r="UXC2" s="150"/>
      <c r="UXD2" s="150"/>
      <c r="UXE2" s="150"/>
      <c r="UXF2" s="150"/>
      <c r="UXG2" s="150"/>
      <c r="UXH2" s="150"/>
      <c r="UXI2" s="150"/>
      <c r="UXJ2" s="150"/>
      <c r="UXK2" s="150"/>
      <c r="UXL2" s="150"/>
      <c r="UXM2" s="150"/>
      <c r="UXN2" s="150"/>
      <c r="UXO2" s="150"/>
      <c r="UXP2" s="150"/>
      <c r="UXQ2" s="150"/>
      <c r="UXR2" s="150"/>
      <c r="UXS2" s="150"/>
      <c r="UXT2" s="150"/>
      <c r="UXU2" s="150"/>
      <c r="UXV2" s="150"/>
      <c r="UXW2" s="150"/>
      <c r="UXX2" s="150"/>
      <c r="UXY2" s="150"/>
      <c r="UXZ2" s="150"/>
      <c r="UYA2" s="150"/>
      <c r="UYB2" s="150"/>
      <c r="UYC2" s="150"/>
      <c r="UYD2" s="150"/>
      <c r="UYE2" s="150"/>
      <c r="UYF2" s="150"/>
      <c r="UYG2" s="150"/>
      <c r="UYH2" s="150"/>
      <c r="UYI2" s="150"/>
      <c r="UYJ2" s="150"/>
      <c r="UYK2" s="150"/>
      <c r="UYL2" s="150"/>
      <c r="UYM2" s="150"/>
      <c r="UYN2" s="150"/>
      <c r="UYO2" s="150"/>
      <c r="UYP2" s="150"/>
      <c r="UYQ2" s="150"/>
      <c r="UYR2" s="150"/>
      <c r="UYS2" s="150"/>
      <c r="UYT2" s="150"/>
      <c r="UYU2" s="150"/>
      <c r="UYV2" s="150"/>
      <c r="UYW2" s="150"/>
      <c r="UYX2" s="150"/>
      <c r="UYY2" s="150"/>
      <c r="UYZ2" s="150"/>
      <c r="UZA2" s="150"/>
      <c r="UZB2" s="150"/>
      <c r="UZC2" s="150"/>
      <c r="UZD2" s="150"/>
      <c r="UZE2" s="150"/>
      <c r="UZF2" s="150"/>
      <c r="UZG2" s="150"/>
      <c r="UZH2" s="150"/>
      <c r="UZI2" s="150"/>
      <c r="UZJ2" s="150"/>
      <c r="UZK2" s="150"/>
      <c r="UZL2" s="150"/>
      <c r="UZM2" s="150"/>
      <c r="UZN2" s="150"/>
      <c r="UZO2" s="150"/>
      <c r="UZP2" s="150"/>
      <c r="UZQ2" s="150"/>
      <c r="UZR2" s="150"/>
      <c r="UZS2" s="150"/>
      <c r="UZT2" s="150"/>
      <c r="UZU2" s="150"/>
      <c r="UZV2" s="150"/>
      <c r="UZW2" s="150"/>
      <c r="UZX2" s="150"/>
      <c r="UZY2" s="150"/>
      <c r="UZZ2" s="150"/>
      <c r="VAA2" s="150"/>
      <c r="VAB2" s="150"/>
      <c r="VAC2" s="150"/>
      <c r="VAD2" s="150"/>
      <c r="VAE2" s="150"/>
      <c r="VAF2" s="150"/>
      <c r="VAG2" s="150"/>
      <c r="VAH2" s="150"/>
      <c r="VAI2" s="150"/>
      <c r="VAJ2" s="150"/>
      <c r="VAK2" s="150"/>
      <c r="VAL2" s="150"/>
      <c r="VAM2" s="150"/>
      <c r="VAN2" s="150"/>
      <c r="VAO2" s="150"/>
      <c r="VAP2" s="150"/>
      <c r="VAQ2" s="150"/>
      <c r="VAR2" s="150"/>
      <c r="VAS2" s="150"/>
      <c r="VAT2" s="150"/>
      <c r="VAU2" s="150"/>
      <c r="VAV2" s="150"/>
      <c r="VAW2" s="150"/>
      <c r="VAX2" s="150"/>
      <c r="VAY2" s="150"/>
      <c r="VAZ2" s="150"/>
      <c r="VBA2" s="150"/>
      <c r="VBB2" s="150"/>
      <c r="VBC2" s="150"/>
      <c r="VBD2" s="150"/>
      <c r="VBE2" s="150"/>
      <c r="VBF2" s="150"/>
      <c r="VBG2" s="150"/>
      <c r="VBH2" s="150"/>
      <c r="VBI2" s="150"/>
      <c r="VBJ2" s="150"/>
      <c r="VBK2" s="150"/>
      <c r="VBL2" s="150"/>
      <c r="VBM2" s="150"/>
      <c r="VBN2" s="150"/>
      <c r="VBO2" s="150"/>
      <c r="VBP2" s="150"/>
      <c r="VBQ2" s="150"/>
      <c r="VBR2" s="150"/>
      <c r="VBS2" s="150"/>
      <c r="VBT2" s="150"/>
      <c r="VBU2" s="150"/>
      <c r="VBV2" s="150"/>
      <c r="VBW2" s="150"/>
      <c r="VBX2" s="150"/>
      <c r="VBY2" s="150"/>
      <c r="VBZ2" s="150"/>
      <c r="VCA2" s="150"/>
      <c r="VCB2" s="150"/>
      <c r="VCC2" s="150"/>
      <c r="VCD2" s="150"/>
      <c r="VCE2" s="150"/>
      <c r="VCF2" s="150"/>
      <c r="VCG2" s="150"/>
      <c r="VCH2" s="150"/>
      <c r="VCI2" s="150"/>
      <c r="VCJ2" s="150"/>
      <c r="VCK2" s="150"/>
      <c r="VCL2" s="150"/>
      <c r="VCM2" s="150"/>
      <c r="VCN2" s="150"/>
      <c r="VCO2" s="150"/>
      <c r="VCP2" s="150"/>
      <c r="VCQ2" s="150"/>
      <c r="VCR2" s="150"/>
      <c r="VCS2" s="150"/>
      <c r="VCT2" s="150"/>
      <c r="VCU2" s="150"/>
      <c r="VCV2" s="150"/>
      <c r="VCW2" s="150"/>
      <c r="VCX2" s="150"/>
      <c r="VCY2" s="150"/>
      <c r="VCZ2" s="150"/>
      <c r="VDA2" s="150"/>
      <c r="VDB2" s="150"/>
      <c r="VDC2" s="150"/>
      <c r="VDD2" s="150"/>
      <c r="VDE2" s="150"/>
      <c r="VDF2" s="150"/>
      <c r="VDG2" s="150"/>
      <c r="VDH2" s="150"/>
      <c r="VDI2" s="150"/>
      <c r="VDJ2" s="150"/>
      <c r="VDK2" s="150"/>
      <c r="VDL2" s="150"/>
      <c r="VDM2" s="150"/>
      <c r="VDN2" s="150"/>
      <c r="VDO2" s="150"/>
      <c r="VDP2" s="150"/>
      <c r="VDQ2" s="150"/>
      <c r="VDR2" s="150"/>
      <c r="VDS2" s="150"/>
      <c r="VDT2" s="150"/>
      <c r="VDU2" s="150"/>
      <c r="VDV2" s="150"/>
      <c r="VDW2" s="150"/>
      <c r="VDX2" s="150"/>
      <c r="VDY2" s="150"/>
      <c r="VDZ2" s="150"/>
      <c r="VEA2" s="150"/>
      <c r="VEB2" s="150"/>
      <c r="VEC2" s="150"/>
      <c r="VED2" s="150"/>
      <c r="VEE2" s="150"/>
      <c r="VEF2" s="150"/>
      <c r="VEG2" s="150"/>
      <c r="VEH2" s="150"/>
      <c r="VEI2" s="150"/>
      <c r="VEJ2" s="150"/>
      <c r="VEK2" s="150"/>
      <c r="VEL2" s="150"/>
      <c r="VEM2" s="150"/>
      <c r="VEN2" s="150"/>
      <c r="VEO2" s="150"/>
      <c r="VEP2" s="150"/>
      <c r="VEQ2" s="150"/>
      <c r="VER2" s="150"/>
      <c r="VES2" s="150"/>
      <c r="VET2" s="150"/>
      <c r="VEU2" s="150"/>
      <c r="VEV2" s="150"/>
      <c r="VEW2" s="150"/>
      <c r="VEX2" s="150"/>
      <c r="VEY2" s="150"/>
      <c r="VEZ2" s="150"/>
      <c r="VFA2" s="150"/>
      <c r="VFB2" s="150"/>
      <c r="VFC2" s="150"/>
      <c r="VFD2" s="150"/>
      <c r="VFE2" s="150"/>
      <c r="VFF2" s="150"/>
      <c r="VFG2" s="150"/>
      <c r="VFH2" s="150"/>
      <c r="VFI2" s="150"/>
      <c r="VFJ2" s="150"/>
      <c r="VFK2" s="150"/>
      <c r="VFL2" s="150"/>
      <c r="VFM2" s="150"/>
      <c r="VFN2" s="150"/>
      <c r="VFO2" s="150"/>
      <c r="VFP2" s="150"/>
      <c r="VFQ2" s="150"/>
      <c r="VFR2" s="150"/>
      <c r="VFS2" s="150"/>
      <c r="VFT2" s="150"/>
      <c r="VFU2" s="150"/>
      <c r="VFV2" s="150"/>
      <c r="VFW2" s="150"/>
      <c r="VFX2" s="150"/>
      <c r="VFY2" s="150"/>
      <c r="VFZ2" s="150"/>
      <c r="VGA2" s="150"/>
      <c r="VGB2" s="150"/>
      <c r="VGC2" s="150"/>
      <c r="VGD2" s="150"/>
      <c r="VGE2" s="150"/>
      <c r="VGF2" s="150"/>
      <c r="VGG2" s="150"/>
      <c r="VGH2" s="150"/>
      <c r="VGI2" s="150"/>
      <c r="VGJ2" s="150"/>
      <c r="VGK2" s="150"/>
      <c r="VGL2" s="150"/>
      <c r="VGM2" s="150"/>
      <c r="VGN2" s="150"/>
      <c r="VGO2" s="150"/>
      <c r="VGP2" s="150"/>
      <c r="VGQ2" s="150"/>
      <c r="VGR2" s="150"/>
      <c r="VGS2" s="150"/>
      <c r="VGT2" s="150"/>
      <c r="VGU2" s="150"/>
      <c r="VGV2" s="150"/>
      <c r="VGW2" s="150"/>
      <c r="VGX2" s="150"/>
      <c r="VGY2" s="150"/>
      <c r="VGZ2" s="150"/>
      <c r="VHA2" s="150"/>
      <c r="VHB2" s="150"/>
      <c r="VHC2" s="150"/>
      <c r="VHD2" s="150"/>
      <c r="VHE2" s="150"/>
      <c r="VHF2" s="150"/>
      <c r="VHG2" s="150"/>
      <c r="VHH2" s="150"/>
      <c r="VHI2" s="150"/>
      <c r="VHJ2" s="150"/>
      <c r="VHK2" s="150"/>
      <c r="VHL2" s="150"/>
      <c r="VHM2" s="150"/>
      <c r="VHN2" s="150"/>
      <c r="VHO2" s="150"/>
      <c r="VHP2" s="150"/>
      <c r="VHQ2" s="150"/>
      <c r="VHR2" s="150"/>
      <c r="VHS2" s="150"/>
      <c r="VHT2" s="150"/>
      <c r="VHU2" s="150"/>
      <c r="VHV2" s="150"/>
      <c r="VHW2" s="150"/>
      <c r="VHX2" s="150"/>
      <c r="VHY2" s="150"/>
      <c r="VHZ2" s="150"/>
      <c r="VIA2" s="150"/>
      <c r="VIB2" s="150"/>
      <c r="VIC2" s="150"/>
      <c r="VID2" s="150"/>
      <c r="VIE2" s="150"/>
      <c r="VIF2" s="150"/>
      <c r="VIG2" s="150"/>
      <c r="VIH2" s="150"/>
      <c r="VII2" s="150"/>
      <c r="VIJ2" s="150"/>
      <c r="VIK2" s="150"/>
      <c r="VIL2" s="150"/>
      <c r="VIM2" s="150"/>
      <c r="VIN2" s="150"/>
      <c r="VIO2" s="150"/>
      <c r="VIP2" s="150"/>
      <c r="VIQ2" s="150"/>
      <c r="VIR2" s="150"/>
      <c r="VIS2" s="150"/>
      <c r="VIT2" s="150"/>
      <c r="VIU2" s="150"/>
      <c r="VIV2" s="150"/>
      <c r="VIW2" s="150"/>
      <c r="VIX2" s="150"/>
      <c r="VIY2" s="150"/>
      <c r="VIZ2" s="150"/>
      <c r="VJA2" s="150"/>
      <c r="VJB2" s="150"/>
      <c r="VJC2" s="150"/>
      <c r="VJD2" s="150"/>
      <c r="VJE2" s="150"/>
      <c r="VJF2" s="150"/>
      <c r="VJG2" s="150"/>
      <c r="VJH2" s="150"/>
      <c r="VJI2" s="150"/>
      <c r="VJJ2" s="150"/>
      <c r="VJK2" s="150"/>
      <c r="VJL2" s="150"/>
      <c r="VJM2" s="150"/>
      <c r="VJN2" s="150"/>
      <c r="VJO2" s="150"/>
      <c r="VJP2" s="150"/>
      <c r="VJQ2" s="150"/>
      <c r="VJR2" s="150"/>
      <c r="VJS2" s="150"/>
      <c r="VJT2" s="150"/>
      <c r="VJU2" s="150"/>
      <c r="VJV2" s="150"/>
      <c r="VJW2" s="150"/>
      <c r="VJX2" s="150"/>
      <c r="VJY2" s="150"/>
      <c r="VJZ2" s="150"/>
      <c r="VKA2" s="150"/>
      <c r="VKB2" s="150"/>
      <c r="VKC2" s="150"/>
      <c r="VKD2" s="150"/>
      <c r="VKE2" s="150"/>
      <c r="VKF2" s="150"/>
      <c r="VKG2" s="150"/>
      <c r="VKH2" s="150"/>
      <c r="VKI2" s="150"/>
      <c r="VKJ2" s="150"/>
      <c r="VKK2" s="150"/>
      <c r="VKL2" s="150"/>
      <c r="VKM2" s="150"/>
      <c r="VKN2" s="150"/>
      <c r="VKO2" s="150"/>
      <c r="VKP2" s="150"/>
      <c r="VKQ2" s="150"/>
      <c r="VKR2" s="150"/>
      <c r="VKS2" s="150"/>
      <c r="VKT2" s="150"/>
      <c r="VKU2" s="150"/>
      <c r="VKV2" s="150"/>
      <c r="VKW2" s="150"/>
      <c r="VKX2" s="150"/>
      <c r="VKY2" s="150"/>
      <c r="VKZ2" s="150"/>
      <c r="VLA2" s="150"/>
      <c r="VLB2" s="150"/>
      <c r="VLC2" s="150"/>
      <c r="VLD2" s="150"/>
      <c r="VLE2" s="150"/>
      <c r="VLF2" s="150"/>
      <c r="VLG2" s="150"/>
      <c r="VLH2" s="150"/>
      <c r="VLI2" s="150"/>
      <c r="VLJ2" s="150"/>
      <c r="VLK2" s="150"/>
      <c r="VLL2" s="150"/>
      <c r="VLM2" s="150"/>
      <c r="VLN2" s="150"/>
      <c r="VLO2" s="150"/>
      <c r="VLP2" s="150"/>
      <c r="VLQ2" s="150"/>
      <c r="VLR2" s="150"/>
      <c r="VLS2" s="150"/>
      <c r="VLT2" s="150"/>
      <c r="VLU2" s="150"/>
      <c r="VLV2" s="150"/>
      <c r="VLW2" s="150"/>
      <c r="VLX2" s="150"/>
      <c r="VLY2" s="150"/>
      <c r="VLZ2" s="150"/>
      <c r="VMA2" s="150"/>
      <c r="VMB2" s="150"/>
      <c r="VMC2" s="150"/>
      <c r="VMD2" s="150"/>
      <c r="VME2" s="150"/>
      <c r="VMF2" s="150"/>
      <c r="VMG2" s="150"/>
      <c r="VMH2" s="150"/>
      <c r="VMI2" s="150"/>
      <c r="VMJ2" s="150"/>
      <c r="VMK2" s="150"/>
      <c r="VML2" s="150"/>
      <c r="VMM2" s="150"/>
      <c r="VMN2" s="150"/>
      <c r="VMO2" s="150"/>
      <c r="VMP2" s="150"/>
      <c r="VMQ2" s="150"/>
      <c r="VMR2" s="150"/>
      <c r="VMS2" s="150"/>
      <c r="VMT2" s="150"/>
      <c r="VMU2" s="150"/>
      <c r="VMV2" s="150"/>
      <c r="VMW2" s="150"/>
      <c r="VMX2" s="150"/>
      <c r="VMY2" s="150"/>
      <c r="VMZ2" s="150"/>
      <c r="VNA2" s="150"/>
      <c r="VNB2" s="150"/>
      <c r="VNC2" s="150"/>
      <c r="VND2" s="150"/>
      <c r="VNE2" s="150"/>
      <c r="VNF2" s="150"/>
      <c r="VNG2" s="150"/>
      <c r="VNH2" s="150"/>
      <c r="VNI2" s="150"/>
      <c r="VNJ2" s="150"/>
      <c r="VNK2" s="150"/>
      <c r="VNL2" s="150"/>
      <c r="VNM2" s="150"/>
      <c r="VNN2" s="150"/>
      <c r="VNO2" s="150"/>
      <c r="VNP2" s="150"/>
      <c r="VNQ2" s="150"/>
      <c r="VNR2" s="150"/>
      <c r="VNS2" s="150"/>
      <c r="VNT2" s="150"/>
      <c r="VNU2" s="150"/>
      <c r="VNV2" s="150"/>
      <c r="VNW2" s="150"/>
      <c r="VNX2" s="150"/>
      <c r="VNY2" s="150"/>
      <c r="VNZ2" s="150"/>
      <c r="VOA2" s="150"/>
      <c r="VOB2" s="150"/>
      <c r="VOC2" s="150"/>
      <c r="VOD2" s="150"/>
      <c r="VOE2" s="150"/>
      <c r="VOF2" s="150"/>
      <c r="VOG2" s="150"/>
      <c r="VOH2" s="150"/>
      <c r="VOI2" s="150"/>
      <c r="VOJ2" s="150"/>
      <c r="VOK2" s="150"/>
      <c r="VOL2" s="150"/>
      <c r="VOM2" s="150"/>
      <c r="VON2" s="150"/>
      <c r="VOO2" s="150"/>
      <c r="VOP2" s="150"/>
      <c r="VOQ2" s="150"/>
      <c r="VOR2" s="150"/>
      <c r="VOS2" s="150"/>
      <c r="VOT2" s="150"/>
      <c r="VOU2" s="150"/>
      <c r="VOV2" s="150"/>
      <c r="VOW2" s="150"/>
      <c r="VOX2" s="150"/>
      <c r="VOY2" s="150"/>
      <c r="VOZ2" s="150"/>
      <c r="VPA2" s="150"/>
      <c r="VPB2" s="150"/>
      <c r="VPC2" s="150"/>
      <c r="VPD2" s="150"/>
      <c r="VPE2" s="150"/>
      <c r="VPF2" s="150"/>
      <c r="VPG2" s="150"/>
      <c r="VPH2" s="150"/>
      <c r="VPI2" s="150"/>
      <c r="VPJ2" s="150"/>
      <c r="VPK2" s="150"/>
      <c r="VPL2" s="150"/>
      <c r="VPM2" s="150"/>
      <c r="VPN2" s="150"/>
      <c r="VPO2" s="150"/>
      <c r="VPP2" s="150"/>
      <c r="VPQ2" s="150"/>
      <c r="VPR2" s="150"/>
      <c r="VPS2" s="150"/>
      <c r="VPT2" s="150"/>
      <c r="VPU2" s="150"/>
      <c r="VPV2" s="150"/>
      <c r="VPW2" s="150"/>
      <c r="VPX2" s="150"/>
      <c r="VPY2" s="150"/>
      <c r="VPZ2" s="150"/>
      <c r="VQA2" s="150"/>
      <c r="VQB2" s="150"/>
      <c r="VQC2" s="150"/>
      <c r="VQD2" s="150"/>
      <c r="VQE2" s="150"/>
      <c r="VQF2" s="150"/>
      <c r="VQG2" s="150"/>
      <c r="VQH2" s="150"/>
      <c r="VQI2" s="150"/>
      <c r="VQJ2" s="150"/>
      <c r="VQK2" s="150"/>
      <c r="VQL2" s="150"/>
      <c r="VQM2" s="150"/>
      <c r="VQN2" s="150"/>
      <c r="VQO2" s="150"/>
      <c r="VQP2" s="150"/>
      <c r="VQQ2" s="150"/>
      <c r="VQR2" s="150"/>
      <c r="VQS2" s="150"/>
      <c r="VQT2" s="150"/>
      <c r="VQU2" s="150"/>
      <c r="VQV2" s="150"/>
      <c r="VQW2" s="150"/>
      <c r="VQX2" s="150"/>
      <c r="VQY2" s="150"/>
      <c r="VQZ2" s="150"/>
      <c r="VRA2" s="150"/>
      <c r="VRB2" s="150"/>
      <c r="VRC2" s="150"/>
      <c r="VRD2" s="150"/>
      <c r="VRE2" s="150"/>
      <c r="VRF2" s="150"/>
      <c r="VRG2" s="150"/>
      <c r="VRH2" s="150"/>
      <c r="VRI2" s="150"/>
      <c r="VRJ2" s="150"/>
      <c r="VRK2" s="150"/>
      <c r="VRL2" s="150"/>
      <c r="VRM2" s="150"/>
      <c r="VRN2" s="150"/>
      <c r="VRO2" s="150"/>
      <c r="VRP2" s="150"/>
      <c r="VRQ2" s="150"/>
      <c r="VRR2" s="150"/>
      <c r="VRS2" s="150"/>
      <c r="VRT2" s="150"/>
      <c r="VRU2" s="150"/>
      <c r="VRV2" s="150"/>
      <c r="VRW2" s="150"/>
      <c r="VRX2" s="150"/>
      <c r="VRY2" s="150"/>
      <c r="VRZ2" s="150"/>
      <c r="VSA2" s="150"/>
      <c r="VSB2" s="150"/>
      <c r="VSC2" s="150"/>
      <c r="VSD2" s="150"/>
      <c r="VSE2" s="150"/>
      <c r="VSF2" s="150"/>
      <c r="VSG2" s="150"/>
      <c r="VSH2" s="150"/>
      <c r="VSI2" s="150"/>
      <c r="VSJ2" s="150"/>
      <c r="VSK2" s="150"/>
      <c r="VSL2" s="150"/>
      <c r="VSM2" s="150"/>
      <c r="VSN2" s="150"/>
      <c r="VSO2" s="150"/>
      <c r="VSP2" s="150"/>
      <c r="VSQ2" s="150"/>
      <c r="VSR2" s="150"/>
      <c r="VSS2" s="150"/>
      <c r="VST2" s="150"/>
      <c r="VSU2" s="150"/>
      <c r="VSV2" s="150"/>
      <c r="VSW2" s="150"/>
      <c r="VSX2" s="150"/>
      <c r="VSY2" s="150"/>
      <c r="VSZ2" s="150"/>
      <c r="VTA2" s="150"/>
      <c r="VTB2" s="150"/>
      <c r="VTC2" s="150"/>
      <c r="VTD2" s="150"/>
      <c r="VTE2" s="150"/>
      <c r="VTF2" s="150"/>
      <c r="VTG2" s="150"/>
      <c r="VTH2" s="150"/>
      <c r="VTI2" s="150"/>
      <c r="VTJ2" s="150"/>
      <c r="VTK2" s="150"/>
      <c r="VTL2" s="150"/>
      <c r="VTM2" s="150"/>
      <c r="VTN2" s="150"/>
      <c r="VTO2" s="150"/>
      <c r="VTP2" s="150"/>
      <c r="VTQ2" s="150"/>
      <c r="VTR2" s="150"/>
      <c r="VTS2" s="150"/>
      <c r="VTT2" s="150"/>
      <c r="VTU2" s="150"/>
      <c r="VTV2" s="150"/>
      <c r="VTW2" s="150"/>
      <c r="VTX2" s="150"/>
      <c r="VTY2" s="150"/>
      <c r="VTZ2" s="150"/>
      <c r="VUA2" s="150"/>
      <c r="VUB2" s="150"/>
      <c r="VUC2" s="150"/>
      <c r="VUD2" s="150"/>
      <c r="VUE2" s="150"/>
      <c r="VUF2" s="150"/>
      <c r="VUG2" s="150"/>
      <c r="VUH2" s="150"/>
      <c r="VUI2" s="150"/>
      <c r="VUJ2" s="150"/>
      <c r="VUK2" s="150"/>
      <c r="VUL2" s="150"/>
      <c r="VUM2" s="150"/>
      <c r="VUN2" s="150"/>
      <c r="VUO2" s="150"/>
      <c r="VUP2" s="150"/>
      <c r="VUQ2" s="150"/>
      <c r="VUR2" s="150"/>
      <c r="VUS2" s="150"/>
      <c r="VUT2" s="150"/>
      <c r="VUU2" s="150"/>
      <c r="VUV2" s="150"/>
      <c r="VUW2" s="150"/>
      <c r="VUX2" s="150"/>
      <c r="VUY2" s="150"/>
      <c r="VUZ2" s="150"/>
      <c r="VVA2" s="150"/>
      <c r="VVB2" s="150"/>
      <c r="VVC2" s="150"/>
      <c r="VVD2" s="150"/>
      <c r="VVE2" s="150"/>
      <c r="VVF2" s="150"/>
      <c r="VVG2" s="150"/>
      <c r="VVH2" s="150"/>
      <c r="VVI2" s="150"/>
      <c r="VVJ2" s="150"/>
      <c r="VVK2" s="150"/>
      <c r="VVL2" s="150"/>
      <c r="VVM2" s="150"/>
      <c r="VVN2" s="150"/>
      <c r="VVO2" s="150"/>
      <c r="VVP2" s="150"/>
      <c r="VVQ2" s="150"/>
      <c r="VVR2" s="150"/>
      <c r="VVS2" s="150"/>
      <c r="VVT2" s="150"/>
      <c r="VVU2" s="150"/>
      <c r="VVV2" s="150"/>
      <c r="VVW2" s="150"/>
      <c r="VVX2" s="150"/>
      <c r="VVY2" s="150"/>
      <c r="VVZ2" s="150"/>
      <c r="VWA2" s="150"/>
      <c r="VWB2" s="150"/>
      <c r="VWC2" s="150"/>
      <c r="VWD2" s="150"/>
      <c r="VWE2" s="150"/>
      <c r="VWF2" s="150"/>
      <c r="VWG2" s="150"/>
      <c r="VWH2" s="150"/>
      <c r="VWI2" s="150"/>
      <c r="VWJ2" s="150"/>
      <c r="VWK2" s="150"/>
      <c r="VWL2" s="150"/>
      <c r="VWM2" s="150"/>
      <c r="VWN2" s="150"/>
      <c r="VWO2" s="150"/>
      <c r="VWP2" s="150"/>
      <c r="VWQ2" s="150"/>
      <c r="VWR2" s="150"/>
      <c r="VWS2" s="150"/>
      <c r="VWT2" s="150"/>
      <c r="VWU2" s="150"/>
      <c r="VWV2" s="150"/>
      <c r="VWW2" s="150"/>
      <c r="VWX2" s="150"/>
      <c r="VWY2" s="150"/>
      <c r="VWZ2" s="150"/>
      <c r="VXA2" s="150"/>
      <c r="VXB2" s="150"/>
      <c r="VXC2" s="150"/>
      <c r="VXD2" s="150"/>
      <c r="VXE2" s="150"/>
      <c r="VXF2" s="150"/>
      <c r="VXG2" s="150"/>
      <c r="VXH2" s="150"/>
      <c r="VXI2" s="150"/>
      <c r="VXJ2" s="150"/>
      <c r="VXK2" s="150"/>
      <c r="VXL2" s="150"/>
      <c r="VXM2" s="150"/>
      <c r="VXN2" s="150"/>
      <c r="VXO2" s="150"/>
      <c r="VXP2" s="150"/>
      <c r="VXQ2" s="150"/>
      <c r="VXR2" s="150"/>
      <c r="VXS2" s="150"/>
      <c r="VXT2" s="150"/>
      <c r="VXU2" s="150"/>
      <c r="VXV2" s="150"/>
      <c r="VXW2" s="150"/>
      <c r="VXX2" s="150"/>
      <c r="VXY2" s="150"/>
      <c r="VXZ2" s="150"/>
      <c r="VYA2" s="150"/>
      <c r="VYB2" s="150"/>
      <c r="VYC2" s="150"/>
      <c r="VYD2" s="150"/>
      <c r="VYE2" s="150"/>
      <c r="VYF2" s="150"/>
      <c r="VYG2" s="150"/>
      <c r="VYH2" s="150"/>
      <c r="VYI2" s="150"/>
      <c r="VYJ2" s="150"/>
      <c r="VYK2" s="150"/>
      <c r="VYL2" s="150"/>
      <c r="VYM2" s="150"/>
      <c r="VYN2" s="150"/>
      <c r="VYO2" s="150"/>
      <c r="VYP2" s="150"/>
      <c r="VYQ2" s="150"/>
      <c r="VYR2" s="150"/>
      <c r="VYS2" s="150"/>
      <c r="VYT2" s="150"/>
      <c r="VYU2" s="150"/>
      <c r="VYV2" s="150"/>
      <c r="VYW2" s="150"/>
      <c r="VYX2" s="150"/>
      <c r="VYY2" s="150"/>
      <c r="VYZ2" s="150"/>
      <c r="VZA2" s="150"/>
      <c r="VZB2" s="150"/>
      <c r="VZC2" s="150"/>
      <c r="VZD2" s="150"/>
      <c r="VZE2" s="150"/>
      <c r="VZF2" s="150"/>
      <c r="VZG2" s="150"/>
      <c r="VZH2" s="150"/>
      <c r="VZI2" s="150"/>
      <c r="VZJ2" s="150"/>
      <c r="VZK2" s="150"/>
      <c r="VZL2" s="150"/>
      <c r="VZM2" s="150"/>
      <c r="VZN2" s="150"/>
      <c r="VZO2" s="150"/>
      <c r="VZP2" s="150"/>
      <c r="VZQ2" s="150"/>
      <c r="VZR2" s="150"/>
      <c r="VZS2" s="150"/>
      <c r="VZT2" s="150"/>
      <c r="VZU2" s="150"/>
      <c r="VZV2" s="150"/>
      <c r="VZW2" s="150"/>
      <c r="VZX2" s="150"/>
      <c r="VZY2" s="150"/>
      <c r="VZZ2" s="150"/>
      <c r="WAA2" s="150"/>
      <c r="WAB2" s="150"/>
      <c r="WAC2" s="150"/>
      <c r="WAD2" s="150"/>
      <c r="WAE2" s="150"/>
      <c r="WAF2" s="150"/>
      <c r="WAG2" s="150"/>
      <c r="WAH2" s="150"/>
      <c r="WAI2" s="150"/>
      <c r="WAJ2" s="150"/>
      <c r="WAK2" s="150"/>
      <c r="WAL2" s="150"/>
      <c r="WAM2" s="150"/>
      <c r="WAN2" s="150"/>
      <c r="WAO2" s="150"/>
      <c r="WAP2" s="150"/>
      <c r="WAQ2" s="150"/>
      <c r="WAR2" s="150"/>
      <c r="WAS2" s="150"/>
      <c r="WAT2" s="150"/>
      <c r="WAU2" s="150"/>
      <c r="WAV2" s="150"/>
      <c r="WAW2" s="150"/>
      <c r="WAX2" s="150"/>
      <c r="WAY2" s="150"/>
      <c r="WAZ2" s="150"/>
      <c r="WBA2" s="150"/>
      <c r="WBB2" s="150"/>
      <c r="WBC2" s="150"/>
      <c r="WBD2" s="150"/>
      <c r="WBE2" s="150"/>
      <c r="WBF2" s="150"/>
      <c r="WBG2" s="150"/>
      <c r="WBH2" s="150"/>
      <c r="WBI2" s="150"/>
      <c r="WBJ2" s="150"/>
      <c r="WBK2" s="150"/>
      <c r="WBL2" s="150"/>
      <c r="WBM2" s="150"/>
      <c r="WBN2" s="150"/>
      <c r="WBO2" s="150"/>
      <c r="WBP2" s="150"/>
      <c r="WBQ2" s="150"/>
      <c r="WBR2" s="150"/>
      <c r="WBS2" s="150"/>
      <c r="WBT2" s="150"/>
      <c r="WBU2" s="150"/>
      <c r="WBV2" s="150"/>
      <c r="WBW2" s="150"/>
      <c r="WBX2" s="150"/>
      <c r="WBY2" s="150"/>
      <c r="WBZ2" s="150"/>
      <c r="WCA2" s="150"/>
      <c r="WCB2" s="150"/>
      <c r="WCC2" s="150"/>
      <c r="WCD2" s="150"/>
      <c r="WCE2" s="150"/>
      <c r="WCF2" s="150"/>
      <c r="WCG2" s="150"/>
      <c r="WCH2" s="150"/>
      <c r="WCI2" s="150"/>
      <c r="WCJ2" s="150"/>
      <c r="WCK2" s="150"/>
      <c r="WCL2" s="150"/>
      <c r="WCM2" s="150"/>
      <c r="WCN2" s="150"/>
      <c r="WCO2" s="150"/>
      <c r="WCP2" s="150"/>
      <c r="WCQ2" s="150"/>
      <c r="WCR2" s="150"/>
      <c r="WCS2" s="150"/>
      <c r="WCT2" s="150"/>
      <c r="WCU2" s="150"/>
      <c r="WCV2" s="150"/>
      <c r="WCW2" s="150"/>
      <c r="WCX2" s="150"/>
      <c r="WCY2" s="150"/>
      <c r="WCZ2" s="150"/>
      <c r="WDA2" s="150"/>
      <c r="WDB2" s="150"/>
      <c r="WDC2" s="150"/>
      <c r="WDD2" s="150"/>
      <c r="WDE2" s="150"/>
      <c r="WDF2" s="150"/>
      <c r="WDG2" s="150"/>
      <c r="WDH2" s="150"/>
      <c r="WDI2" s="150"/>
      <c r="WDJ2" s="150"/>
      <c r="WDK2" s="150"/>
      <c r="WDL2" s="150"/>
      <c r="WDM2" s="150"/>
      <c r="WDN2" s="150"/>
      <c r="WDO2" s="150"/>
      <c r="WDP2" s="150"/>
      <c r="WDQ2" s="150"/>
      <c r="WDR2" s="150"/>
      <c r="WDS2" s="150"/>
      <c r="WDT2" s="150"/>
      <c r="WDU2" s="150"/>
      <c r="WDV2" s="150"/>
      <c r="WDW2" s="150"/>
      <c r="WDX2" s="150"/>
      <c r="WDY2" s="150"/>
      <c r="WDZ2" s="150"/>
      <c r="WEA2" s="150"/>
      <c r="WEB2" s="150"/>
      <c r="WEC2" s="150"/>
      <c r="WED2" s="150"/>
      <c r="WEE2" s="150"/>
      <c r="WEF2" s="150"/>
      <c r="WEG2" s="150"/>
      <c r="WEH2" s="150"/>
      <c r="WEI2" s="150"/>
      <c r="WEJ2" s="150"/>
      <c r="WEK2" s="150"/>
      <c r="WEL2" s="150"/>
      <c r="WEM2" s="150"/>
      <c r="WEN2" s="150"/>
      <c r="WEO2" s="150"/>
      <c r="WEP2" s="150"/>
      <c r="WEQ2" s="150"/>
      <c r="WER2" s="150"/>
      <c r="WES2" s="150"/>
      <c r="WET2" s="150"/>
      <c r="WEU2" s="150"/>
      <c r="WEV2" s="150"/>
      <c r="WEW2" s="150"/>
      <c r="WEX2" s="150"/>
      <c r="WEY2" s="150"/>
      <c r="WEZ2" s="150"/>
      <c r="WFA2" s="150"/>
      <c r="WFB2" s="150"/>
      <c r="WFC2" s="150"/>
      <c r="WFD2" s="150"/>
      <c r="WFE2" s="150"/>
      <c r="WFF2" s="150"/>
      <c r="WFG2" s="150"/>
      <c r="WFH2" s="150"/>
      <c r="WFI2" s="150"/>
      <c r="WFJ2" s="150"/>
      <c r="WFK2" s="150"/>
      <c r="WFL2" s="150"/>
      <c r="WFM2" s="150"/>
      <c r="WFN2" s="150"/>
      <c r="WFO2" s="150"/>
      <c r="WFP2" s="150"/>
      <c r="WFQ2" s="150"/>
      <c r="WFR2" s="150"/>
      <c r="WFS2" s="150"/>
      <c r="WFT2" s="150"/>
      <c r="WFU2" s="150"/>
      <c r="WFV2" s="150"/>
      <c r="WFW2" s="150"/>
      <c r="WFX2" s="150"/>
      <c r="WFY2" s="150"/>
      <c r="WFZ2" s="150"/>
      <c r="WGA2" s="150"/>
      <c r="WGB2" s="150"/>
      <c r="WGC2" s="150"/>
      <c r="WGD2" s="150"/>
      <c r="WGE2" s="150"/>
      <c r="WGF2" s="150"/>
      <c r="WGG2" s="150"/>
      <c r="WGH2" s="150"/>
      <c r="WGI2" s="150"/>
      <c r="WGJ2" s="150"/>
      <c r="WGK2" s="150"/>
      <c r="WGL2" s="150"/>
      <c r="WGM2" s="150"/>
      <c r="WGN2" s="150"/>
      <c r="WGO2" s="150"/>
      <c r="WGP2" s="150"/>
      <c r="WGQ2" s="150"/>
      <c r="WGR2" s="150"/>
      <c r="WGS2" s="150"/>
      <c r="WGT2" s="150"/>
      <c r="WGU2" s="150"/>
      <c r="WGV2" s="150"/>
      <c r="WGW2" s="150"/>
      <c r="WGX2" s="150"/>
      <c r="WGY2" s="150"/>
      <c r="WGZ2" s="150"/>
      <c r="WHA2" s="150"/>
      <c r="WHB2" s="150"/>
      <c r="WHC2" s="150"/>
      <c r="WHD2" s="150"/>
      <c r="WHE2" s="150"/>
      <c r="WHF2" s="150"/>
      <c r="WHG2" s="150"/>
      <c r="WHH2" s="150"/>
      <c r="WHI2" s="150"/>
      <c r="WHJ2" s="150"/>
      <c r="WHK2" s="150"/>
      <c r="WHL2" s="150"/>
      <c r="WHM2" s="150"/>
      <c r="WHN2" s="150"/>
      <c r="WHO2" s="150"/>
      <c r="WHP2" s="150"/>
      <c r="WHQ2" s="150"/>
      <c r="WHR2" s="150"/>
      <c r="WHS2" s="150"/>
      <c r="WHT2" s="150"/>
      <c r="WHU2" s="150"/>
      <c r="WHV2" s="150"/>
      <c r="WHW2" s="150"/>
      <c r="WHX2" s="150"/>
      <c r="WHY2" s="150"/>
      <c r="WHZ2" s="150"/>
      <c r="WIA2" s="150"/>
      <c r="WIB2" s="150"/>
      <c r="WIC2" s="150"/>
      <c r="WID2" s="150"/>
      <c r="WIE2" s="150"/>
      <c r="WIF2" s="150"/>
      <c r="WIG2" s="150"/>
      <c r="WIH2" s="150"/>
      <c r="WII2" s="150"/>
      <c r="WIJ2" s="150"/>
      <c r="WIK2" s="150"/>
      <c r="WIL2" s="150"/>
      <c r="WIM2" s="150"/>
      <c r="WIN2" s="150"/>
      <c r="WIO2" s="150"/>
      <c r="WIP2" s="150"/>
      <c r="WIQ2" s="150"/>
      <c r="WIR2" s="150"/>
      <c r="WIS2" s="150"/>
      <c r="WIT2" s="150"/>
      <c r="WIU2" s="150"/>
      <c r="WIV2" s="150"/>
      <c r="WIW2" s="150"/>
      <c r="WIX2" s="150"/>
      <c r="WIY2" s="150"/>
      <c r="WIZ2" s="150"/>
      <c r="WJA2" s="150"/>
      <c r="WJB2" s="150"/>
      <c r="WJC2" s="150"/>
      <c r="WJD2" s="150"/>
      <c r="WJE2" s="150"/>
      <c r="WJF2" s="150"/>
      <c r="WJG2" s="150"/>
      <c r="WJH2" s="150"/>
      <c r="WJI2" s="150"/>
      <c r="WJJ2" s="150"/>
      <c r="WJK2" s="150"/>
      <c r="WJL2" s="150"/>
      <c r="WJM2" s="150"/>
      <c r="WJN2" s="150"/>
      <c r="WJO2" s="150"/>
      <c r="WJP2" s="150"/>
      <c r="WJQ2" s="150"/>
      <c r="WJR2" s="150"/>
      <c r="WJS2" s="150"/>
      <c r="WJT2" s="150"/>
      <c r="WJU2" s="150"/>
      <c r="WJV2" s="150"/>
      <c r="WJW2" s="150"/>
      <c r="WJX2" s="150"/>
      <c r="WJY2" s="150"/>
      <c r="WJZ2" s="150"/>
      <c r="WKA2" s="150"/>
      <c r="WKB2" s="150"/>
      <c r="WKC2" s="150"/>
      <c r="WKD2" s="150"/>
      <c r="WKE2" s="150"/>
      <c r="WKF2" s="150"/>
      <c r="WKG2" s="150"/>
      <c r="WKH2" s="150"/>
      <c r="WKI2" s="150"/>
      <c r="WKJ2" s="150"/>
      <c r="WKK2" s="150"/>
      <c r="WKL2" s="150"/>
      <c r="WKM2" s="150"/>
      <c r="WKN2" s="150"/>
      <c r="WKO2" s="150"/>
      <c r="WKP2" s="150"/>
      <c r="WKQ2" s="150"/>
      <c r="WKR2" s="150"/>
      <c r="WKS2" s="150"/>
      <c r="WKT2" s="150"/>
      <c r="WKU2" s="150"/>
      <c r="WKV2" s="150"/>
      <c r="WKW2" s="150"/>
      <c r="WKX2" s="150"/>
      <c r="WKY2" s="150"/>
      <c r="WKZ2" s="150"/>
      <c r="WLA2" s="150"/>
      <c r="WLB2" s="150"/>
      <c r="WLC2" s="150"/>
      <c r="WLD2" s="150"/>
      <c r="WLE2" s="150"/>
      <c r="WLF2" s="150"/>
      <c r="WLG2" s="150"/>
      <c r="WLH2" s="150"/>
      <c r="WLI2" s="150"/>
      <c r="WLJ2" s="150"/>
      <c r="WLK2" s="150"/>
      <c r="WLL2" s="150"/>
      <c r="WLM2" s="150"/>
      <c r="WLN2" s="150"/>
      <c r="WLO2" s="150"/>
      <c r="WLP2" s="150"/>
      <c r="WLQ2" s="150"/>
      <c r="WLR2" s="150"/>
      <c r="WLS2" s="150"/>
      <c r="WLT2" s="150"/>
      <c r="WLU2" s="150"/>
      <c r="WLV2" s="150"/>
      <c r="WLW2" s="150"/>
      <c r="WLX2" s="150"/>
      <c r="WLY2" s="150"/>
      <c r="WLZ2" s="150"/>
      <c r="WMA2" s="150"/>
      <c r="WMB2" s="150"/>
      <c r="WMC2" s="150"/>
      <c r="WMD2" s="150"/>
      <c r="WME2" s="150"/>
      <c r="WMF2" s="150"/>
      <c r="WMG2" s="150"/>
      <c r="WMH2" s="150"/>
      <c r="WMI2" s="150"/>
      <c r="WMJ2" s="150"/>
      <c r="WMK2" s="150"/>
      <c r="WML2" s="150"/>
      <c r="WMM2" s="150"/>
      <c r="WMN2" s="150"/>
      <c r="WMO2" s="150"/>
      <c r="WMP2" s="150"/>
      <c r="WMQ2" s="150"/>
      <c r="WMR2" s="150"/>
      <c r="WMS2" s="150"/>
      <c r="WMT2" s="150"/>
      <c r="WMU2" s="150"/>
      <c r="WMV2" s="150"/>
      <c r="WMW2" s="150"/>
      <c r="WMX2" s="150"/>
      <c r="WMY2" s="150"/>
      <c r="WMZ2" s="150"/>
      <c r="WNA2" s="150"/>
      <c r="WNB2" s="150"/>
      <c r="WNC2" s="150"/>
      <c r="WND2" s="150"/>
      <c r="WNE2" s="150"/>
      <c r="WNF2" s="150"/>
      <c r="WNG2" s="150"/>
      <c r="WNH2" s="150"/>
      <c r="WNI2" s="150"/>
      <c r="WNJ2" s="150"/>
      <c r="WNK2" s="150"/>
      <c r="WNL2" s="150"/>
      <c r="WNM2" s="150"/>
      <c r="WNN2" s="150"/>
      <c r="WNO2" s="150"/>
      <c r="WNP2" s="150"/>
      <c r="WNQ2" s="150"/>
      <c r="WNR2" s="150"/>
      <c r="WNS2" s="150"/>
      <c r="WNT2" s="150"/>
      <c r="WNU2" s="150"/>
      <c r="WNV2" s="150"/>
      <c r="WNW2" s="150"/>
      <c r="WNX2" s="150"/>
      <c r="WNY2" s="150"/>
      <c r="WNZ2" s="150"/>
      <c r="WOA2" s="150"/>
      <c r="WOB2" s="150"/>
      <c r="WOC2" s="150"/>
      <c r="WOD2" s="150"/>
      <c r="WOE2" s="150"/>
      <c r="WOF2" s="150"/>
      <c r="WOG2" s="150"/>
      <c r="WOH2" s="150"/>
      <c r="WOI2" s="150"/>
      <c r="WOJ2" s="150"/>
      <c r="WOK2" s="150"/>
      <c r="WOL2" s="150"/>
      <c r="WOM2" s="150"/>
      <c r="WON2" s="150"/>
      <c r="WOO2" s="150"/>
      <c r="WOP2" s="150"/>
      <c r="WOQ2" s="150"/>
      <c r="WOR2" s="150"/>
      <c r="WOS2" s="150"/>
      <c r="WOT2" s="150"/>
      <c r="WOU2" s="150"/>
      <c r="WOV2" s="150"/>
      <c r="WOW2" s="150"/>
      <c r="WOX2" s="150"/>
      <c r="WOY2" s="150"/>
      <c r="WOZ2" s="150"/>
      <c r="WPA2" s="150"/>
      <c r="WPB2" s="150"/>
      <c r="WPC2" s="150"/>
      <c r="WPD2" s="150"/>
      <c r="WPE2" s="150"/>
      <c r="WPF2" s="150"/>
      <c r="WPG2" s="150"/>
      <c r="WPH2" s="150"/>
      <c r="WPI2" s="150"/>
      <c r="WPJ2" s="150"/>
      <c r="WPK2" s="150"/>
      <c r="WPL2" s="150"/>
      <c r="WPM2" s="150"/>
      <c r="WPN2" s="150"/>
      <c r="WPO2" s="150"/>
      <c r="WPP2" s="150"/>
      <c r="WPQ2" s="150"/>
      <c r="WPR2" s="150"/>
      <c r="WPS2" s="150"/>
      <c r="WPT2" s="150"/>
      <c r="WPU2" s="150"/>
      <c r="WPV2" s="150"/>
      <c r="WPW2" s="150"/>
      <c r="WPX2" s="150"/>
      <c r="WPY2" s="150"/>
      <c r="WPZ2" s="150"/>
      <c r="WQA2" s="150"/>
      <c r="WQB2" s="150"/>
      <c r="WQC2" s="150"/>
      <c r="WQD2" s="150"/>
      <c r="WQE2" s="150"/>
      <c r="WQF2" s="150"/>
      <c r="WQG2" s="150"/>
      <c r="WQH2" s="150"/>
      <c r="WQI2" s="150"/>
      <c r="WQJ2" s="150"/>
      <c r="WQK2" s="150"/>
      <c r="WQL2" s="150"/>
      <c r="WQM2" s="150"/>
      <c r="WQN2" s="150"/>
      <c r="WQO2" s="150"/>
      <c r="WQP2" s="150"/>
      <c r="WQQ2" s="150"/>
      <c r="WQR2" s="150"/>
      <c r="WQS2" s="150"/>
      <c r="WQT2" s="150"/>
      <c r="WQU2" s="150"/>
      <c r="WQV2" s="150"/>
      <c r="WQW2" s="150"/>
      <c r="WQX2" s="150"/>
      <c r="WQY2" s="150"/>
      <c r="WQZ2" s="150"/>
      <c r="WRA2" s="150"/>
      <c r="WRB2" s="150"/>
      <c r="WRC2" s="150"/>
      <c r="WRD2" s="150"/>
      <c r="WRE2" s="150"/>
      <c r="WRF2" s="150"/>
      <c r="WRG2" s="150"/>
      <c r="WRH2" s="150"/>
      <c r="WRI2" s="150"/>
      <c r="WRJ2" s="150"/>
      <c r="WRK2" s="150"/>
      <c r="WRL2" s="150"/>
      <c r="WRM2" s="150"/>
      <c r="WRN2" s="150"/>
      <c r="WRO2" s="150"/>
      <c r="WRP2" s="150"/>
      <c r="WRQ2" s="150"/>
      <c r="WRR2" s="150"/>
      <c r="WRS2" s="150"/>
      <c r="WRT2" s="150"/>
      <c r="WRU2" s="150"/>
      <c r="WRV2" s="150"/>
      <c r="WRW2" s="150"/>
      <c r="WRX2" s="150"/>
      <c r="WRY2" s="150"/>
      <c r="WRZ2" s="150"/>
      <c r="WSA2" s="150"/>
      <c r="WSB2" s="150"/>
      <c r="WSC2" s="150"/>
      <c r="WSD2" s="150"/>
      <c r="WSE2" s="150"/>
      <c r="WSF2" s="150"/>
      <c r="WSG2" s="150"/>
      <c r="WSH2" s="150"/>
      <c r="WSI2" s="150"/>
      <c r="WSJ2" s="150"/>
      <c r="WSK2" s="150"/>
      <c r="WSL2" s="150"/>
      <c r="WSM2" s="150"/>
      <c r="WSN2" s="150"/>
      <c r="WSO2" s="150"/>
      <c r="WSP2" s="150"/>
      <c r="WSQ2" s="150"/>
      <c r="WSR2" s="150"/>
      <c r="WSS2" s="150"/>
      <c r="WST2" s="150"/>
      <c r="WSU2" s="150"/>
      <c r="WSV2" s="150"/>
      <c r="WSW2" s="150"/>
      <c r="WSX2" s="150"/>
      <c r="WSY2" s="150"/>
      <c r="WSZ2" s="150"/>
      <c r="WTA2" s="150"/>
      <c r="WTB2" s="150"/>
      <c r="WTC2" s="150"/>
      <c r="WTD2" s="150"/>
      <c r="WTE2" s="150"/>
      <c r="WTF2" s="150"/>
      <c r="WTG2" s="150"/>
      <c r="WTH2" s="150"/>
      <c r="WTI2" s="150"/>
      <c r="WTJ2" s="150"/>
      <c r="WTK2" s="150"/>
      <c r="WTL2" s="150"/>
      <c r="WTM2" s="150"/>
      <c r="WTN2" s="150"/>
      <c r="WTO2" s="150"/>
      <c r="WTP2" s="150"/>
      <c r="WTQ2" s="150"/>
      <c r="WTR2" s="150"/>
      <c r="WTS2" s="150"/>
      <c r="WTT2" s="150"/>
      <c r="WTU2" s="150"/>
      <c r="WTV2" s="150"/>
      <c r="WTW2" s="150"/>
      <c r="WTX2" s="150"/>
      <c r="WTY2" s="150"/>
      <c r="WTZ2" s="150"/>
      <c r="WUA2" s="150"/>
      <c r="WUB2" s="150"/>
      <c r="WUC2" s="150"/>
      <c r="WUD2" s="150"/>
      <c r="WUE2" s="150"/>
      <c r="WUF2" s="150"/>
      <c r="WUG2" s="150"/>
      <c r="WUH2" s="150"/>
      <c r="WUI2" s="150"/>
      <c r="WUJ2" s="150"/>
      <c r="WUK2" s="150"/>
      <c r="WUL2" s="150"/>
      <c r="WUM2" s="150"/>
      <c r="WUN2" s="150"/>
      <c r="WUO2" s="150"/>
      <c r="WUP2" s="150"/>
      <c r="WUQ2" s="150"/>
      <c r="WUR2" s="150"/>
      <c r="WUS2" s="150"/>
      <c r="WUT2" s="150"/>
      <c r="WUU2" s="150"/>
      <c r="WUV2" s="150"/>
      <c r="WUW2" s="150"/>
      <c r="WUX2" s="150"/>
      <c r="WUY2" s="150"/>
      <c r="WUZ2" s="150"/>
      <c r="WVA2" s="150"/>
      <c r="WVB2" s="150"/>
      <c r="WVC2" s="150"/>
      <c r="WVD2" s="150"/>
      <c r="WVE2" s="150"/>
      <c r="WVF2" s="150"/>
      <c r="WVG2" s="150"/>
      <c r="WVH2" s="150"/>
      <c r="WVI2" s="150"/>
      <c r="WVJ2" s="150"/>
      <c r="WVK2" s="150"/>
      <c r="WVL2" s="150"/>
      <c r="WVM2" s="150"/>
      <c r="WVN2" s="150"/>
      <c r="WVO2" s="150"/>
      <c r="WVP2" s="150"/>
      <c r="WVQ2" s="150"/>
      <c r="WVR2" s="150"/>
      <c r="WVS2" s="150"/>
      <c r="WVT2" s="150"/>
      <c r="WVU2" s="150"/>
      <c r="WVV2" s="150"/>
      <c r="WVW2" s="150"/>
      <c r="WVX2" s="150"/>
      <c r="WVY2" s="150"/>
      <c r="WVZ2" s="150"/>
      <c r="WWA2" s="150"/>
      <c r="WWB2" s="150"/>
      <c r="WWC2" s="150"/>
      <c r="WWD2" s="150"/>
      <c r="WWE2" s="150"/>
      <c r="WWF2" s="150"/>
      <c r="WWG2" s="150"/>
      <c r="WWH2" s="150"/>
      <c r="WWI2" s="150"/>
      <c r="WWJ2" s="150"/>
      <c r="WWK2" s="150"/>
      <c r="WWL2" s="150"/>
      <c r="WWM2" s="150"/>
      <c r="WWN2" s="150"/>
      <c r="WWO2" s="150"/>
      <c r="WWP2" s="150"/>
      <c r="WWQ2" s="150"/>
      <c r="WWR2" s="150"/>
      <c r="WWS2" s="150"/>
      <c r="WWT2" s="150"/>
      <c r="WWU2" s="150"/>
      <c r="WWV2" s="150"/>
      <c r="WWW2" s="150"/>
      <c r="WWX2" s="150"/>
      <c r="WWY2" s="150"/>
      <c r="WWZ2" s="150"/>
      <c r="WXA2" s="150"/>
      <c r="WXB2" s="150"/>
      <c r="WXC2" s="150"/>
      <c r="WXD2" s="150"/>
      <c r="WXE2" s="150"/>
      <c r="WXF2" s="150"/>
      <c r="WXG2" s="150"/>
      <c r="WXH2" s="150"/>
      <c r="WXI2" s="150"/>
      <c r="WXJ2" s="150"/>
      <c r="WXK2" s="150"/>
      <c r="WXL2" s="150"/>
      <c r="WXM2" s="150"/>
      <c r="WXN2" s="150"/>
      <c r="WXO2" s="150"/>
      <c r="WXP2" s="150"/>
      <c r="WXQ2" s="150"/>
      <c r="WXR2" s="150"/>
      <c r="WXS2" s="150"/>
      <c r="WXT2" s="150"/>
      <c r="WXU2" s="150"/>
      <c r="WXV2" s="150"/>
      <c r="WXW2" s="150"/>
      <c r="WXX2" s="150"/>
      <c r="WXY2" s="150"/>
      <c r="WXZ2" s="150"/>
      <c r="WYA2" s="150"/>
      <c r="WYB2" s="150"/>
      <c r="WYC2" s="150"/>
      <c r="WYD2" s="150"/>
      <c r="WYE2" s="150"/>
      <c r="WYF2" s="150"/>
      <c r="WYG2" s="150"/>
      <c r="WYH2" s="150"/>
      <c r="WYI2" s="150"/>
      <c r="WYJ2" s="150"/>
      <c r="WYK2" s="150"/>
      <c r="WYL2" s="150"/>
      <c r="WYM2" s="150"/>
      <c r="WYN2" s="150"/>
      <c r="WYO2" s="150"/>
      <c r="WYP2" s="150"/>
      <c r="WYQ2" s="150"/>
      <c r="WYR2" s="150"/>
      <c r="WYS2" s="150"/>
      <c r="WYT2" s="150"/>
      <c r="WYU2" s="150"/>
      <c r="WYV2" s="150"/>
      <c r="WYW2" s="150"/>
      <c r="WYX2" s="150"/>
      <c r="WYY2" s="150"/>
      <c r="WYZ2" s="150"/>
      <c r="WZA2" s="150"/>
      <c r="WZB2" s="150"/>
      <c r="WZC2" s="150"/>
      <c r="WZD2" s="150"/>
      <c r="WZE2" s="150"/>
      <c r="WZF2" s="150"/>
      <c r="WZG2" s="150"/>
      <c r="WZH2" s="150"/>
      <c r="WZI2" s="150"/>
      <c r="WZJ2" s="150"/>
      <c r="WZK2" s="150"/>
      <c r="WZL2" s="150"/>
      <c r="WZM2" s="150"/>
      <c r="WZN2" s="150"/>
      <c r="WZO2" s="150"/>
      <c r="WZP2" s="150"/>
      <c r="WZQ2" s="150"/>
      <c r="WZR2" s="150"/>
      <c r="WZS2" s="150"/>
      <c r="WZT2" s="150"/>
      <c r="WZU2" s="150"/>
      <c r="WZV2" s="150"/>
      <c r="WZW2" s="150"/>
      <c r="WZX2" s="150"/>
      <c r="WZY2" s="150"/>
      <c r="WZZ2" s="150"/>
      <c r="XAA2" s="150"/>
      <c r="XAB2" s="150"/>
      <c r="XAC2" s="150"/>
      <c r="XAD2" s="150"/>
      <c r="XAE2" s="150"/>
      <c r="XAF2" s="150"/>
      <c r="XAG2" s="150"/>
      <c r="XAH2" s="150"/>
      <c r="XAI2" s="150"/>
      <c r="XAJ2" s="150"/>
      <c r="XAK2" s="150"/>
      <c r="XAL2" s="150"/>
      <c r="XAM2" s="150"/>
      <c r="XAN2" s="150"/>
      <c r="XAO2" s="150"/>
      <c r="XAP2" s="150"/>
      <c r="XAQ2" s="150"/>
      <c r="XAR2" s="150"/>
      <c r="XAS2" s="150"/>
      <c r="XAT2" s="150"/>
      <c r="XAU2" s="150"/>
      <c r="XAV2" s="150"/>
      <c r="XAW2" s="150"/>
      <c r="XAX2" s="150"/>
      <c r="XAY2" s="150"/>
      <c r="XAZ2" s="150"/>
      <c r="XBA2" s="150"/>
      <c r="XBB2" s="150"/>
      <c r="XBC2" s="150"/>
      <c r="XBD2" s="150"/>
      <c r="XBE2" s="150"/>
      <c r="XBF2" s="150"/>
      <c r="XBG2" s="150"/>
      <c r="XBH2" s="150"/>
      <c r="XBI2" s="150"/>
      <c r="XBJ2" s="150"/>
      <c r="XBK2" s="150"/>
      <c r="XBL2" s="150"/>
      <c r="XBM2" s="150"/>
      <c r="XBN2" s="150"/>
      <c r="XBO2" s="150"/>
      <c r="XBP2" s="150"/>
      <c r="XBQ2" s="150"/>
      <c r="XBR2" s="150"/>
      <c r="XBS2" s="150"/>
      <c r="XBT2" s="150"/>
      <c r="XBU2" s="150"/>
      <c r="XBV2" s="150"/>
      <c r="XBW2" s="150"/>
      <c r="XBX2" s="150"/>
      <c r="XBY2" s="150"/>
      <c r="XBZ2" s="150"/>
      <c r="XCA2" s="150"/>
      <c r="XCB2" s="150"/>
      <c r="XCC2" s="150"/>
      <c r="XCD2" s="150"/>
      <c r="XCE2" s="150"/>
      <c r="XCF2" s="150"/>
      <c r="XCG2" s="150"/>
      <c r="XCH2" s="150"/>
      <c r="XCI2" s="150"/>
      <c r="XCJ2" s="150"/>
      <c r="XCK2" s="150"/>
      <c r="XCL2" s="150"/>
      <c r="XCM2" s="150"/>
      <c r="XCN2" s="150"/>
      <c r="XCO2" s="150"/>
      <c r="XCP2" s="150"/>
      <c r="XCQ2" s="150"/>
      <c r="XCR2" s="150"/>
      <c r="XCS2" s="150"/>
      <c r="XCT2" s="150"/>
      <c r="XCU2" s="150"/>
      <c r="XCV2" s="150"/>
      <c r="XCW2" s="150"/>
      <c r="XCX2" s="150"/>
    </row>
    <row r="3" spans="1:16326" s="102" customFormat="1" ht="22.5" customHeight="1">
      <c r="A3" s="150" t="s">
        <v>1701</v>
      </c>
      <c r="B3" s="151"/>
      <c r="C3" s="114"/>
      <c r="D3" s="114"/>
      <c r="E3" s="114"/>
      <c r="F3" s="143"/>
      <c r="G3" s="143"/>
      <c r="H3" s="83"/>
      <c r="I3" s="83"/>
      <c r="J3" s="83"/>
      <c r="K3" s="83"/>
      <c r="L3" s="114"/>
      <c r="M3" s="83"/>
      <c r="N3" s="83"/>
      <c r="O3" s="107"/>
      <c r="P3" s="107"/>
      <c r="Q3" s="107"/>
      <c r="R3" s="107"/>
      <c r="S3" s="107"/>
    </row>
    <row r="4" spans="1:16326" s="105" customFormat="1" ht="15.75" customHeigh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88" t="s">
        <v>653</v>
      </c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R4" s="150"/>
      <c r="BS4" s="150"/>
      <c r="BT4" s="150"/>
      <c r="BU4" s="150"/>
      <c r="BV4" s="150"/>
      <c r="BW4" s="150"/>
      <c r="BX4" s="150"/>
      <c r="BY4" s="150"/>
      <c r="BZ4" s="150"/>
      <c r="CA4" s="150"/>
      <c r="CB4" s="150"/>
      <c r="CC4" s="150"/>
      <c r="CD4" s="150"/>
      <c r="CE4" s="150"/>
      <c r="CF4" s="150"/>
      <c r="CG4" s="150"/>
      <c r="CH4" s="150"/>
      <c r="CI4" s="150"/>
      <c r="CJ4" s="150"/>
      <c r="CK4" s="150"/>
      <c r="CL4" s="150"/>
      <c r="CM4" s="150"/>
      <c r="CN4" s="150"/>
      <c r="CO4" s="150"/>
      <c r="CP4" s="150"/>
      <c r="CQ4" s="150"/>
      <c r="CR4" s="150"/>
      <c r="CS4" s="150"/>
      <c r="CT4" s="150"/>
      <c r="CU4" s="150"/>
      <c r="CV4" s="150"/>
      <c r="CW4" s="150"/>
      <c r="CX4" s="150"/>
      <c r="CY4" s="150"/>
      <c r="CZ4" s="150"/>
      <c r="DA4" s="150"/>
      <c r="DB4" s="150"/>
      <c r="DC4" s="150"/>
      <c r="DD4" s="150"/>
      <c r="DE4" s="150"/>
      <c r="DF4" s="150"/>
      <c r="DG4" s="150"/>
      <c r="DH4" s="150"/>
      <c r="DI4" s="150"/>
      <c r="DJ4" s="150"/>
      <c r="DK4" s="150"/>
      <c r="DL4" s="150"/>
      <c r="DM4" s="150"/>
      <c r="DN4" s="150"/>
      <c r="DO4" s="150"/>
      <c r="DP4" s="150"/>
      <c r="DQ4" s="150"/>
      <c r="DR4" s="150"/>
      <c r="DS4" s="150"/>
      <c r="DT4" s="150"/>
      <c r="DU4" s="150"/>
      <c r="DV4" s="150"/>
      <c r="DW4" s="150"/>
      <c r="DX4" s="150"/>
      <c r="DY4" s="150"/>
      <c r="DZ4" s="150"/>
      <c r="EA4" s="150"/>
      <c r="EB4" s="150"/>
      <c r="EC4" s="150"/>
      <c r="ED4" s="150"/>
      <c r="EE4" s="150"/>
      <c r="EF4" s="150"/>
      <c r="EG4" s="150"/>
      <c r="EH4" s="150"/>
      <c r="EI4" s="150"/>
      <c r="EJ4" s="150"/>
      <c r="EK4" s="150"/>
      <c r="EL4" s="150"/>
      <c r="EM4" s="150"/>
      <c r="EN4" s="150"/>
      <c r="EO4" s="150"/>
      <c r="EP4" s="150"/>
      <c r="EQ4" s="150"/>
      <c r="ER4" s="150"/>
      <c r="ES4" s="150"/>
      <c r="ET4" s="150"/>
      <c r="EU4" s="150"/>
      <c r="EV4" s="150"/>
      <c r="EW4" s="150"/>
      <c r="EX4" s="150"/>
      <c r="EY4" s="150"/>
      <c r="EZ4" s="150"/>
      <c r="FA4" s="150"/>
      <c r="FB4" s="150"/>
      <c r="FC4" s="150"/>
      <c r="FD4" s="150"/>
      <c r="FE4" s="150"/>
      <c r="FF4" s="150"/>
      <c r="FG4" s="150"/>
      <c r="FH4" s="150"/>
      <c r="FI4" s="150"/>
      <c r="FJ4" s="150"/>
      <c r="FK4" s="150"/>
      <c r="FL4" s="150"/>
      <c r="FM4" s="150"/>
      <c r="FN4" s="150"/>
      <c r="FO4" s="150"/>
      <c r="FP4" s="150"/>
      <c r="FQ4" s="150"/>
      <c r="FR4" s="150"/>
      <c r="FS4" s="150"/>
      <c r="FT4" s="150"/>
      <c r="FU4" s="150"/>
      <c r="FV4" s="150"/>
      <c r="FW4" s="150"/>
      <c r="FX4" s="150"/>
      <c r="FY4" s="150"/>
      <c r="FZ4" s="150"/>
      <c r="GA4" s="150"/>
      <c r="GB4" s="150"/>
      <c r="GC4" s="150"/>
      <c r="GD4" s="150"/>
      <c r="GE4" s="150"/>
      <c r="GF4" s="150"/>
      <c r="GG4" s="150"/>
      <c r="GH4" s="150"/>
      <c r="GI4" s="150"/>
      <c r="GJ4" s="150"/>
      <c r="GK4" s="150"/>
      <c r="GL4" s="150"/>
      <c r="GM4" s="150"/>
      <c r="GN4" s="150"/>
      <c r="GO4" s="150"/>
      <c r="GP4" s="150"/>
      <c r="GQ4" s="150"/>
      <c r="GR4" s="150"/>
      <c r="GS4" s="150"/>
      <c r="GT4" s="150"/>
      <c r="GU4" s="150"/>
      <c r="GV4" s="150"/>
      <c r="GW4" s="150"/>
      <c r="GX4" s="150"/>
      <c r="GY4" s="150"/>
      <c r="GZ4" s="150"/>
      <c r="HA4" s="150"/>
      <c r="HB4" s="150"/>
      <c r="HC4" s="150"/>
      <c r="HD4" s="150"/>
      <c r="HE4" s="150"/>
      <c r="HF4" s="150"/>
      <c r="HG4" s="150"/>
      <c r="HH4" s="150"/>
      <c r="HI4" s="150"/>
      <c r="HJ4" s="150"/>
      <c r="HK4" s="150"/>
      <c r="HL4" s="150"/>
      <c r="HM4" s="150"/>
      <c r="HN4" s="150"/>
      <c r="HO4" s="150"/>
      <c r="HP4" s="150"/>
      <c r="HQ4" s="150"/>
      <c r="HR4" s="150"/>
      <c r="HS4" s="150"/>
      <c r="HT4" s="150"/>
      <c r="HU4" s="150"/>
      <c r="HV4" s="150"/>
      <c r="HW4" s="150"/>
      <c r="HX4" s="150"/>
      <c r="HY4" s="150"/>
      <c r="HZ4" s="150"/>
      <c r="IA4" s="150"/>
      <c r="IB4" s="150"/>
      <c r="IC4" s="150"/>
      <c r="ID4" s="150"/>
      <c r="IE4" s="150"/>
      <c r="IF4" s="150"/>
      <c r="IG4" s="150"/>
      <c r="IH4" s="150"/>
      <c r="II4" s="150"/>
      <c r="IJ4" s="150"/>
      <c r="IK4" s="150"/>
      <c r="IL4" s="150"/>
      <c r="IM4" s="150"/>
      <c r="IN4" s="150"/>
      <c r="IO4" s="150"/>
      <c r="IP4" s="150"/>
      <c r="IQ4" s="150"/>
      <c r="IR4" s="150"/>
      <c r="IS4" s="150"/>
      <c r="IT4" s="150"/>
      <c r="IU4" s="150"/>
      <c r="IV4" s="150"/>
      <c r="IW4" s="150"/>
      <c r="IX4" s="150"/>
      <c r="IY4" s="150"/>
      <c r="IZ4" s="150"/>
      <c r="JA4" s="150"/>
      <c r="JB4" s="150"/>
      <c r="JC4" s="150"/>
      <c r="JD4" s="150"/>
      <c r="JE4" s="150"/>
      <c r="JF4" s="150"/>
      <c r="JG4" s="150"/>
      <c r="JH4" s="150"/>
      <c r="JI4" s="150"/>
      <c r="JJ4" s="150"/>
      <c r="JK4" s="150"/>
      <c r="JL4" s="150"/>
      <c r="JM4" s="150"/>
      <c r="JN4" s="150"/>
      <c r="JO4" s="150"/>
      <c r="JP4" s="150"/>
      <c r="JQ4" s="150"/>
      <c r="JR4" s="150"/>
      <c r="JS4" s="150"/>
      <c r="JT4" s="150"/>
      <c r="JU4" s="150"/>
      <c r="JV4" s="150"/>
      <c r="JW4" s="150"/>
      <c r="JX4" s="150"/>
      <c r="JY4" s="150"/>
      <c r="JZ4" s="150"/>
      <c r="KA4" s="150"/>
      <c r="KB4" s="150"/>
      <c r="KC4" s="150"/>
      <c r="KD4" s="150"/>
      <c r="KE4" s="150"/>
      <c r="KF4" s="150"/>
      <c r="KG4" s="150"/>
      <c r="KH4" s="150"/>
      <c r="KI4" s="150"/>
      <c r="KJ4" s="150"/>
      <c r="KK4" s="150"/>
      <c r="KL4" s="150"/>
      <c r="KM4" s="150"/>
      <c r="KN4" s="150"/>
      <c r="KO4" s="150"/>
      <c r="KP4" s="150"/>
      <c r="KQ4" s="150"/>
      <c r="KR4" s="150"/>
      <c r="KS4" s="150"/>
      <c r="KT4" s="150"/>
      <c r="KU4" s="150"/>
      <c r="KV4" s="150"/>
      <c r="KW4" s="150"/>
      <c r="KX4" s="150"/>
      <c r="KY4" s="150"/>
      <c r="KZ4" s="150"/>
      <c r="LA4" s="150"/>
      <c r="LB4" s="150"/>
      <c r="LC4" s="150"/>
      <c r="LD4" s="150"/>
      <c r="LE4" s="150"/>
      <c r="LF4" s="150"/>
      <c r="LG4" s="150"/>
      <c r="LH4" s="150"/>
      <c r="LI4" s="150"/>
      <c r="LJ4" s="150"/>
      <c r="LK4" s="150"/>
      <c r="LL4" s="150"/>
      <c r="LM4" s="150"/>
      <c r="LN4" s="150"/>
      <c r="LO4" s="150"/>
      <c r="LP4" s="150"/>
      <c r="LQ4" s="150"/>
      <c r="LR4" s="150"/>
      <c r="LS4" s="150"/>
      <c r="LT4" s="150"/>
      <c r="LU4" s="150"/>
      <c r="LV4" s="150"/>
      <c r="LW4" s="150"/>
      <c r="LX4" s="150"/>
      <c r="LY4" s="150"/>
      <c r="LZ4" s="150"/>
      <c r="MA4" s="150"/>
      <c r="MB4" s="150"/>
      <c r="MC4" s="150"/>
      <c r="MD4" s="150"/>
      <c r="ME4" s="150"/>
      <c r="MF4" s="150"/>
      <c r="MG4" s="150"/>
      <c r="MH4" s="150"/>
      <c r="MI4" s="150"/>
      <c r="MJ4" s="150"/>
      <c r="MK4" s="150"/>
      <c r="ML4" s="150"/>
      <c r="MM4" s="150"/>
      <c r="MN4" s="150"/>
      <c r="MO4" s="150"/>
      <c r="MP4" s="150"/>
      <c r="MQ4" s="150"/>
      <c r="MR4" s="150"/>
      <c r="MS4" s="150"/>
      <c r="MT4" s="150"/>
      <c r="MU4" s="150"/>
      <c r="MV4" s="150"/>
      <c r="MW4" s="150"/>
      <c r="MX4" s="150"/>
      <c r="MY4" s="150"/>
      <c r="MZ4" s="150"/>
      <c r="NA4" s="150"/>
      <c r="NB4" s="150"/>
      <c r="NC4" s="150"/>
      <c r="ND4" s="150"/>
      <c r="NE4" s="150"/>
      <c r="NF4" s="150"/>
      <c r="NG4" s="150"/>
      <c r="NH4" s="150"/>
      <c r="NI4" s="150"/>
      <c r="NJ4" s="150"/>
      <c r="NK4" s="150"/>
      <c r="NL4" s="150"/>
      <c r="NM4" s="150"/>
      <c r="NN4" s="150"/>
      <c r="NO4" s="150"/>
      <c r="NP4" s="150"/>
      <c r="NQ4" s="150"/>
      <c r="NR4" s="150"/>
      <c r="NS4" s="150"/>
      <c r="NT4" s="150"/>
      <c r="NU4" s="150"/>
      <c r="NV4" s="150"/>
      <c r="NW4" s="150"/>
      <c r="NX4" s="150"/>
      <c r="NY4" s="150"/>
      <c r="NZ4" s="150"/>
      <c r="OA4" s="150"/>
      <c r="OB4" s="150"/>
      <c r="OC4" s="150"/>
      <c r="OD4" s="150"/>
      <c r="OE4" s="150"/>
      <c r="OF4" s="150"/>
      <c r="OG4" s="150"/>
      <c r="OH4" s="150"/>
      <c r="OI4" s="150"/>
      <c r="OJ4" s="150"/>
      <c r="OK4" s="150"/>
      <c r="OL4" s="150"/>
      <c r="OM4" s="150"/>
      <c r="ON4" s="150"/>
      <c r="OO4" s="150"/>
      <c r="OP4" s="150"/>
      <c r="OQ4" s="150"/>
      <c r="OR4" s="150"/>
      <c r="OS4" s="150"/>
      <c r="OT4" s="150"/>
      <c r="OU4" s="150"/>
      <c r="OV4" s="150"/>
      <c r="OW4" s="150"/>
      <c r="OX4" s="150"/>
      <c r="OY4" s="150"/>
      <c r="OZ4" s="150"/>
      <c r="PA4" s="150"/>
      <c r="PB4" s="150"/>
      <c r="PC4" s="150"/>
      <c r="PD4" s="150"/>
      <c r="PE4" s="150"/>
      <c r="PF4" s="150"/>
      <c r="PG4" s="150"/>
      <c r="PH4" s="150"/>
      <c r="PI4" s="150"/>
      <c r="PJ4" s="150"/>
      <c r="PK4" s="150"/>
      <c r="PL4" s="150"/>
      <c r="PM4" s="150"/>
      <c r="PN4" s="150"/>
      <c r="PO4" s="150"/>
      <c r="PP4" s="150"/>
      <c r="PQ4" s="150"/>
      <c r="PR4" s="150"/>
      <c r="PS4" s="150"/>
      <c r="PT4" s="150"/>
      <c r="PU4" s="150"/>
      <c r="PV4" s="150"/>
      <c r="PW4" s="150"/>
      <c r="PX4" s="150"/>
      <c r="PY4" s="150"/>
      <c r="PZ4" s="150"/>
      <c r="QA4" s="150"/>
      <c r="QB4" s="150"/>
      <c r="QC4" s="150"/>
      <c r="QD4" s="150"/>
      <c r="QE4" s="150"/>
      <c r="QF4" s="150"/>
      <c r="QG4" s="150"/>
      <c r="QH4" s="150"/>
      <c r="QI4" s="150"/>
      <c r="QJ4" s="150"/>
      <c r="QK4" s="150"/>
      <c r="QL4" s="150"/>
      <c r="QM4" s="150"/>
      <c r="QN4" s="150"/>
      <c r="QO4" s="150"/>
      <c r="QP4" s="150"/>
      <c r="QQ4" s="150"/>
      <c r="QR4" s="150"/>
      <c r="QS4" s="150"/>
      <c r="QT4" s="150"/>
      <c r="QU4" s="150"/>
      <c r="QV4" s="150"/>
      <c r="QW4" s="150"/>
      <c r="QX4" s="150"/>
      <c r="QY4" s="150"/>
      <c r="QZ4" s="150"/>
      <c r="RA4" s="150"/>
      <c r="RB4" s="150"/>
      <c r="RC4" s="150"/>
      <c r="RD4" s="150"/>
      <c r="RE4" s="150"/>
      <c r="RF4" s="150"/>
      <c r="RG4" s="150"/>
      <c r="RH4" s="150"/>
      <c r="RI4" s="150"/>
      <c r="RJ4" s="150"/>
      <c r="RK4" s="150"/>
      <c r="RL4" s="150"/>
      <c r="RM4" s="150"/>
      <c r="RN4" s="150"/>
      <c r="RO4" s="150"/>
      <c r="RP4" s="150"/>
      <c r="RQ4" s="150"/>
      <c r="RR4" s="150"/>
      <c r="RS4" s="150"/>
      <c r="RT4" s="150"/>
      <c r="RU4" s="150"/>
      <c r="RV4" s="150"/>
      <c r="RW4" s="150"/>
      <c r="RX4" s="150"/>
      <c r="RY4" s="150"/>
      <c r="RZ4" s="150"/>
      <c r="SA4" s="150"/>
      <c r="SB4" s="150"/>
      <c r="SC4" s="150"/>
      <c r="SD4" s="150"/>
      <c r="SE4" s="150"/>
      <c r="SF4" s="150"/>
      <c r="SG4" s="150"/>
      <c r="SH4" s="150"/>
      <c r="SI4" s="150"/>
      <c r="SJ4" s="150"/>
      <c r="SK4" s="150"/>
      <c r="SL4" s="150"/>
      <c r="SM4" s="150"/>
      <c r="SN4" s="150"/>
      <c r="SO4" s="150"/>
      <c r="SP4" s="150"/>
      <c r="SQ4" s="150"/>
      <c r="SR4" s="150"/>
      <c r="SS4" s="150"/>
      <c r="ST4" s="150"/>
      <c r="SU4" s="150"/>
      <c r="SV4" s="150"/>
      <c r="SW4" s="150"/>
      <c r="SX4" s="150"/>
      <c r="SY4" s="150"/>
      <c r="SZ4" s="150"/>
      <c r="TA4" s="150"/>
      <c r="TB4" s="150"/>
      <c r="TC4" s="150"/>
      <c r="TD4" s="150"/>
      <c r="TE4" s="150"/>
      <c r="TF4" s="150"/>
      <c r="TG4" s="150"/>
      <c r="TH4" s="150"/>
      <c r="TI4" s="150"/>
      <c r="TJ4" s="150"/>
      <c r="TK4" s="150"/>
      <c r="TL4" s="150"/>
      <c r="TM4" s="150"/>
      <c r="TN4" s="150"/>
      <c r="TO4" s="150"/>
      <c r="TP4" s="150"/>
      <c r="TQ4" s="150"/>
      <c r="TR4" s="150"/>
      <c r="TS4" s="150"/>
      <c r="TT4" s="150"/>
      <c r="TU4" s="150"/>
      <c r="TV4" s="150"/>
      <c r="TW4" s="150"/>
      <c r="TX4" s="150"/>
      <c r="TY4" s="150"/>
      <c r="TZ4" s="150"/>
      <c r="UA4" s="150"/>
      <c r="UB4" s="150"/>
      <c r="UC4" s="150"/>
      <c r="UD4" s="150"/>
      <c r="UE4" s="150"/>
      <c r="UF4" s="150"/>
      <c r="UG4" s="150"/>
      <c r="UH4" s="150"/>
      <c r="UI4" s="150"/>
      <c r="UJ4" s="150"/>
      <c r="UK4" s="150"/>
      <c r="UL4" s="150"/>
      <c r="UM4" s="150"/>
      <c r="UN4" s="150"/>
      <c r="UO4" s="150"/>
      <c r="UP4" s="150"/>
      <c r="UQ4" s="150"/>
      <c r="UR4" s="150"/>
      <c r="US4" s="150"/>
      <c r="UT4" s="150"/>
      <c r="UU4" s="150"/>
      <c r="UV4" s="150"/>
      <c r="UW4" s="150"/>
      <c r="UX4" s="150"/>
      <c r="UY4" s="150"/>
      <c r="UZ4" s="150"/>
      <c r="VA4" s="150"/>
      <c r="VB4" s="150"/>
      <c r="VC4" s="150"/>
      <c r="VD4" s="150"/>
      <c r="VE4" s="150"/>
      <c r="VF4" s="150"/>
      <c r="VG4" s="150"/>
      <c r="VH4" s="150"/>
      <c r="VI4" s="150"/>
      <c r="VJ4" s="150"/>
      <c r="VK4" s="150"/>
      <c r="VL4" s="150"/>
      <c r="VM4" s="150"/>
      <c r="VN4" s="150"/>
      <c r="VO4" s="150"/>
      <c r="VP4" s="150"/>
      <c r="VQ4" s="150"/>
      <c r="VR4" s="150"/>
      <c r="VS4" s="150"/>
      <c r="VT4" s="150"/>
      <c r="VU4" s="150"/>
      <c r="VV4" s="150"/>
      <c r="VW4" s="150"/>
      <c r="VX4" s="150"/>
      <c r="VY4" s="150"/>
      <c r="VZ4" s="150"/>
      <c r="WA4" s="150"/>
      <c r="WB4" s="150"/>
      <c r="WC4" s="150"/>
      <c r="WD4" s="150"/>
      <c r="WE4" s="150"/>
      <c r="WF4" s="150"/>
      <c r="WG4" s="150"/>
      <c r="WH4" s="150"/>
      <c r="WI4" s="150"/>
      <c r="WJ4" s="150"/>
      <c r="WK4" s="150"/>
      <c r="WL4" s="150"/>
      <c r="WM4" s="150"/>
      <c r="WN4" s="150"/>
      <c r="WO4" s="150"/>
      <c r="WP4" s="150"/>
      <c r="WQ4" s="150"/>
      <c r="WR4" s="150"/>
      <c r="WS4" s="150"/>
      <c r="WT4" s="150"/>
      <c r="WU4" s="150"/>
      <c r="WV4" s="150"/>
      <c r="WW4" s="150"/>
      <c r="WX4" s="150"/>
      <c r="WY4" s="150"/>
      <c r="WZ4" s="150"/>
      <c r="XA4" s="150"/>
      <c r="XB4" s="150"/>
      <c r="XC4" s="150"/>
      <c r="XD4" s="150"/>
      <c r="XE4" s="150"/>
      <c r="XF4" s="150"/>
      <c r="XG4" s="150"/>
      <c r="XH4" s="150"/>
      <c r="XI4" s="150"/>
      <c r="XJ4" s="150"/>
      <c r="XK4" s="150"/>
      <c r="XL4" s="150"/>
      <c r="XM4" s="150"/>
      <c r="XN4" s="150"/>
      <c r="XO4" s="150"/>
      <c r="XP4" s="150"/>
      <c r="XQ4" s="150"/>
      <c r="XR4" s="150"/>
      <c r="XS4" s="150"/>
      <c r="XT4" s="150"/>
      <c r="XU4" s="150"/>
      <c r="XV4" s="150"/>
      <c r="XW4" s="150"/>
      <c r="XX4" s="150"/>
      <c r="XY4" s="150"/>
      <c r="XZ4" s="150"/>
      <c r="YA4" s="150"/>
      <c r="YB4" s="150"/>
      <c r="YC4" s="150"/>
      <c r="YD4" s="150"/>
      <c r="YE4" s="150"/>
      <c r="YF4" s="150"/>
      <c r="YG4" s="150"/>
      <c r="YH4" s="150"/>
      <c r="YI4" s="150"/>
      <c r="YJ4" s="150"/>
      <c r="YK4" s="150"/>
      <c r="YL4" s="150"/>
      <c r="YM4" s="150"/>
      <c r="YN4" s="150"/>
      <c r="YO4" s="150"/>
      <c r="YP4" s="150"/>
      <c r="YQ4" s="150"/>
      <c r="YR4" s="150"/>
      <c r="YS4" s="150"/>
      <c r="YT4" s="150"/>
      <c r="YU4" s="150"/>
      <c r="YV4" s="150"/>
      <c r="YW4" s="150"/>
      <c r="YX4" s="150"/>
      <c r="YY4" s="150"/>
      <c r="YZ4" s="150"/>
      <c r="ZA4" s="150"/>
      <c r="ZB4" s="150"/>
      <c r="ZC4" s="150"/>
      <c r="ZD4" s="150"/>
      <c r="ZE4" s="150"/>
      <c r="ZF4" s="150"/>
      <c r="ZG4" s="150"/>
      <c r="ZH4" s="150"/>
      <c r="ZI4" s="150"/>
      <c r="ZJ4" s="150"/>
      <c r="ZK4" s="150"/>
      <c r="ZL4" s="150"/>
      <c r="ZM4" s="150"/>
      <c r="ZN4" s="150"/>
      <c r="ZO4" s="150"/>
      <c r="ZP4" s="150"/>
      <c r="ZQ4" s="150"/>
      <c r="ZR4" s="150"/>
      <c r="ZS4" s="150"/>
      <c r="ZT4" s="150"/>
      <c r="ZU4" s="150"/>
      <c r="ZV4" s="150"/>
      <c r="ZW4" s="150"/>
      <c r="ZX4" s="150"/>
      <c r="ZY4" s="150"/>
      <c r="ZZ4" s="150"/>
      <c r="AAA4" s="150"/>
      <c r="AAB4" s="150"/>
      <c r="AAC4" s="150"/>
      <c r="AAD4" s="150"/>
      <c r="AAE4" s="150"/>
      <c r="AAF4" s="150"/>
      <c r="AAG4" s="150"/>
      <c r="AAH4" s="150"/>
      <c r="AAI4" s="150"/>
      <c r="AAJ4" s="150"/>
      <c r="AAK4" s="150"/>
      <c r="AAL4" s="150"/>
      <c r="AAM4" s="150"/>
      <c r="AAN4" s="150"/>
      <c r="AAO4" s="150"/>
      <c r="AAP4" s="150"/>
      <c r="AAQ4" s="150"/>
      <c r="AAR4" s="150"/>
      <c r="AAS4" s="150"/>
      <c r="AAT4" s="150"/>
      <c r="AAU4" s="150"/>
      <c r="AAV4" s="150"/>
      <c r="AAW4" s="150"/>
      <c r="AAX4" s="150"/>
      <c r="AAY4" s="150"/>
      <c r="AAZ4" s="150"/>
      <c r="ABA4" s="150"/>
      <c r="ABB4" s="150"/>
      <c r="ABC4" s="150"/>
      <c r="ABD4" s="150"/>
      <c r="ABE4" s="150"/>
      <c r="ABF4" s="150"/>
      <c r="ABG4" s="150"/>
      <c r="ABH4" s="150"/>
      <c r="ABI4" s="150"/>
      <c r="ABJ4" s="150"/>
      <c r="ABK4" s="150"/>
      <c r="ABL4" s="150"/>
      <c r="ABM4" s="150"/>
      <c r="ABN4" s="150"/>
      <c r="ABO4" s="150"/>
      <c r="ABP4" s="150"/>
      <c r="ABQ4" s="150"/>
      <c r="ABR4" s="150"/>
      <c r="ABS4" s="150"/>
      <c r="ABT4" s="150"/>
      <c r="ABU4" s="150"/>
      <c r="ABV4" s="150"/>
      <c r="ABW4" s="150"/>
      <c r="ABX4" s="150"/>
      <c r="ABY4" s="150"/>
      <c r="ABZ4" s="150"/>
      <c r="ACA4" s="150"/>
      <c r="ACB4" s="150"/>
      <c r="ACC4" s="150"/>
      <c r="ACD4" s="150"/>
      <c r="ACE4" s="150"/>
      <c r="ACF4" s="150"/>
      <c r="ACG4" s="150"/>
      <c r="ACH4" s="150"/>
      <c r="ACI4" s="150"/>
      <c r="ACJ4" s="150"/>
      <c r="ACK4" s="150"/>
      <c r="ACL4" s="150"/>
      <c r="ACM4" s="150"/>
      <c r="ACN4" s="150"/>
      <c r="ACO4" s="150"/>
      <c r="ACP4" s="150"/>
      <c r="ACQ4" s="150"/>
      <c r="ACR4" s="150"/>
      <c r="ACS4" s="150"/>
      <c r="ACT4" s="150"/>
      <c r="ACU4" s="150"/>
      <c r="ACV4" s="150"/>
      <c r="ACW4" s="150"/>
      <c r="ACX4" s="150"/>
      <c r="ACY4" s="150"/>
      <c r="ACZ4" s="150"/>
      <c r="ADA4" s="150"/>
      <c r="ADB4" s="150"/>
      <c r="ADC4" s="150"/>
      <c r="ADD4" s="150"/>
      <c r="ADE4" s="150"/>
      <c r="ADF4" s="150"/>
      <c r="ADG4" s="150"/>
      <c r="ADH4" s="150"/>
      <c r="ADI4" s="150"/>
      <c r="ADJ4" s="150"/>
      <c r="ADK4" s="150"/>
      <c r="ADL4" s="150"/>
      <c r="ADM4" s="150"/>
      <c r="ADN4" s="150"/>
      <c r="ADO4" s="150"/>
      <c r="ADP4" s="150"/>
      <c r="ADQ4" s="150"/>
      <c r="ADR4" s="150"/>
      <c r="ADS4" s="150"/>
      <c r="ADT4" s="150"/>
      <c r="ADU4" s="150"/>
      <c r="ADV4" s="150"/>
      <c r="ADW4" s="150"/>
      <c r="ADX4" s="150"/>
      <c r="ADY4" s="150"/>
      <c r="ADZ4" s="150"/>
      <c r="AEA4" s="150"/>
      <c r="AEB4" s="150"/>
      <c r="AEC4" s="150"/>
      <c r="AED4" s="150"/>
      <c r="AEE4" s="150"/>
      <c r="AEF4" s="150"/>
      <c r="AEG4" s="150"/>
      <c r="AEH4" s="150"/>
      <c r="AEI4" s="150"/>
      <c r="AEJ4" s="150"/>
      <c r="AEK4" s="150"/>
      <c r="AEL4" s="150"/>
      <c r="AEM4" s="150"/>
      <c r="AEN4" s="150"/>
      <c r="AEO4" s="150"/>
      <c r="AEP4" s="150"/>
      <c r="AEQ4" s="150"/>
      <c r="AER4" s="150"/>
      <c r="AES4" s="150"/>
      <c r="AET4" s="150"/>
      <c r="AEU4" s="150"/>
      <c r="AEV4" s="150"/>
      <c r="AEW4" s="150"/>
      <c r="AEX4" s="150"/>
      <c r="AEY4" s="150"/>
      <c r="AEZ4" s="150"/>
      <c r="AFA4" s="150"/>
      <c r="AFB4" s="150"/>
      <c r="AFC4" s="150"/>
      <c r="AFD4" s="150"/>
      <c r="AFE4" s="150"/>
      <c r="AFF4" s="150"/>
      <c r="AFG4" s="150"/>
      <c r="AFH4" s="150"/>
      <c r="AFI4" s="150"/>
      <c r="AFJ4" s="150"/>
      <c r="AFK4" s="150"/>
      <c r="AFL4" s="150"/>
      <c r="AFM4" s="150"/>
      <c r="AFN4" s="150"/>
      <c r="AFO4" s="150"/>
      <c r="AFP4" s="150"/>
      <c r="AFQ4" s="150"/>
      <c r="AFR4" s="150"/>
      <c r="AFS4" s="150"/>
      <c r="AFT4" s="150"/>
      <c r="AFU4" s="150"/>
      <c r="AFV4" s="150"/>
      <c r="AFW4" s="150"/>
      <c r="AFX4" s="150"/>
      <c r="AFY4" s="150"/>
      <c r="AFZ4" s="150"/>
      <c r="AGA4" s="150"/>
      <c r="AGB4" s="150"/>
      <c r="AGC4" s="150"/>
      <c r="AGD4" s="150"/>
      <c r="AGE4" s="150"/>
      <c r="AGF4" s="150"/>
      <c r="AGG4" s="150"/>
      <c r="AGH4" s="150"/>
      <c r="AGI4" s="150"/>
      <c r="AGJ4" s="150"/>
      <c r="AGK4" s="150"/>
      <c r="AGL4" s="150"/>
      <c r="AGM4" s="150"/>
      <c r="AGN4" s="150"/>
      <c r="AGO4" s="150"/>
      <c r="AGP4" s="150"/>
      <c r="AGQ4" s="150"/>
      <c r="AGR4" s="150"/>
      <c r="AGS4" s="150"/>
      <c r="AGT4" s="150"/>
      <c r="AGU4" s="150"/>
      <c r="AGV4" s="150"/>
      <c r="AGW4" s="150"/>
      <c r="AGX4" s="150"/>
      <c r="AGY4" s="150"/>
      <c r="AGZ4" s="150"/>
      <c r="AHA4" s="150"/>
      <c r="AHB4" s="150"/>
      <c r="AHC4" s="150"/>
      <c r="AHD4" s="150"/>
      <c r="AHE4" s="150"/>
      <c r="AHF4" s="150"/>
      <c r="AHG4" s="150"/>
      <c r="AHH4" s="150"/>
      <c r="AHI4" s="150"/>
      <c r="AHJ4" s="150"/>
      <c r="AHK4" s="150"/>
      <c r="AHL4" s="150"/>
      <c r="AHM4" s="150"/>
      <c r="AHN4" s="150"/>
      <c r="AHO4" s="150"/>
      <c r="AHP4" s="150"/>
      <c r="AHQ4" s="150"/>
      <c r="AHR4" s="150"/>
      <c r="AHS4" s="150"/>
      <c r="AHT4" s="150"/>
      <c r="AHU4" s="150"/>
      <c r="AHV4" s="150"/>
      <c r="AHW4" s="150"/>
      <c r="AHX4" s="150"/>
      <c r="AHY4" s="150"/>
      <c r="AHZ4" s="150"/>
      <c r="AIA4" s="150"/>
      <c r="AIB4" s="150"/>
      <c r="AIC4" s="150"/>
      <c r="AID4" s="150"/>
      <c r="AIE4" s="150"/>
      <c r="AIF4" s="150"/>
      <c r="AIG4" s="150"/>
      <c r="AIH4" s="150"/>
      <c r="AII4" s="150"/>
      <c r="AIJ4" s="150"/>
      <c r="AIK4" s="150"/>
      <c r="AIL4" s="150"/>
      <c r="AIM4" s="150"/>
      <c r="AIN4" s="150"/>
      <c r="AIO4" s="150"/>
      <c r="AIP4" s="150"/>
      <c r="AIQ4" s="150"/>
      <c r="AIR4" s="150"/>
      <c r="AIS4" s="150"/>
      <c r="AIT4" s="150"/>
      <c r="AIU4" s="150"/>
      <c r="AIV4" s="150"/>
      <c r="AIW4" s="150"/>
      <c r="AIX4" s="150"/>
      <c r="AIY4" s="150"/>
      <c r="AIZ4" s="150"/>
      <c r="AJA4" s="150"/>
      <c r="AJB4" s="150"/>
      <c r="AJC4" s="150"/>
      <c r="AJD4" s="150"/>
      <c r="AJE4" s="150"/>
      <c r="AJF4" s="150"/>
      <c r="AJG4" s="150"/>
      <c r="AJH4" s="150"/>
      <c r="AJI4" s="150"/>
      <c r="AJJ4" s="150"/>
      <c r="AJK4" s="150"/>
      <c r="AJL4" s="150"/>
      <c r="AJM4" s="150"/>
      <c r="AJN4" s="150"/>
      <c r="AJO4" s="150"/>
      <c r="AJP4" s="150"/>
      <c r="AJQ4" s="150"/>
      <c r="AJR4" s="150"/>
      <c r="AJS4" s="150"/>
      <c r="AJT4" s="150"/>
      <c r="AJU4" s="150"/>
      <c r="AJV4" s="150"/>
      <c r="AJW4" s="150"/>
      <c r="AJX4" s="150"/>
      <c r="AJY4" s="150"/>
      <c r="AJZ4" s="150"/>
      <c r="AKA4" s="150"/>
      <c r="AKB4" s="150"/>
      <c r="AKC4" s="150"/>
      <c r="AKD4" s="150"/>
      <c r="AKE4" s="150"/>
      <c r="AKF4" s="150"/>
      <c r="AKG4" s="150"/>
      <c r="AKH4" s="150"/>
      <c r="AKI4" s="150"/>
      <c r="AKJ4" s="150"/>
      <c r="AKK4" s="150"/>
      <c r="AKL4" s="150"/>
      <c r="AKM4" s="150"/>
      <c r="AKN4" s="150"/>
      <c r="AKO4" s="150"/>
      <c r="AKP4" s="150"/>
      <c r="AKQ4" s="150"/>
      <c r="AKR4" s="150"/>
      <c r="AKS4" s="150"/>
      <c r="AKT4" s="150"/>
      <c r="AKU4" s="150"/>
      <c r="AKV4" s="150"/>
      <c r="AKW4" s="150"/>
      <c r="AKX4" s="150"/>
      <c r="AKY4" s="150"/>
      <c r="AKZ4" s="150"/>
      <c r="ALA4" s="150"/>
      <c r="ALB4" s="150"/>
      <c r="ALC4" s="150"/>
      <c r="ALD4" s="150"/>
      <c r="ALE4" s="150"/>
      <c r="ALF4" s="150"/>
      <c r="ALG4" s="150"/>
      <c r="ALH4" s="150"/>
      <c r="ALI4" s="150"/>
      <c r="ALJ4" s="150"/>
      <c r="ALK4" s="150"/>
      <c r="ALL4" s="150"/>
      <c r="ALM4" s="150"/>
      <c r="ALN4" s="150"/>
      <c r="ALO4" s="150"/>
      <c r="ALP4" s="150"/>
      <c r="ALQ4" s="150"/>
      <c r="ALR4" s="150"/>
      <c r="ALS4" s="150"/>
      <c r="ALT4" s="150"/>
      <c r="ALU4" s="150"/>
      <c r="ALV4" s="150"/>
      <c r="ALW4" s="150"/>
      <c r="ALX4" s="150"/>
      <c r="ALY4" s="150"/>
      <c r="ALZ4" s="150"/>
      <c r="AMA4" s="150"/>
      <c r="AMB4" s="150"/>
      <c r="AMC4" s="150"/>
      <c r="AMD4" s="150"/>
      <c r="AME4" s="150"/>
      <c r="AMF4" s="150"/>
      <c r="AMG4" s="150"/>
      <c r="AMH4" s="150"/>
      <c r="AMI4" s="150"/>
      <c r="AMJ4" s="150"/>
      <c r="AMK4" s="150"/>
      <c r="AML4" s="150"/>
      <c r="AMM4" s="150"/>
      <c r="AMN4" s="150"/>
      <c r="AMO4" s="150"/>
      <c r="AMP4" s="150"/>
      <c r="AMQ4" s="150"/>
      <c r="AMR4" s="150"/>
      <c r="AMS4" s="150"/>
      <c r="AMT4" s="150"/>
      <c r="AMU4" s="150"/>
      <c r="AMV4" s="150"/>
      <c r="AMW4" s="150"/>
      <c r="AMX4" s="150"/>
      <c r="AMY4" s="150"/>
      <c r="AMZ4" s="150"/>
      <c r="ANA4" s="150"/>
      <c r="ANB4" s="150"/>
      <c r="ANC4" s="150"/>
      <c r="AND4" s="150"/>
      <c r="ANE4" s="150"/>
      <c r="ANF4" s="150"/>
      <c r="ANG4" s="150"/>
      <c r="ANH4" s="150"/>
      <c r="ANI4" s="150"/>
      <c r="ANJ4" s="150"/>
      <c r="ANK4" s="150"/>
      <c r="ANL4" s="150"/>
      <c r="ANM4" s="150"/>
      <c r="ANN4" s="150"/>
      <c r="ANO4" s="150"/>
      <c r="ANP4" s="150"/>
      <c r="ANQ4" s="150"/>
      <c r="ANR4" s="150"/>
      <c r="ANS4" s="150"/>
      <c r="ANT4" s="150"/>
      <c r="ANU4" s="150"/>
      <c r="ANV4" s="150"/>
      <c r="ANW4" s="150"/>
      <c r="ANX4" s="150"/>
      <c r="ANY4" s="150"/>
      <c r="ANZ4" s="150"/>
      <c r="AOA4" s="150"/>
      <c r="AOB4" s="150"/>
      <c r="AOC4" s="150"/>
      <c r="AOD4" s="150"/>
      <c r="AOE4" s="150"/>
      <c r="AOF4" s="150"/>
      <c r="AOG4" s="150"/>
      <c r="AOH4" s="150"/>
      <c r="AOI4" s="150"/>
      <c r="AOJ4" s="150"/>
      <c r="AOK4" s="150"/>
      <c r="AOL4" s="150"/>
      <c r="AOM4" s="150"/>
      <c r="AON4" s="150"/>
      <c r="AOO4" s="150"/>
      <c r="AOP4" s="150"/>
      <c r="AOQ4" s="150"/>
      <c r="AOR4" s="150"/>
      <c r="AOS4" s="150"/>
      <c r="AOT4" s="150"/>
      <c r="AOU4" s="150"/>
      <c r="AOV4" s="150"/>
      <c r="AOW4" s="150"/>
      <c r="AOX4" s="150"/>
      <c r="AOY4" s="150"/>
      <c r="AOZ4" s="150"/>
      <c r="APA4" s="150"/>
      <c r="APB4" s="150"/>
      <c r="APC4" s="150"/>
      <c r="APD4" s="150"/>
      <c r="APE4" s="150"/>
      <c r="APF4" s="150"/>
      <c r="APG4" s="150"/>
      <c r="APH4" s="150"/>
      <c r="API4" s="150"/>
      <c r="APJ4" s="150"/>
      <c r="APK4" s="150"/>
      <c r="APL4" s="150"/>
      <c r="APM4" s="150"/>
      <c r="APN4" s="150"/>
      <c r="APO4" s="150"/>
      <c r="APP4" s="150"/>
      <c r="APQ4" s="150"/>
      <c r="APR4" s="150"/>
      <c r="APS4" s="150"/>
      <c r="APT4" s="150"/>
      <c r="APU4" s="150"/>
      <c r="APV4" s="150"/>
      <c r="APW4" s="150"/>
      <c r="APX4" s="150"/>
      <c r="APY4" s="150"/>
      <c r="APZ4" s="150"/>
      <c r="AQA4" s="150"/>
      <c r="AQB4" s="150"/>
      <c r="AQC4" s="150"/>
      <c r="AQD4" s="150"/>
      <c r="AQE4" s="150"/>
      <c r="AQF4" s="150"/>
      <c r="AQG4" s="150"/>
      <c r="AQH4" s="150"/>
      <c r="AQI4" s="150"/>
      <c r="AQJ4" s="150"/>
      <c r="AQK4" s="150"/>
      <c r="AQL4" s="150"/>
      <c r="AQM4" s="150"/>
      <c r="AQN4" s="150"/>
      <c r="AQO4" s="150"/>
      <c r="AQP4" s="150"/>
      <c r="AQQ4" s="150"/>
      <c r="AQR4" s="150"/>
      <c r="AQS4" s="150"/>
      <c r="AQT4" s="150"/>
      <c r="AQU4" s="150"/>
      <c r="AQV4" s="150"/>
      <c r="AQW4" s="150"/>
      <c r="AQX4" s="150"/>
      <c r="AQY4" s="150"/>
      <c r="AQZ4" s="150"/>
      <c r="ARA4" s="150"/>
      <c r="ARB4" s="150"/>
      <c r="ARC4" s="150"/>
      <c r="ARD4" s="150"/>
      <c r="ARE4" s="150"/>
      <c r="ARF4" s="150"/>
      <c r="ARG4" s="150"/>
      <c r="ARH4" s="150"/>
      <c r="ARI4" s="150"/>
      <c r="ARJ4" s="150"/>
      <c r="ARK4" s="150"/>
      <c r="ARL4" s="150"/>
      <c r="ARM4" s="150"/>
      <c r="ARN4" s="150"/>
      <c r="ARO4" s="150"/>
      <c r="ARP4" s="150"/>
      <c r="ARQ4" s="150"/>
      <c r="ARR4" s="150"/>
      <c r="ARS4" s="150"/>
      <c r="ART4" s="150"/>
      <c r="ARU4" s="150"/>
      <c r="ARV4" s="150"/>
      <c r="ARW4" s="150"/>
      <c r="ARX4" s="150"/>
      <c r="ARY4" s="150"/>
      <c r="ARZ4" s="150"/>
      <c r="ASA4" s="150"/>
      <c r="ASB4" s="150"/>
      <c r="ASC4" s="150"/>
      <c r="ASD4" s="150"/>
      <c r="ASE4" s="150"/>
      <c r="ASF4" s="150"/>
      <c r="ASG4" s="150"/>
      <c r="ASH4" s="150"/>
      <c r="ASI4" s="150"/>
      <c r="ASJ4" s="150"/>
      <c r="ASK4" s="150"/>
      <c r="ASL4" s="150"/>
      <c r="ASM4" s="150"/>
      <c r="ASN4" s="150"/>
      <c r="ASO4" s="150"/>
      <c r="ASP4" s="150"/>
      <c r="ASQ4" s="150"/>
      <c r="ASR4" s="150"/>
      <c r="ASS4" s="150"/>
      <c r="AST4" s="150"/>
      <c r="ASU4" s="150"/>
      <c r="ASV4" s="150"/>
      <c r="ASW4" s="150"/>
      <c r="ASX4" s="150"/>
      <c r="ASY4" s="150"/>
      <c r="ASZ4" s="150"/>
      <c r="ATA4" s="150"/>
      <c r="ATB4" s="150"/>
      <c r="ATC4" s="150"/>
      <c r="ATD4" s="150"/>
      <c r="ATE4" s="150"/>
      <c r="ATF4" s="150"/>
      <c r="ATG4" s="150"/>
      <c r="ATH4" s="150"/>
      <c r="ATI4" s="150"/>
      <c r="ATJ4" s="150"/>
      <c r="ATK4" s="150"/>
      <c r="ATL4" s="150"/>
      <c r="ATM4" s="150"/>
      <c r="ATN4" s="150"/>
      <c r="ATO4" s="150"/>
      <c r="ATP4" s="150"/>
      <c r="ATQ4" s="150"/>
      <c r="ATR4" s="150"/>
      <c r="ATS4" s="150"/>
      <c r="ATT4" s="150"/>
      <c r="ATU4" s="150"/>
      <c r="ATV4" s="150"/>
      <c r="ATW4" s="150"/>
      <c r="ATX4" s="150"/>
      <c r="ATY4" s="150"/>
      <c r="ATZ4" s="150"/>
      <c r="AUA4" s="150"/>
      <c r="AUB4" s="150"/>
      <c r="AUC4" s="150"/>
      <c r="AUD4" s="150"/>
      <c r="AUE4" s="150"/>
      <c r="AUF4" s="150"/>
      <c r="AUG4" s="150"/>
      <c r="AUH4" s="150"/>
      <c r="AUI4" s="150"/>
      <c r="AUJ4" s="150"/>
      <c r="AUK4" s="150"/>
      <c r="AUL4" s="150"/>
      <c r="AUM4" s="150"/>
      <c r="AUN4" s="150"/>
      <c r="AUO4" s="150"/>
      <c r="AUP4" s="150"/>
      <c r="AUQ4" s="150"/>
      <c r="AUR4" s="150"/>
      <c r="AUS4" s="150"/>
      <c r="AUT4" s="150"/>
      <c r="AUU4" s="150"/>
      <c r="AUV4" s="150"/>
      <c r="AUW4" s="150"/>
      <c r="AUX4" s="150"/>
      <c r="AUY4" s="150"/>
      <c r="AUZ4" s="150"/>
      <c r="AVA4" s="150"/>
      <c r="AVB4" s="150"/>
      <c r="AVC4" s="150"/>
      <c r="AVD4" s="150"/>
      <c r="AVE4" s="150"/>
      <c r="AVF4" s="150"/>
      <c r="AVG4" s="150"/>
      <c r="AVH4" s="150"/>
      <c r="AVI4" s="150"/>
      <c r="AVJ4" s="150"/>
      <c r="AVK4" s="150"/>
      <c r="AVL4" s="150"/>
      <c r="AVM4" s="150"/>
      <c r="AVN4" s="150"/>
      <c r="AVO4" s="150"/>
      <c r="AVP4" s="150"/>
      <c r="AVQ4" s="150"/>
      <c r="AVR4" s="150"/>
      <c r="AVS4" s="150"/>
      <c r="AVT4" s="150"/>
      <c r="AVU4" s="150"/>
      <c r="AVV4" s="150"/>
      <c r="AVW4" s="150"/>
      <c r="AVX4" s="150"/>
      <c r="AVY4" s="150"/>
      <c r="AVZ4" s="150"/>
      <c r="AWA4" s="150"/>
      <c r="AWB4" s="150"/>
      <c r="AWC4" s="150"/>
      <c r="AWD4" s="150"/>
      <c r="AWE4" s="150"/>
      <c r="AWF4" s="150"/>
      <c r="AWG4" s="150"/>
      <c r="AWH4" s="150"/>
      <c r="AWI4" s="150"/>
      <c r="AWJ4" s="150"/>
      <c r="AWK4" s="150"/>
      <c r="AWL4" s="150"/>
      <c r="AWM4" s="150"/>
      <c r="AWN4" s="150"/>
      <c r="AWO4" s="150"/>
      <c r="AWP4" s="150"/>
      <c r="AWQ4" s="150"/>
      <c r="AWR4" s="150"/>
      <c r="AWS4" s="150"/>
      <c r="AWT4" s="150"/>
      <c r="AWU4" s="150"/>
      <c r="AWV4" s="150"/>
      <c r="AWW4" s="150"/>
      <c r="AWX4" s="150"/>
      <c r="AWY4" s="150"/>
      <c r="AWZ4" s="150"/>
      <c r="AXA4" s="150"/>
      <c r="AXB4" s="150"/>
      <c r="AXC4" s="150"/>
      <c r="AXD4" s="150"/>
      <c r="AXE4" s="150"/>
      <c r="AXF4" s="150"/>
      <c r="AXG4" s="150"/>
      <c r="AXH4" s="150"/>
      <c r="AXI4" s="150"/>
      <c r="AXJ4" s="150"/>
      <c r="AXK4" s="150"/>
      <c r="AXL4" s="150"/>
      <c r="AXM4" s="150"/>
      <c r="AXN4" s="150"/>
      <c r="AXO4" s="150"/>
      <c r="AXP4" s="150"/>
      <c r="AXQ4" s="150"/>
      <c r="AXR4" s="150"/>
      <c r="AXS4" s="150"/>
      <c r="AXT4" s="150"/>
      <c r="AXU4" s="150"/>
      <c r="AXV4" s="150"/>
      <c r="AXW4" s="150"/>
      <c r="AXX4" s="150"/>
      <c r="AXY4" s="150"/>
      <c r="AXZ4" s="150"/>
      <c r="AYA4" s="150"/>
      <c r="AYB4" s="150"/>
      <c r="AYC4" s="150"/>
      <c r="AYD4" s="150"/>
      <c r="AYE4" s="150"/>
      <c r="AYF4" s="150"/>
      <c r="AYG4" s="150"/>
      <c r="AYH4" s="150"/>
      <c r="AYI4" s="150"/>
      <c r="AYJ4" s="150"/>
      <c r="AYK4" s="150"/>
      <c r="AYL4" s="150"/>
      <c r="AYM4" s="150"/>
      <c r="AYN4" s="150"/>
      <c r="AYO4" s="150"/>
      <c r="AYP4" s="150"/>
      <c r="AYQ4" s="150"/>
      <c r="AYR4" s="150"/>
      <c r="AYS4" s="150"/>
      <c r="AYT4" s="150"/>
      <c r="AYU4" s="150"/>
      <c r="AYV4" s="150"/>
      <c r="AYW4" s="150"/>
      <c r="AYX4" s="150"/>
      <c r="AYY4" s="150"/>
      <c r="AYZ4" s="150"/>
      <c r="AZA4" s="150"/>
      <c r="AZB4" s="150"/>
      <c r="AZC4" s="150"/>
      <c r="AZD4" s="150"/>
      <c r="AZE4" s="150"/>
      <c r="AZF4" s="150"/>
      <c r="AZG4" s="150"/>
      <c r="AZH4" s="150"/>
      <c r="AZI4" s="150"/>
      <c r="AZJ4" s="150"/>
      <c r="AZK4" s="150"/>
      <c r="AZL4" s="150"/>
      <c r="AZM4" s="150"/>
      <c r="AZN4" s="150"/>
      <c r="AZO4" s="150"/>
      <c r="AZP4" s="150"/>
      <c r="AZQ4" s="150"/>
      <c r="AZR4" s="150"/>
      <c r="AZS4" s="150"/>
      <c r="AZT4" s="150"/>
      <c r="AZU4" s="150"/>
      <c r="AZV4" s="150"/>
      <c r="AZW4" s="150"/>
      <c r="AZX4" s="150"/>
      <c r="AZY4" s="150"/>
      <c r="AZZ4" s="150"/>
      <c r="BAA4" s="150"/>
      <c r="BAB4" s="150"/>
      <c r="BAC4" s="150"/>
      <c r="BAD4" s="150"/>
      <c r="BAE4" s="150"/>
      <c r="BAF4" s="150"/>
      <c r="BAG4" s="150"/>
      <c r="BAH4" s="150"/>
      <c r="BAI4" s="150"/>
      <c r="BAJ4" s="150"/>
      <c r="BAK4" s="150"/>
      <c r="BAL4" s="150"/>
      <c r="BAM4" s="150"/>
      <c r="BAN4" s="150"/>
      <c r="BAO4" s="150"/>
      <c r="BAP4" s="150"/>
      <c r="BAQ4" s="150"/>
      <c r="BAR4" s="150"/>
      <c r="BAS4" s="150"/>
      <c r="BAT4" s="150"/>
      <c r="BAU4" s="150"/>
      <c r="BAV4" s="150"/>
      <c r="BAW4" s="150"/>
      <c r="BAX4" s="150"/>
      <c r="BAY4" s="150"/>
      <c r="BAZ4" s="150"/>
      <c r="BBA4" s="150"/>
      <c r="BBB4" s="150"/>
      <c r="BBC4" s="150"/>
      <c r="BBD4" s="150"/>
      <c r="BBE4" s="150"/>
      <c r="BBF4" s="150"/>
      <c r="BBG4" s="150"/>
      <c r="BBH4" s="150"/>
      <c r="BBI4" s="150"/>
      <c r="BBJ4" s="150"/>
      <c r="BBK4" s="150"/>
      <c r="BBL4" s="150"/>
      <c r="BBM4" s="150"/>
      <c r="BBN4" s="150"/>
      <c r="BBO4" s="150"/>
      <c r="BBP4" s="150"/>
      <c r="BBQ4" s="150"/>
      <c r="BBR4" s="150"/>
      <c r="BBS4" s="150"/>
      <c r="BBT4" s="150"/>
      <c r="BBU4" s="150"/>
      <c r="BBV4" s="150"/>
      <c r="BBW4" s="150"/>
      <c r="BBX4" s="150"/>
      <c r="BBY4" s="150"/>
      <c r="BBZ4" s="150"/>
      <c r="BCA4" s="150"/>
      <c r="BCB4" s="150"/>
      <c r="BCC4" s="150"/>
      <c r="BCD4" s="150"/>
      <c r="BCE4" s="150"/>
      <c r="BCF4" s="150"/>
      <c r="BCG4" s="150"/>
      <c r="BCH4" s="150"/>
      <c r="BCI4" s="150"/>
      <c r="BCJ4" s="150"/>
      <c r="BCK4" s="150"/>
      <c r="BCL4" s="150"/>
      <c r="BCM4" s="150"/>
      <c r="BCN4" s="150"/>
      <c r="BCO4" s="150"/>
      <c r="BCP4" s="150"/>
      <c r="BCQ4" s="150"/>
      <c r="BCR4" s="150"/>
      <c r="BCS4" s="150"/>
      <c r="BCT4" s="150"/>
      <c r="BCU4" s="150"/>
      <c r="BCV4" s="150"/>
      <c r="BCW4" s="150"/>
      <c r="BCX4" s="150"/>
      <c r="BCY4" s="150"/>
      <c r="BCZ4" s="150"/>
      <c r="BDA4" s="150"/>
      <c r="BDB4" s="150"/>
      <c r="BDC4" s="150"/>
      <c r="BDD4" s="150"/>
      <c r="BDE4" s="150"/>
      <c r="BDF4" s="150"/>
      <c r="BDG4" s="150"/>
      <c r="BDH4" s="150"/>
      <c r="BDI4" s="150"/>
      <c r="BDJ4" s="150"/>
      <c r="BDK4" s="150"/>
      <c r="BDL4" s="150"/>
      <c r="BDM4" s="150"/>
      <c r="BDN4" s="150"/>
      <c r="BDO4" s="150"/>
      <c r="BDP4" s="150"/>
      <c r="BDQ4" s="150"/>
      <c r="BDR4" s="150"/>
      <c r="BDS4" s="150"/>
      <c r="BDT4" s="150"/>
      <c r="BDU4" s="150"/>
      <c r="BDV4" s="150"/>
      <c r="BDW4" s="150"/>
      <c r="BDX4" s="150"/>
      <c r="BDY4" s="150"/>
      <c r="BDZ4" s="150"/>
      <c r="BEA4" s="150"/>
      <c r="BEB4" s="150"/>
      <c r="BEC4" s="150"/>
      <c r="BED4" s="150"/>
      <c r="BEE4" s="150"/>
      <c r="BEF4" s="150"/>
      <c r="BEG4" s="150"/>
      <c r="BEH4" s="150"/>
      <c r="BEI4" s="150"/>
      <c r="BEJ4" s="150"/>
      <c r="BEK4" s="150"/>
      <c r="BEL4" s="150"/>
      <c r="BEM4" s="150"/>
      <c r="BEN4" s="150"/>
      <c r="BEO4" s="150"/>
      <c r="BEP4" s="150"/>
      <c r="BEQ4" s="150"/>
      <c r="BER4" s="150"/>
      <c r="BES4" s="150"/>
      <c r="BET4" s="150"/>
      <c r="BEU4" s="150"/>
      <c r="BEV4" s="150"/>
      <c r="BEW4" s="150"/>
      <c r="BEX4" s="150"/>
      <c r="BEY4" s="150"/>
      <c r="BEZ4" s="150"/>
      <c r="BFA4" s="150"/>
      <c r="BFB4" s="150"/>
      <c r="BFC4" s="150"/>
      <c r="BFD4" s="150"/>
      <c r="BFE4" s="150"/>
      <c r="BFF4" s="150"/>
      <c r="BFG4" s="150"/>
      <c r="BFH4" s="150"/>
      <c r="BFI4" s="150"/>
      <c r="BFJ4" s="150"/>
      <c r="BFK4" s="150"/>
      <c r="BFL4" s="150"/>
      <c r="BFM4" s="150"/>
      <c r="BFN4" s="150"/>
      <c r="BFO4" s="150"/>
      <c r="BFP4" s="150"/>
      <c r="BFQ4" s="150"/>
      <c r="BFR4" s="150"/>
      <c r="BFS4" s="150"/>
      <c r="BFT4" s="150"/>
      <c r="BFU4" s="150"/>
      <c r="BFV4" s="150"/>
      <c r="BFW4" s="150"/>
      <c r="BFX4" s="150"/>
      <c r="BFY4" s="150"/>
      <c r="BFZ4" s="150"/>
      <c r="BGA4" s="150"/>
      <c r="BGB4" s="150"/>
      <c r="BGC4" s="150"/>
      <c r="BGD4" s="150"/>
      <c r="BGE4" s="150"/>
      <c r="BGF4" s="150"/>
      <c r="BGG4" s="150"/>
      <c r="BGH4" s="150"/>
      <c r="BGI4" s="150"/>
      <c r="BGJ4" s="150"/>
      <c r="BGK4" s="150"/>
      <c r="BGL4" s="150"/>
      <c r="BGM4" s="150"/>
      <c r="BGN4" s="150"/>
      <c r="BGO4" s="150"/>
      <c r="BGP4" s="150"/>
      <c r="BGQ4" s="150"/>
      <c r="BGR4" s="150"/>
      <c r="BGS4" s="150"/>
      <c r="BGT4" s="150"/>
      <c r="BGU4" s="150"/>
      <c r="BGV4" s="150"/>
      <c r="BGW4" s="150"/>
      <c r="BGX4" s="150"/>
      <c r="BGY4" s="150"/>
      <c r="BGZ4" s="150"/>
      <c r="BHA4" s="150"/>
      <c r="BHB4" s="150"/>
      <c r="BHC4" s="150"/>
      <c r="BHD4" s="150"/>
      <c r="BHE4" s="150"/>
      <c r="BHF4" s="150"/>
      <c r="BHG4" s="150"/>
      <c r="BHH4" s="150"/>
      <c r="BHI4" s="150"/>
      <c r="BHJ4" s="150"/>
      <c r="BHK4" s="150"/>
      <c r="BHL4" s="150"/>
      <c r="BHM4" s="150"/>
      <c r="BHN4" s="150"/>
      <c r="BHO4" s="150"/>
      <c r="BHP4" s="150"/>
      <c r="BHQ4" s="150"/>
      <c r="BHR4" s="150"/>
      <c r="BHS4" s="150"/>
      <c r="BHT4" s="150"/>
      <c r="BHU4" s="150"/>
      <c r="BHV4" s="150"/>
      <c r="BHW4" s="150"/>
      <c r="BHX4" s="150"/>
      <c r="BHY4" s="150"/>
      <c r="BHZ4" s="150"/>
      <c r="BIA4" s="150"/>
      <c r="BIB4" s="150"/>
      <c r="BIC4" s="150"/>
      <c r="BID4" s="150"/>
      <c r="BIE4" s="150"/>
      <c r="BIF4" s="150"/>
      <c r="BIG4" s="150"/>
      <c r="BIH4" s="150"/>
      <c r="BII4" s="150"/>
      <c r="BIJ4" s="150"/>
      <c r="BIK4" s="150"/>
      <c r="BIL4" s="150"/>
      <c r="BIM4" s="150"/>
      <c r="BIN4" s="150"/>
      <c r="BIO4" s="150"/>
      <c r="BIP4" s="150"/>
      <c r="BIQ4" s="150"/>
      <c r="BIR4" s="150"/>
      <c r="BIS4" s="150"/>
      <c r="BIT4" s="150"/>
      <c r="BIU4" s="150"/>
      <c r="BIV4" s="150"/>
      <c r="BIW4" s="150"/>
      <c r="BIX4" s="150"/>
      <c r="BIY4" s="150"/>
      <c r="BIZ4" s="150"/>
      <c r="BJA4" s="150"/>
      <c r="BJB4" s="150"/>
      <c r="BJC4" s="150"/>
      <c r="BJD4" s="150"/>
      <c r="BJE4" s="150"/>
      <c r="BJF4" s="150"/>
      <c r="BJG4" s="150"/>
      <c r="BJH4" s="150"/>
      <c r="BJI4" s="150"/>
      <c r="BJJ4" s="150"/>
      <c r="BJK4" s="150"/>
      <c r="BJL4" s="150"/>
      <c r="BJM4" s="150"/>
      <c r="BJN4" s="150"/>
      <c r="BJO4" s="150"/>
      <c r="BJP4" s="150"/>
      <c r="BJQ4" s="150"/>
      <c r="BJR4" s="150"/>
      <c r="BJS4" s="150"/>
      <c r="BJT4" s="150"/>
      <c r="BJU4" s="150"/>
      <c r="BJV4" s="150"/>
      <c r="BJW4" s="150"/>
      <c r="BJX4" s="150"/>
      <c r="BJY4" s="150"/>
      <c r="BJZ4" s="150"/>
      <c r="BKA4" s="150"/>
      <c r="BKB4" s="150"/>
      <c r="BKC4" s="150"/>
      <c r="BKD4" s="150"/>
      <c r="BKE4" s="150"/>
      <c r="BKF4" s="150"/>
      <c r="BKG4" s="150"/>
      <c r="BKH4" s="150"/>
      <c r="BKI4" s="150"/>
      <c r="BKJ4" s="150"/>
      <c r="BKK4" s="150"/>
      <c r="BKL4" s="150"/>
      <c r="BKM4" s="150"/>
      <c r="BKN4" s="150"/>
      <c r="BKO4" s="150"/>
      <c r="BKP4" s="150"/>
      <c r="BKQ4" s="150"/>
      <c r="BKR4" s="150"/>
      <c r="BKS4" s="150"/>
      <c r="BKT4" s="150"/>
      <c r="BKU4" s="150"/>
      <c r="BKV4" s="150"/>
      <c r="BKW4" s="150"/>
      <c r="BKX4" s="150"/>
      <c r="BKY4" s="150"/>
      <c r="BKZ4" s="150"/>
      <c r="BLA4" s="150"/>
      <c r="BLB4" s="150"/>
      <c r="BLC4" s="150"/>
      <c r="BLD4" s="150"/>
      <c r="BLE4" s="150"/>
      <c r="BLF4" s="150"/>
      <c r="BLG4" s="150"/>
      <c r="BLH4" s="150"/>
      <c r="BLI4" s="150"/>
      <c r="BLJ4" s="150"/>
      <c r="BLK4" s="150"/>
      <c r="BLL4" s="150"/>
      <c r="BLM4" s="150"/>
      <c r="BLN4" s="150"/>
      <c r="BLO4" s="150"/>
      <c r="BLP4" s="150"/>
      <c r="BLQ4" s="150"/>
      <c r="BLR4" s="150"/>
      <c r="BLS4" s="150"/>
      <c r="BLT4" s="150"/>
      <c r="BLU4" s="150"/>
      <c r="BLV4" s="150"/>
      <c r="BLW4" s="150"/>
      <c r="BLX4" s="150"/>
      <c r="BLY4" s="150"/>
      <c r="BLZ4" s="150"/>
      <c r="BMA4" s="150"/>
      <c r="BMB4" s="150"/>
      <c r="BMC4" s="150"/>
      <c r="BMD4" s="150"/>
      <c r="BME4" s="150"/>
      <c r="BMF4" s="150"/>
      <c r="BMG4" s="150"/>
      <c r="BMH4" s="150"/>
      <c r="BMI4" s="150"/>
      <c r="BMJ4" s="150"/>
      <c r="BMK4" s="150"/>
      <c r="BML4" s="150"/>
      <c r="BMM4" s="150"/>
      <c r="BMN4" s="150"/>
      <c r="BMO4" s="150"/>
      <c r="BMP4" s="150"/>
      <c r="BMQ4" s="150"/>
      <c r="BMR4" s="150"/>
      <c r="BMS4" s="150"/>
      <c r="BMT4" s="150"/>
      <c r="BMU4" s="150"/>
      <c r="BMV4" s="150"/>
      <c r="BMW4" s="150"/>
      <c r="BMX4" s="150"/>
      <c r="BMY4" s="150"/>
      <c r="BMZ4" s="150"/>
      <c r="BNA4" s="150"/>
      <c r="BNB4" s="150"/>
      <c r="BNC4" s="150"/>
      <c r="BND4" s="150"/>
      <c r="BNE4" s="150"/>
      <c r="BNF4" s="150"/>
      <c r="BNG4" s="150"/>
      <c r="BNH4" s="150"/>
      <c r="BNI4" s="150"/>
      <c r="BNJ4" s="150"/>
      <c r="BNK4" s="150"/>
      <c r="BNL4" s="150"/>
      <c r="BNM4" s="150"/>
      <c r="BNN4" s="150"/>
      <c r="BNO4" s="150"/>
      <c r="BNP4" s="150"/>
      <c r="BNQ4" s="150"/>
      <c r="BNR4" s="150"/>
      <c r="BNS4" s="150"/>
      <c r="BNT4" s="150"/>
      <c r="BNU4" s="150"/>
      <c r="BNV4" s="150"/>
      <c r="BNW4" s="150"/>
      <c r="BNX4" s="150"/>
      <c r="BNY4" s="150"/>
      <c r="BNZ4" s="150"/>
      <c r="BOA4" s="150"/>
      <c r="BOB4" s="150"/>
      <c r="BOC4" s="150"/>
      <c r="BOD4" s="150"/>
      <c r="BOE4" s="150"/>
      <c r="BOF4" s="150"/>
      <c r="BOG4" s="150"/>
      <c r="BOH4" s="150"/>
      <c r="BOI4" s="150"/>
      <c r="BOJ4" s="150"/>
      <c r="BOK4" s="150"/>
      <c r="BOL4" s="150"/>
      <c r="BOM4" s="150"/>
      <c r="BON4" s="150"/>
      <c r="BOO4" s="150"/>
      <c r="BOP4" s="150"/>
      <c r="BOQ4" s="150"/>
      <c r="BOR4" s="150"/>
      <c r="BOS4" s="150"/>
      <c r="BOT4" s="150"/>
      <c r="BOU4" s="150"/>
      <c r="BOV4" s="150"/>
      <c r="BOW4" s="150"/>
      <c r="BOX4" s="150"/>
      <c r="BOY4" s="150"/>
      <c r="BOZ4" s="150"/>
      <c r="BPA4" s="150"/>
      <c r="BPB4" s="150"/>
      <c r="BPC4" s="150"/>
      <c r="BPD4" s="150"/>
      <c r="BPE4" s="150"/>
      <c r="BPF4" s="150"/>
      <c r="BPG4" s="150"/>
      <c r="BPH4" s="150"/>
      <c r="BPI4" s="150"/>
      <c r="BPJ4" s="150"/>
      <c r="BPK4" s="150"/>
      <c r="BPL4" s="150"/>
      <c r="BPM4" s="150"/>
      <c r="BPN4" s="150"/>
      <c r="BPO4" s="150"/>
      <c r="BPP4" s="150"/>
      <c r="BPQ4" s="150"/>
      <c r="BPR4" s="150"/>
      <c r="BPS4" s="150"/>
      <c r="BPT4" s="150"/>
      <c r="BPU4" s="150"/>
      <c r="BPV4" s="150"/>
      <c r="BPW4" s="150"/>
      <c r="BPX4" s="150"/>
      <c r="BPY4" s="150"/>
      <c r="BPZ4" s="150"/>
      <c r="BQA4" s="150"/>
      <c r="BQB4" s="150"/>
      <c r="BQC4" s="150"/>
      <c r="BQD4" s="150"/>
      <c r="BQE4" s="150"/>
      <c r="BQF4" s="150"/>
      <c r="BQG4" s="150"/>
      <c r="BQH4" s="150"/>
      <c r="BQI4" s="150"/>
      <c r="BQJ4" s="150"/>
      <c r="BQK4" s="150"/>
      <c r="BQL4" s="150"/>
      <c r="BQM4" s="150"/>
      <c r="BQN4" s="150"/>
      <c r="BQO4" s="150"/>
      <c r="BQP4" s="150"/>
      <c r="BQQ4" s="150"/>
      <c r="BQR4" s="150"/>
      <c r="BQS4" s="150"/>
      <c r="BQT4" s="150"/>
      <c r="BQU4" s="150"/>
      <c r="BQV4" s="150"/>
      <c r="BQW4" s="150"/>
      <c r="BQX4" s="150"/>
      <c r="BQY4" s="150"/>
      <c r="BQZ4" s="150"/>
      <c r="BRA4" s="150"/>
      <c r="BRB4" s="150"/>
      <c r="BRC4" s="150"/>
      <c r="BRD4" s="150"/>
      <c r="BRE4" s="150"/>
      <c r="BRF4" s="150"/>
      <c r="BRG4" s="150"/>
      <c r="BRH4" s="150"/>
      <c r="BRI4" s="150"/>
      <c r="BRJ4" s="150"/>
      <c r="BRK4" s="150"/>
      <c r="BRL4" s="150"/>
      <c r="BRM4" s="150"/>
      <c r="BRN4" s="150"/>
      <c r="BRO4" s="150"/>
      <c r="BRP4" s="150"/>
      <c r="BRQ4" s="150"/>
      <c r="BRR4" s="150"/>
      <c r="BRS4" s="150"/>
      <c r="BRT4" s="150"/>
      <c r="BRU4" s="150"/>
      <c r="BRV4" s="150"/>
      <c r="BRW4" s="150"/>
      <c r="BRX4" s="150"/>
      <c r="BRY4" s="150"/>
      <c r="BRZ4" s="150"/>
      <c r="BSA4" s="150"/>
      <c r="BSB4" s="150"/>
      <c r="BSC4" s="150"/>
      <c r="BSD4" s="150"/>
      <c r="BSE4" s="150"/>
      <c r="BSF4" s="150"/>
      <c r="BSG4" s="150"/>
      <c r="BSH4" s="150"/>
      <c r="BSI4" s="150"/>
      <c r="BSJ4" s="150"/>
      <c r="BSK4" s="150"/>
      <c r="BSL4" s="150"/>
      <c r="BSM4" s="150"/>
      <c r="BSN4" s="150"/>
      <c r="BSO4" s="150"/>
      <c r="BSP4" s="150"/>
      <c r="BSQ4" s="150"/>
      <c r="BSR4" s="150"/>
      <c r="BSS4" s="150"/>
      <c r="BST4" s="150"/>
      <c r="BSU4" s="150"/>
      <c r="BSV4" s="150"/>
      <c r="BSW4" s="150"/>
      <c r="BSX4" s="150"/>
      <c r="BSY4" s="150"/>
      <c r="BSZ4" s="150"/>
      <c r="BTA4" s="150"/>
      <c r="BTB4" s="150"/>
      <c r="BTC4" s="150"/>
      <c r="BTD4" s="150"/>
      <c r="BTE4" s="150"/>
      <c r="BTF4" s="150"/>
      <c r="BTG4" s="150"/>
      <c r="BTH4" s="150"/>
      <c r="BTI4" s="150"/>
      <c r="BTJ4" s="150"/>
      <c r="BTK4" s="150"/>
      <c r="BTL4" s="150"/>
      <c r="BTM4" s="150"/>
      <c r="BTN4" s="150"/>
      <c r="BTO4" s="150"/>
      <c r="BTP4" s="150"/>
      <c r="BTQ4" s="150"/>
      <c r="BTR4" s="150"/>
      <c r="BTS4" s="150"/>
      <c r="BTT4" s="150"/>
      <c r="BTU4" s="150"/>
      <c r="BTV4" s="150"/>
      <c r="BTW4" s="150"/>
      <c r="BTX4" s="150"/>
      <c r="BTY4" s="150"/>
      <c r="BTZ4" s="150"/>
      <c r="BUA4" s="150"/>
      <c r="BUB4" s="150"/>
      <c r="BUC4" s="150"/>
      <c r="BUD4" s="150"/>
      <c r="BUE4" s="150"/>
      <c r="BUF4" s="150"/>
      <c r="BUG4" s="150"/>
      <c r="BUH4" s="150"/>
      <c r="BUI4" s="150"/>
      <c r="BUJ4" s="150"/>
      <c r="BUK4" s="150"/>
      <c r="BUL4" s="150"/>
      <c r="BUM4" s="150"/>
      <c r="BUN4" s="150"/>
      <c r="BUO4" s="150"/>
      <c r="BUP4" s="150"/>
      <c r="BUQ4" s="150"/>
      <c r="BUR4" s="150"/>
      <c r="BUS4" s="150"/>
      <c r="BUT4" s="150"/>
      <c r="BUU4" s="150"/>
      <c r="BUV4" s="150"/>
      <c r="BUW4" s="150"/>
      <c r="BUX4" s="150"/>
      <c r="BUY4" s="150"/>
      <c r="BUZ4" s="150"/>
      <c r="BVA4" s="150"/>
      <c r="BVB4" s="150"/>
      <c r="BVC4" s="150"/>
      <c r="BVD4" s="150"/>
      <c r="BVE4" s="150"/>
      <c r="BVF4" s="150"/>
      <c r="BVG4" s="150"/>
      <c r="BVH4" s="150"/>
      <c r="BVI4" s="150"/>
      <c r="BVJ4" s="150"/>
      <c r="BVK4" s="150"/>
      <c r="BVL4" s="150"/>
      <c r="BVM4" s="150"/>
      <c r="BVN4" s="150"/>
      <c r="BVO4" s="150"/>
      <c r="BVP4" s="150"/>
      <c r="BVQ4" s="150"/>
      <c r="BVR4" s="150"/>
      <c r="BVS4" s="150"/>
      <c r="BVT4" s="150"/>
      <c r="BVU4" s="150"/>
      <c r="BVV4" s="150"/>
      <c r="BVW4" s="150"/>
      <c r="BVX4" s="150"/>
      <c r="BVY4" s="150"/>
      <c r="BVZ4" s="150"/>
      <c r="BWA4" s="150"/>
      <c r="BWB4" s="150"/>
      <c r="BWC4" s="150"/>
      <c r="BWD4" s="150"/>
      <c r="BWE4" s="150"/>
      <c r="BWF4" s="150"/>
      <c r="BWG4" s="150"/>
      <c r="BWH4" s="150"/>
      <c r="BWI4" s="150"/>
      <c r="BWJ4" s="150"/>
      <c r="BWK4" s="150"/>
      <c r="BWL4" s="150"/>
      <c r="BWM4" s="150"/>
      <c r="BWN4" s="150"/>
      <c r="BWO4" s="150"/>
      <c r="BWP4" s="150"/>
      <c r="BWQ4" s="150"/>
      <c r="BWR4" s="150"/>
      <c r="BWS4" s="150"/>
      <c r="BWT4" s="150"/>
      <c r="BWU4" s="150"/>
      <c r="BWV4" s="150"/>
      <c r="BWW4" s="150"/>
      <c r="BWX4" s="150"/>
      <c r="BWY4" s="150"/>
      <c r="BWZ4" s="150"/>
      <c r="BXA4" s="150"/>
      <c r="BXB4" s="150"/>
      <c r="BXC4" s="150"/>
      <c r="BXD4" s="150"/>
      <c r="BXE4" s="150"/>
      <c r="BXF4" s="150"/>
      <c r="BXG4" s="150"/>
      <c r="BXH4" s="150"/>
      <c r="BXI4" s="150"/>
      <c r="BXJ4" s="150"/>
      <c r="BXK4" s="150"/>
      <c r="BXL4" s="150"/>
      <c r="BXM4" s="150"/>
      <c r="BXN4" s="150"/>
      <c r="BXO4" s="150"/>
      <c r="BXP4" s="150"/>
      <c r="BXQ4" s="150"/>
      <c r="BXR4" s="150"/>
      <c r="BXS4" s="150"/>
      <c r="BXT4" s="150"/>
      <c r="BXU4" s="150"/>
      <c r="BXV4" s="150"/>
      <c r="BXW4" s="150"/>
      <c r="BXX4" s="150"/>
      <c r="BXY4" s="150"/>
      <c r="BXZ4" s="150"/>
      <c r="BYA4" s="150"/>
      <c r="BYB4" s="150"/>
      <c r="BYC4" s="150"/>
      <c r="BYD4" s="150"/>
      <c r="BYE4" s="150"/>
      <c r="BYF4" s="150"/>
      <c r="BYG4" s="150"/>
      <c r="BYH4" s="150"/>
      <c r="BYI4" s="150"/>
      <c r="BYJ4" s="150"/>
      <c r="BYK4" s="150"/>
      <c r="BYL4" s="150"/>
      <c r="BYM4" s="150"/>
      <c r="BYN4" s="150"/>
      <c r="BYO4" s="150"/>
      <c r="BYP4" s="150"/>
      <c r="BYQ4" s="150"/>
      <c r="BYR4" s="150"/>
      <c r="BYS4" s="150"/>
      <c r="BYT4" s="150"/>
      <c r="BYU4" s="150"/>
      <c r="BYV4" s="150"/>
      <c r="BYW4" s="150"/>
      <c r="BYX4" s="150"/>
      <c r="BYY4" s="150"/>
      <c r="BYZ4" s="150"/>
      <c r="BZA4" s="150"/>
      <c r="BZB4" s="150"/>
      <c r="BZC4" s="150"/>
      <c r="BZD4" s="150"/>
      <c r="BZE4" s="150"/>
      <c r="BZF4" s="150"/>
      <c r="BZG4" s="150"/>
      <c r="BZH4" s="150"/>
      <c r="BZI4" s="150"/>
      <c r="BZJ4" s="150"/>
      <c r="BZK4" s="150"/>
      <c r="BZL4" s="150"/>
      <c r="BZM4" s="150"/>
      <c r="BZN4" s="150"/>
      <c r="BZO4" s="150"/>
      <c r="BZP4" s="150"/>
      <c r="BZQ4" s="150"/>
      <c r="BZR4" s="150"/>
      <c r="BZS4" s="150"/>
      <c r="BZT4" s="150"/>
      <c r="BZU4" s="150"/>
      <c r="BZV4" s="150"/>
      <c r="BZW4" s="150"/>
      <c r="BZX4" s="150"/>
      <c r="BZY4" s="150"/>
      <c r="BZZ4" s="150"/>
      <c r="CAA4" s="150"/>
      <c r="CAB4" s="150"/>
      <c r="CAC4" s="150"/>
      <c r="CAD4" s="150"/>
      <c r="CAE4" s="150"/>
      <c r="CAF4" s="150"/>
      <c r="CAG4" s="150"/>
      <c r="CAH4" s="150"/>
      <c r="CAI4" s="150"/>
      <c r="CAJ4" s="150"/>
      <c r="CAK4" s="150"/>
      <c r="CAL4" s="150"/>
      <c r="CAM4" s="150"/>
      <c r="CAN4" s="150"/>
      <c r="CAO4" s="150"/>
      <c r="CAP4" s="150"/>
      <c r="CAQ4" s="150"/>
      <c r="CAR4" s="150"/>
      <c r="CAS4" s="150"/>
      <c r="CAT4" s="150"/>
      <c r="CAU4" s="150"/>
      <c r="CAV4" s="150"/>
      <c r="CAW4" s="150"/>
      <c r="CAX4" s="150"/>
      <c r="CAY4" s="150"/>
      <c r="CAZ4" s="150"/>
      <c r="CBA4" s="150"/>
      <c r="CBB4" s="150"/>
      <c r="CBC4" s="150"/>
      <c r="CBD4" s="150"/>
      <c r="CBE4" s="150"/>
      <c r="CBF4" s="150"/>
      <c r="CBG4" s="150"/>
      <c r="CBH4" s="150"/>
      <c r="CBI4" s="150"/>
      <c r="CBJ4" s="150"/>
      <c r="CBK4" s="150"/>
      <c r="CBL4" s="150"/>
      <c r="CBM4" s="150"/>
      <c r="CBN4" s="150"/>
      <c r="CBO4" s="150"/>
      <c r="CBP4" s="150"/>
      <c r="CBQ4" s="150"/>
      <c r="CBR4" s="150"/>
      <c r="CBS4" s="150"/>
      <c r="CBT4" s="150"/>
      <c r="CBU4" s="150"/>
      <c r="CBV4" s="150"/>
      <c r="CBW4" s="150"/>
      <c r="CBX4" s="150"/>
      <c r="CBY4" s="150"/>
      <c r="CBZ4" s="150"/>
      <c r="CCA4" s="150"/>
      <c r="CCB4" s="150"/>
      <c r="CCC4" s="150"/>
      <c r="CCD4" s="150"/>
      <c r="CCE4" s="150"/>
      <c r="CCF4" s="150"/>
      <c r="CCG4" s="150"/>
      <c r="CCH4" s="150"/>
      <c r="CCI4" s="150"/>
      <c r="CCJ4" s="150"/>
      <c r="CCK4" s="150"/>
      <c r="CCL4" s="150"/>
      <c r="CCM4" s="150"/>
      <c r="CCN4" s="150"/>
      <c r="CCO4" s="150"/>
      <c r="CCP4" s="150"/>
      <c r="CCQ4" s="150"/>
      <c r="CCR4" s="150"/>
      <c r="CCS4" s="150"/>
      <c r="CCT4" s="150"/>
      <c r="CCU4" s="150"/>
      <c r="CCV4" s="150"/>
      <c r="CCW4" s="150"/>
      <c r="CCX4" s="150"/>
      <c r="CCY4" s="150"/>
      <c r="CCZ4" s="150"/>
      <c r="CDA4" s="150"/>
      <c r="CDB4" s="150"/>
      <c r="CDC4" s="150"/>
      <c r="CDD4" s="150"/>
      <c r="CDE4" s="150"/>
      <c r="CDF4" s="150"/>
      <c r="CDG4" s="150"/>
      <c r="CDH4" s="150"/>
      <c r="CDI4" s="150"/>
      <c r="CDJ4" s="150"/>
      <c r="CDK4" s="150"/>
      <c r="CDL4" s="150"/>
      <c r="CDM4" s="150"/>
      <c r="CDN4" s="150"/>
      <c r="CDO4" s="150"/>
      <c r="CDP4" s="150"/>
      <c r="CDQ4" s="150"/>
      <c r="CDR4" s="150"/>
      <c r="CDS4" s="150"/>
      <c r="CDT4" s="150"/>
      <c r="CDU4" s="150"/>
      <c r="CDV4" s="150"/>
      <c r="CDW4" s="150"/>
      <c r="CDX4" s="150"/>
      <c r="CDY4" s="150"/>
      <c r="CDZ4" s="150"/>
      <c r="CEA4" s="150"/>
      <c r="CEB4" s="150"/>
      <c r="CEC4" s="150"/>
      <c r="CED4" s="150"/>
      <c r="CEE4" s="150"/>
      <c r="CEF4" s="150"/>
      <c r="CEG4" s="150"/>
      <c r="CEH4" s="150"/>
      <c r="CEI4" s="150"/>
      <c r="CEJ4" s="150"/>
      <c r="CEK4" s="150"/>
      <c r="CEL4" s="150"/>
      <c r="CEM4" s="150"/>
      <c r="CEN4" s="150"/>
      <c r="CEO4" s="150"/>
      <c r="CEP4" s="150"/>
      <c r="CEQ4" s="150"/>
      <c r="CER4" s="150"/>
      <c r="CES4" s="150"/>
      <c r="CET4" s="150"/>
      <c r="CEU4" s="150"/>
      <c r="CEV4" s="150"/>
      <c r="CEW4" s="150"/>
      <c r="CEX4" s="150"/>
      <c r="CEY4" s="150"/>
      <c r="CEZ4" s="150"/>
      <c r="CFA4" s="150"/>
      <c r="CFB4" s="150"/>
      <c r="CFC4" s="150"/>
      <c r="CFD4" s="150"/>
      <c r="CFE4" s="150"/>
      <c r="CFF4" s="150"/>
      <c r="CFG4" s="150"/>
      <c r="CFH4" s="150"/>
      <c r="CFI4" s="150"/>
      <c r="CFJ4" s="150"/>
      <c r="CFK4" s="150"/>
      <c r="CFL4" s="150"/>
      <c r="CFM4" s="150"/>
      <c r="CFN4" s="150"/>
      <c r="CFO4" s="150"/>
      <c r="CFP4" s="150"/>
      <c r="CFQ4" s="150"/>
      <c r="CFR4" s="150"/>
      <c r="CFS4" s="150"/>
      <c r="CFT4" s="150"/>
      <c r="CFU4" s="150"/>
      <c r="CFV4" s="150"/>
      <c r="CFW4" s="150"/>
      <c r="CFX4" s="150"/>
      <c r="CFY4" s="150"/>
      <c r="CFZ4" s="150"/>
      <c r="CGA4" s="150"/>
      <c r="CGB4" s="150"/>
      <c r="CGC4" s="150"/>
      <c r="CGD4" s="150"/>
      <c r="CGE4" s="150"/>
      <c r="CGF4" s="150"/>
      <c r="CGG4" s="150"/>
      <c r="CGH4" s="150"/>
      <c r="CGI4" s="150"/>
      <c r="CGJ4" s="150"/>
      <c r="CGK4" s="150"/>
      <c r="CGL4" s="150"/>
      <c r="CGM4" s="150"/>
      <c r="CGN4" s="150"/>
      <c r="CGO4" s="150"/>
      <c r="CGP4" s="150"/>
      <c r="CGQ4" s="150"/>
      <c r="CGR4" s="150"/>
      <c r="CGS4" s="150"/>
      <c r="CGT4" s="150"/>
      <c r="CGU4" s="150"/>
      <c r="CGV4" s="150"/>
      <c r="CGW4" s="150"/>
      <c r="CGX4" s="150"/>
      <c r="CGY4" s="150"/>
      <c r="CGZ4" s="150"/>
      <c r="CHA4" s="150"/>
      <c r="CHB4" s="150"/>
      <c r="CHC4" s="150"/>
      <c r="CHD4" s="150"/>
      <c r="CHE4" s="150"/>
      <c r="CHF4" s="150"/>
      <c r="CHG4" s="150"/>
      <c r="CHH4" s="150"/>
      <c r="CHI4" s="150"/>
      <c r="CHJ4" s="150"/>
      <c r="CHK4" s="150"/>
      <c r="CHL4" s="150"/>
      <c r="CHM4" s="150"/>
      <c r="CHN4" s="150"/>
      <c r="CHO4" s="150"/>
      <c r="CHP4" s="150"/>
      <c r="CHQ4" s="150"/>
      <c r="CHR4" s="150"/>
      <c r="CHS4" s="150"/>
      <c r="CHT4" s="150"/>
      <c r="CHU4" s="150"/>
      <c r="CHV4" s="150"/>
      <c r="CHW4" s="150"/>
      <c r="CHX4" s="150"/>
      <c r="CHY4" s="150"/>
      <c r="CHZ4" s="150"/>
      <c r="CIA4" s="150"/>
      <c r="CIB4" s="150"/>
      <c r="CIC4" s="150"/>
      <c r="CID4" s="150"/>
      <c r="CIE4" s="150"/>
      <c r="CIF4" s="150"/>
      <c r="CIG4" s="150"/>
      <c r="CIH4" s="150"/>
      <c r="CII4" s="150"/>
      <c r="CIJ4" s="150"/>
      <c r="CIK4" s="150"/>
      <c r="CIL4" s="150"/>
      <c r="CIM4" s="150"/>
      <c r="CIN4" s="150"/>
      <c r="CIO4" s="150"/>
      <c r="CIP4" s="150"/>
      <c r="CIQ4" s="150"/>
      <c r="CIR4" s="150"/>
      <c r="CIS4" s="150"/>
      <c r="CIT4" s="150"/>
      <c r="CIU4" s="150"/>
      <c r="CIV4" s="150"/>
      <c r="CIW4" s="150"/>
      <c r="CIX4" s="150"/>
      <c r="CIY4" s="150"/>
      <c r="CIZ4" s="150"/>
      <c r="CJA4" s="150"/>
      <c r="CJB4" s="150"/>
      <c r="CJC4" s="150"/>
      <c r="CJD4" s="150"/>
      <c r="CJE4" s="150"/>
      <c r="CJF4" s="150"/>
      <c r="CJG4" s="150"/>
      <c r="CJH4" s="150"/>
      <c r="CJI4" s="150"/>
      <c r="CJJ4" s="150"/>
      <c r="CJK4" s="150"/>
      <c r="CJL4" s="150"/>
      <c r="CJM4" s="150"/>
      <c r="CJN4" s="150"/>
      <c r="CJO4" s="150"/>
      <c r="CJP4" s="150"/>
      <c r="CJQ4" s="150"/>
      <c r="CJR4" s="150"/>
      <c r="CJS4" s="150"/>
      <c r="CJT4" s="150"/>
      <c r="CJU4" s="150"/>
      <c r="CJV4" s="150"/>
      <c r="CJW4" s="150"/>
      <c r="CJX4" s="150"/>
      <c r="CJY4" s="150"/>
      <c r="CJZ4" s="150"/>
      <c r="CKA4" s="150"/>
      <c r="CKB4" s="150"/>
      <c r="CKC4" s="150"/>
      <c r="CKD4" s="150"/>
      <c r="CKE4" s="150"/>
      <c r="CKF4" s="150"/>
      <c r="CKG4" s="150"/>
      <c r="CKH4" s="150"/>
      <c r="CKI4" s="150"/>
      <c r="CKJ4" s="150"/>
      <c r="CKK4" s="150"/>
      <c r="CKL4" s="150"/>
      <c r="CKM4" s="150"/>
      <c r="CKN4" s="150"/>
      <c r="CKO4" s="150"/>
      <c r="CKP4" s="150"/>
      <c r="CKQ4" s="150"/>
      <c r="CKR4" s="150"/>
      <c r="CKS4" s="150"/>
      <c r="CKT4" s="150"/>
      <c r="CKU4" s="150"/>
      <c r="CKV4" s="150"/>
      <c r="CKW4" s="150"/>
      <c r="CKX4" s="150"/>
      <c r="CKY4" s="150"/>
      <c r="CKZ4" s="150"/>
      <c r="CLA4" s="150"/>
      <c r="CLB4" s="150"/>
      <c r="CLC4" s="150"/>
      <c r="CLD4" s="150"/>
      <c r="CLE4" s="150"/>
      <c r="CLF4" s="150"/>
      <c r="CLG4" s="150"/>
      <c r="CLH4" s="150"/>
      <c r="CLI4" s="150"/>
      <c r="CLJ4" s="150"/>
      <c r="CLK4" s="150"/>
      <c r="CLL4" s="150"/>
      <c r="CLM4" s="150"/>
      <c r="CLN4" s="150"/>
      <c r="CLO4" s="150"/>
      <c r="CLP4" s="150"/>
      <c r="CLQ4" s="150"/>
      <c r="CLR4" s="150"/>
      <c r="CLS4" s="150"/>
      <c r="CLT4" s="150"/>
      <c r="CLU4" s="150"/>
      <c r="CLV4" s="150"/>
      <c r="CLW4" s="150"/>
      <c r="CLX4" s="150"/>
      <c r="CLY4" s="150"/>
      <c r="CLZ4" s="150"/>
      <c r="CMA4" s="150"/>
      <c r="CMB4" s="150"/>
      <c r="CMC4" s="150"/>
      <c r="CMD4" s="150"/>
      <c r="CME4" s="150"/>
      <c r="CMF4" s="150"/>
      <c r="CMG4" s="150"/>
      <c r="CMH4" s="150"/>
      <c r="CMI4" s="150"/>
      <c r="CMJ4" s="150"/>
      <c r="CMK4" s="150"/>
      <c r="CML4" s="150"/>
      <c r="CMM4" s="150"/>
      <c r="CMN4" s="150"/>
      <c r="CMO4" s="150"/>
      <c r="CMP4" s="150"/>
      <c r="CMQ4" s="150"/>
      <c r="CMR4" s="150"/>
      <c r="CMS4" s="150"/>
      <c r="CMT4" s="150"/>
      <c r="CMU4" s="150"/>
      <c r="CMV4" s="150"/>
      <c r="CMW4" s="150"/>
      <c r="CMX4" s="150"/>
      <c r="CMY4" s="150"/>
      <c r="CMZ4" s="150"/>
      <c r="CNA4" s="150"/>
      <c r="CNB4" s="150"/>
      <c r="CNC4" s="150"/>
      <c r="CND4" s="150"/>
      <c r="CNE4" s="150"/>
      <c r="CNF4" s="150"/>
      <c r="CNG4" s="150"/>
      <c r="CNH4" s="150"/>
      <c r="CNI4" s="150"/>
      <c r="CNJ4" s="150"/>
      <c r="CNK4" s="150"/>
      <c r="CNL4" s="150"/>
      <c r="CNM4" s="150"/>
      <c r="CNN4" s="150"/>
      <c r="CNO4" s="150"/>
      <c r="CNP4" s="150"/>
      <c r="CNQ4" s="150"/>
      <c r="CNR4" s="150"/>
      <c r="CNS4" s="150"/>
      <c r="CNT4" s="150"/>
      <c r="CNU4" s="150"/>
      <c r="CNV4" s="150"/>
      <c r="CNW4" s="150"/>
      <c r="CNX4" s="150"/>
      <c r="CNY4" s="150"/>
      <c r="CNZ4" s="150"/>
      <c r="COA4" s="150"/>
      <c r="COB4" s="150"/>
      <c r="COC4" s="150"/>
      <c r="COD4" s="150"/>
      <c r="COE4" s="150"/>
      <c r="COF4" s="150"/>
      <c r="COG4" s="150"/>
      <c r="COH4" s="150"/>
      <c r="COI4" s="150"/>
      <c r="COJ4" s="150"/>
      <c r="COK4" s="150"/>
      <c r="COL4" s="150"/>
      <c r="COM4" s="150"/>
      <c r="CON4" s="150"/>
      <c r="COO4" s="150"/>
      <c r="COP4" s="150"/>
      <c r="COQ4" s="150"/>
      <c r="COR4" s="150"/>
      <c r="COS4" s="150"/>
      <c r="COT4" s="150"/>
      <c r="COU4" s="150"/>
      <c r="COV4" s="150"/>
      <c r="COW4" s="150"/>
      <c r="COX4" s="150"/>
      <c r="COY4" s="150"/>
      <c r="COZ4" s="150"/>
      <c r="CPA4" s="150"/>
      <c r="CPB4" s="150"/>
      <c r="CPC4" s="150"/>
      <c r="CPD4" s="150"/>
      <c r="CPE4" s="150"/>
      <c r="CPF4" s="150"/>
      <c r="CPG4" s="150"/>
      <c r="CPH4" s="150"/>
      <c r="CPI4" s="150"/>
      <c r="CPJ4" s="150"/>
      <c r="CPK4" s="150"/>
      <c r="CPL4" s="150"/>
      <c r="CPM4" s="150"/>
      <c r="CPN4" s="150"/>
      <c r="CPO4" s="150"/>
      <c r="CPP4" s="150"/>
      <c r="CPQ4" s="150"/>
      <c r="CPR4" s="150"/>
      <c r="CPS4" s="150"/>
      <c r="CPT4" s="150"/>
      <c r="CPU4" s="150"/>
      <c r="CPV4" s="150"/>
      <c r="CPW4" s="150"/>
      <c r="CPX4" s="150"/>
      <c r="CPY4" s="150"/>
      <c r="CPZ4" s="150"/>
      <c r="CQA4" s="150"/>
      <c r="CQB4" s="150"/>
      <c r="CQC4" s="150"/>
      <c r="CQD4" s="150"/>
      <c r="CQE4" s="150"/>
      <c r="CQF4" s="150"/>
      <c r="CQG4" s="150"/>
      <c r="CQH4" s="150"/>
      <c r="CQI4" s="150"/>
      <c r="CQJ4" s="150"/>
      <c r="CQK4" s="150"/>
      <c r="CQL4" s="150"/>
      <c r="CQM4" s="150"/>
      <c r="CQN4" s="150"/>
      <c r="CQO4" s="150"/>
      <c r="CQP4" s="150"/>
      <c r="CQQ4" s="150"/>
      <c r="CQR4" s="150"/>
      <c r="CQS4" s="150"/>
      <c r="CQT4" s="150"/>
      <c r="CQU4" s="150"/>
      <c r="CQV4" s="150"/>
      <c r="CQW4" s="150"/>
      <c r="CQX4" s="150"/>
      <c r="CQY4" s="150"/>
      <c r="CQZ4" s="150"/>
      <c r="CRA4" s="150"/>
      <c r="CRB4" s="150"/>
      <c r="CRC4" s="150"/>
      <c r="CRD4" s="150"/>
      <c r="CRE4" s="150"/>
      <c r="CRF4" s="150"/>
      <c r="CRG4" s="150"/>
      <c r="CRH4" s="150"/>
      <c r="CRI4" s="150"/>
      <c r="CRJ4" s="150"/>
      <c r="CRK4" s="150"/>
      <c r="CRL4" s="150"/>
      <c r="CRM4" s="150"/>
      <c r="CRN4" s="150"/>
      <c r="CRO4" s="150"/>
      <c r="CRP4" s="150"/>
      <c r="CRQ4" s="150"/>
      <c r="CRR4" s="150"/>
      <c r="CRS4" s="150"/>
      <c r="CRT4" s="150"/>
      <c r="CRU4" s="150"/>
      <c r="CRV4" s="150"/>
      <c r="CRW4" s="150"/>
      <c r="CRX4" s="150"/>
      <c r="CRY4" s="150"/>
      <c r="CRZ4" s="150"/>
      <c r="CSA4" s="150"/>
      <c r="CSB4" s="150"/>
      <c r="CSC4" s="150"/>
      <c r="CSD4" s="150"/>
      <c r="CSE4" s="150"/>
      <c r="CSF4" s="150"/>
      <c r="CSG4" s="150"/>
      <c r="CSH4" s="150"/>
      <c r="CSI4" s="150"/>
      <c r="CSJ4" s="150"/>
      <c r="CSK4" s="150"/>
      <c r="CSL4" s="150"/>
      <c r="CSM4" s="150"/>
      <c r="CSN4" s="150"/>
      <c r="CSO4" s="150"/>
      <c r="CSP4" s="150"/>
      <c r="CSQ4" s="150"/>
      <c r="CSR4" s="150"/>
      <c r="CSS4" s="150"/>
      <c r="CST4" s="150"/>
      <c r="CSU4" s="150"/>
      <c r="CSV4" s="150"/>
      <c r="CSW4" s="150"/>
      <c r="CSX4" s="150"/>
      <c r="CSY4" s="150"/>
      <c r="CSZ4" s="150"/>
      <c r="CTA4" s="150"/>
      <c r="CTB4" s="150"/>
      <c r="CTC4" s="150"/>
      <c r="CTD4" s="150"/>
      <c r="CTE4" s="150"/>
      <c r="CTF4" s="150"/>
      <c r="CTG4" s="150"/>
      <c r="CTH4" s="150"/>
      <c r="CTI4" s="150"/>
      <c r="CTJ4" s="150"/>
      <c r="CTK4" s="150"/>
      <c r="CTL4" s="150"/>
      <c r="CTM4" s="150"/>
      <c r="CTN4" s="150"/>
      <c r="CTO4" s="150"/>
      <c r="CTP4" s="150"/>
      <c r="CTQ4" s="150"/>
      <c r="CTR4" s="150"/>
      <c r="CTS4" s="150"/>
      <c r="CTT4" s="150"/>
      <c r="CTU4" s="150"/>
      <c r="CTV4" s="150"/>
      <c r="CTW4" s="150"/>
      <c r="CTX4" s="150"/>
      <c r="CTY4" s="150"/>
      <c r="CTZ4" s="150"/>
      <c r="CUA4" s="150"/>
      <c r="CUB4" s="150"/>
      <c r="CUC4" s="150"/>
      <c r="CUD4" s="150"/>
      <c r="CUE4" s="150"/>
      <c r="CUF4" s="150"/>
      <c r="CUG4" s="150"/>
      <c r="CUH4" s="150"/>
      <c r="CUI4" s="150"/>
      <c r="CUJ4" s="150"/>
      <c r="CUK4" s="150"/>
      <c r="CUL4" s="150"/>
      <c r="CUM4" s="150"/>
      <c r="CUN4" s="150"/>
      <c r="CUO4" s="150"/>
      <c r="CUP4" s="150"/>
      <c r="CUQ4" s="150"/>
      <c r="CUR4" s="150"/>
      <c r="CUS4" s="150"/>
      <c r="CUT4" s="150"/>
      <c r="CUU4" s="150"/>
      <c r="CUV4" s="150"/>
      <c r="CUW4" s="150"/>
      <c r="CUX4" s="150"/>
      <c r="CUY4" s="150"/>
      <c r="CUZ4" s="150"/>
      <c r="CVA4" s="150"/>
      <c r="CVB4" s="150"/>
      <c r="CVC4" s="150"/>
      <c r="CVD4" s="150"/>
      <c r="CVE4" s="150"/>
      <c r="CVF4" s="150"/>
      <c r="CVG4" s="150"/>
      <c r="CVH4" s="150"/>
      <c r="CVI4" s="150"/>
      <c r="CVJ4" s="150"/>
      <c r="CVK4" s="150"/>
      <c r="CVL4" s="150"/>
      <c r="CVM4" s="150"/>
      <c r="CVN4" s="150"/>
      <c r="CVO4" s="150"/>
      <c r="CVP4" s="150"/>
      <c r="CVQ4" s="150"/>
      <c r="CVR4" s="150"/>
      <c r="CVS4" s="150"/>
      <c r="CVT4" s="150"/>
      <c r="CVU4" s="150"/>
      <c r="CVV4" s="150"/>
      <c r="CVW4" s="150"/>
      <c r="CVX4" s="150"/>
      <c r="CVY4" s="150"/>
      <c r="CVZ4" s="150"/>
      <c r="CWA4" s="150"/>
      <c r="CWB4" s="150"/>
      <c r="CWC4" s="150"/>
      <c r="CWD4" s="150"/>
      <c r="CWE4" s="150"/>
      <c r="CWF4" s="150"/>
      <c r="CWG4" s="150"/>
      <c r="CWH4" s="150"/>
      <c r="CWI4" s="150"/>
      <c r="CWJ4" s="150"/>
      <c r="CWK4" s="150"/>
      <c r="CWL4" s="150"/>
      <c r="CWM4" s="150"/>
      <c r="CWN4" s="150"/>
      <c r="CWO4" s="150"/>
      <c r="CWP4" s="150"/>
      <c r="CWQ4" s="150"/>
      <c r="CWR4" s="150"/>
      <c r="CWS4" s="150"/>
      <c r="CWT4" s="150"/>
      <c r="CWU4" s="150"/>
      <c r="CWV4" s="150"/>
      <c r="CWW4" s="150"/>
      <c r="CWX4" s="150"/>
      <c r="CWY4" s="150"/>
      <c r="CWZ4" s="150"/>
      <c r="CXA4" s="150"/>
      <c r="CXB4" s="150"/>
      <c r="CXC4" s="150"/>
      <c r="CXD4" s="150"/>
      <c r="CXE4" s="150"/>
      <c r="CXF4" s="150"/>
      <c r="CXG4" s="150"/>
      <c r="CXH4" s="150"/>
      <c r="CXI4" s="150"/>
      <c r="CXJ4" s="150"/>
      <c r="CXK4" s="150"/>
      <c r="CXL4" s="150"/>
      <c r="CXM4" s="150"/>
      <c r="CXN4" s="150"/>
      <c r="CXO4" s="150"/>
      <c r="CXP4" s="150"/>
      <c r="CXQ4" s="150"/>
      <c r="CXR4" s="150"/>
      <c r="CXS4" s="150"/>
      <c r="CXT4" s="150"/>
      <c r="CXU4" s="150"/>
      <c r="CXV4" s="150"/>
      <c r="CXW4" s="150"/>
      <c r="CXX4" s="150"/>
      <c r="CXY4" s="150"/>
      <c r="CXZ4" s="150"/>
      <c r="CYA4" s="150"/>
      <c r="CYB4" s="150"/>
      <c r="CYC4" s="150"/>
      <c r="CYD4" s="150"/>
      <c r="CYE4" s="150"/>
      <c r="CYF4" s="150"/>
      <c r="CYG4" s="150"/>
      <c r="CYH4" s="150"/>
      <c r="CYI4" s="150"/>
      <c r="CYJ4" s="150"/>
      <c r="CYK4" s="150"/>
      <c r="CYL4" s="150"/>
      <c r="CYM4" s="150"/>
      <c r="CYN4" s="150"/>
      <c r="CYO4" s="150"/>
      <c r="CYP4" s="150"/>
      <c r="CYQ4" s="150"/>
      <c r="CYR4" s="150"/>
      <c r="CYS4" s="150"/>
      <c r="CYT4" s="150"/>
      <c r="CYU4" s="150"/>
      <c r="CYV4" s="150"/>
      <c r="CYW4" s="150"/>
      <c r="CYX4" s="150"/>
      <c r="CYY4" s="150"/>
      <c r="CYZ4" s="150"/>
      <c r="CZA4" s="150"/>
      <c r="CZB4" s="150"/>
      <c r="CZC4" s="150"/>
      <c r="CZD4" s="150"/>
      <c r="CZE4" s="150"/>
      <c r="CZF4" s="150"/>
      <c r="CZG4" s="150"/>
      <c r="CZH4" s="150"/>
      <c r="CZI4" s="150"/>
      <c r="CZJ4" s="150"/>
      <c r="CZK4" s="150"/>
      <c r="CZL4" s="150"/>
      <c r="CZM4" s="150"/>
      <c r="CZN4" s="150"/>
      <c r="CZO4" s="150"/>
      <c r="CZP4" s="150"/>
      <c r="CZQ4" s="150"/>
      <c r="CZR4" s="150"/>
      <c r="CZS4" s="150"/>
      <c r="CZT4" s="150"/>
      <c r="CZU4" s="150"/>
      <c r="CZV4" s="150"/>
      <c r="CZW4" s="150"/>
      <c r="CZX4" s="150"/>
      <c r="CZY4" s="150"/>
      <c r="CZZ4" s="150"/>
      <c r="DAA4" s="150"/>
      <c r="DAB4" s="150"/>
      <c r="DAC4" s="150"/>
      <c r="DAD4" s="150"/>
      <c r="DAE4" s="150"/>
      <c r="DAF4" s="150"/>
      <c r="DAG4" s="150"/>
      <c r="DAH4" s="150"/>
      <c r="DAI4" s="150"/>
      <c r="DAJ4" s="150"/>
      <c r="DAK4" s="150"/>
      <c r="DAL4" s="150"/>
      <c r="DAM4" s="150"/>
      <c r="DAN4" s="150"/>
      <c r="DAO4" s="150"/>
      <c r="DAP4" s="150"/>
      <c r="DAQ4" s="150"/>
      <c r="DAR4" s="150"/>
      <c r="DAS4" s="150"/>
      <c r="DAT4" s="150"/>
      <c r="DAU4" s="150"/>
      <c r="DAV4" s="150"/>
      <c r="DAW4" s="150"/>
      <c r="DAX4" s="150"/>
      <c r="DAY4" s="150"/>
      <c r="DAZ4" s="150"/>
      <c r="DBA4" s="150"/>
      <c r="DBB4" s="150"/>
      <c r="DBC4" s="150"/>
      <c r="DBD4" s="150"/>
      <c r="DBE4" s="150"/>
      <c r="DBF4" s="150"/>
      <c r="DBG4" s="150"/>
      <c r="DBH4" s="150"/>
      <c r="DBI4" s="150"/>
      <c r="DBJ4" s="150"/>
      <c r="DBK4" s="150"/>
      <c r="DBL4" s="150"/>
      <c r="DBM4" s="150"/>
      <c r="DBN4" s="150"/>
      <c r="DBO4" s="150"/>
      <c r="DBP4" s="150"/>
      <c r="DBQ4" s="150"/>
      <c r="DBR4" s="150"/>
      <c r="DBS4" s="150"/>
      <c r="DBT4" s="150"/>
      <c r="DBU4" s="150"/>
      <c r="DBV4" s="150"/>
      <c r="DBW4" s="150"/>
      <c r="DBX4" s="150"/>
      <c r="DBY4" s="150"/>
      <c r="DBZ4" s="150"/>
      <c r="DCA4" s="150"/>
      <c r="DCB4" s="150"/>
      <c r="DCC4" s="150"/>
      <c r="DCD4" s="150"/>
      <c r="DCE4" s="150"/>
      <c r="DCF4" s="150"/>
      <c r="DCG4" s="150"/>
      <c r="DCH4" s="150"/>
      <c r="DCI4" s="150"/>
      <c r="DCJ4" s="150"/>
      <c r="DCK4" s="150"/>
      <c r="DCL4" s="150"/>
      <c r="DCM4" s="150"/>
      <c r="DCN4" s="150"/>
      <c r="DCO4" s="150"/>
      <c r="DCP4" s="150"/>
      <c r="DCQ4" s="150"/>
      <c r="DCR4" s="150"/>
      <c r="DCS4" s="150"/>
      <c r="DCT4" s="150"/>
      <c r="DCU4" s="150"/>
      <c r="DCV4" s="150"/>
      <c r="DCW4" s="150"/>
      <c r="DCX4" s="150"/>
      <c r="DCY4" s="150"/>
      <c r="DCZ4" s="150"/>
      <c r="DDA4" s="150"/>
      <c r="DDB4" s="150"/>
      <c r="DDC4" s="150"/>
      <c r="DDD4" s="150"/>
      <c r="DDE4" s="150"/>
      <c r="DDF4" s="150"/>
      <c r="DDG4" s="150"/>
      <c r="DDH4" s="150"/>
      <c r="DDI4" s="150"/>
      <c r="DDJ4" s="150"/>
      <c r="DDK4" s="150"/>
      <c r="DDL4" s="150"/>
      <c r="DDM4" s="150"/>
      <c r="DDN4" s="150"/>
      <c r="DDO4" s="150"/>
      <c r="DDP4" s="150"/>
      <c r="DDQ4" s="150"/>
      <c r="DDR4" s="150"/>
      <c r="DDS4" s="150"/>
      <c r="DDT4" s="150"/>
      <c r="DDU4" s="150"/>
      <c r="DDV4" s="150"/>
      <c r="DDW4" s="150"/>
      <c r="DDX4" s="150"/>
      <c r="DDY4" s="150"/>
      <c r="DDZ4" s="150"/>
      <c r="DEA4" s="150"/>
      <c r="DEB4" s="150"/>
      <c r="DEC4" s="150"/>
      <c r="DED4" s="150"/>
      <c r="DEE4" s="150"/>
      <c r="DEF4" s="150"/>
      <c r="DEG4" s="150"/>
      <c r="DEH4" s="150"/>
      <c r="DEI4" s="150"/>
      <c r="DEJ4" s="150"/>
      <c r="DEK4" s="150"/>
      <c r="DEL4" s="150"/>
      <c r="DEM4" s="150"/>
      <c r="DEN4" s="150"/>
      <c r="DEO4" s="150"/>
      <c r="DEP4" s="150"/>
      <c r="DEQ4" s="150"/>
      <c r="DER4" s="150"/>
      <c r="DES4" s="150"/>
      <c r="DET4" s="150"/>
      <c r="DEU4" s="150"/>
      <c r="DEV4" s="150"/>
      <c r="DEW4" s="150"/>
      <c r="DEX4" s="150"/>
      <c r="DEY4" s="150"/>
      <c r="DEZ4" s="150"/>
      <c r="DFA4" s="150"/>
      <c r="DFB4" s="150"/>
      <c r="DFC4" s="150"/>
      <c r="DFD4" s="150"/>
      <c r="DFE4" s="150"/>
      <c r="DFF4" s="150"/>
      <c r="DFG4" s="150"/>
      <c r="DFH4" s="150"/>
      <c r="DFI4" s="150"/>
      <c r="DFJ4" s="150"/>
      <c r="DFK4" s="150"/>
      <c r="DFL4" s="150"/>
      <c r="DFM4" s="150"/>
      <c r="DFN4" s="150"/>
      <c r="DFO4" s="150"/>
      <c r="DFP4" s="150"/>
      <c r="DFQ4" s="150"/>
      <c r="DFR4" s="150"/>
      <c r="DFS4" s="150"/>
      <c r="DFT4" s="150"/>
      <c r="DFU4" s="150"/>
      <c r="DFV4" s="150"/>
      <c r="DFW4" s="150"/>
      <c r="DFX4" s="150"/>
      <c r="DFY4" s="150"/>
      <c r="DFZ4" s="150"/>
      <c r="DGA4" s="150"/>
      <c r="DGB4" s="150"/>
      <c r="DGC4" s="150"/>
      <c r="DGD4" s="150"/>
      <c r="DGE4" s="150"/>
      <c r="DGF4" s="150"/>
      <c r="DGG4" s="150"/>
      <c r="DGH4" s="150"/>
      <c r="DGI4" s="150"/>
      <c r="DGJ4" s="150"/>
      <c r="DGK4" s="150"/>
      <c r="DGL4" s="150"/>
      <c r="DGM4" s="150"/>
      <c r="DGN4" s="150"/>
      <c r="DGO4" s="150"/>
      <c r="DGP4" s="150"/>
      <c r="DGQ4" s="150"/>
      <c r="DGR4" s="150"/>
      <c r="DGS4" s="150"/>
      <c r="DGT4" s="150"/>
      <c r="DGU4" s="150"/>
      <c r="DGV4" s="150"/>
      <c r="DGW4" s="150"/>
      <c r="DGX4" s="150"/>
      <c r="DGY4" s="150"/>
      <c r="DGZ4" s="150"/>
      <c r="DHA4" s="150"/>
      <c r="DHB4" s="150"/>
      <c r="DHC4" s="150"/>
      <c r="DHD4" s="150"/>
      <c r="DHE4" s="150"/>
      <c r="DHF4" s="150"/>
      <c r="DHG4" s="150"/>
      <c r="DHH4" s="150"/>
      <c r="DHI4" s="150"/>
      <c r="DHJ4" s="150"/>
      <c r="DHK4" s="150"/>
      <c r="DHL4" s="150"/>
      <c r="DHM4" s="150"/>
      <c r="DHN4" s="150"/>
      <c r="DHO4" s="150"/>
      <c r="DHP4" s="150"/>
      <c r="DHQ4" s="150"/>
      <c r="DHR4" s="150"/>
      <c r="DHS4" s="150"/>
      <c r="DHT4" s="150"/>
      <c r="DHU4" s="150"/>
      <c r="DHV4" s="150"/>
      <c r="DHW4" s="150"/>
      <c r="DHX4" s="150"/>
      <c r="DHY4" s="150"/>
      <c r="DHZ4" s="150"/>
      <c r="DIA4" s="150"/>
      <c r="DIB4" s="150"/>
      <c r="DIC4" s="150"/>
      <c r="DID4" s="150"/>
      <c r="DIE4" s="150"/>
      <c r="DIF4" s="150"/>
      <c r="DIG4" s="150"/>
      <c r="DIH4" s="150"/>
      <c r="DII4" s="150"/>
      <c r="DIJ4" s="150"/>
      <c r="DIK4" s="150"/>
      <c r="DIL4" s="150"/>
      <c r="DIM4" s="150"/>
      <c r="DIN4" s="150"/>
      <c r="DIO4" s="150"/>
      <c r="DIP4" s="150"/>
      <c r="DIQ4" s="150"/>
      <c r="DIR4" s="150"/>
      <c r="DIS4" s="150"/>
      <c r="DIT4" s="150"/>
      <c r="DIU4" s="150"/>
      <c r="DIV4" s="150"/>
      <c r="DIW4" s="150"/>
      <c r="DIX4" s="150"/>
      <c r="DIY4" s="150"/>
      <c r="DIZ4" s="150"/>
      <c r="DJA4" s="150"/>
      <c r="DJB4" s="150"/>
      <c r="DJC4" s="150"/>
      <c r="DJD4" s="150"/>
      <c r="DJE4" s="150"/>
      <c r="DJF4" s="150"/>
      <c r="DJG4" s="150"/>
      <c r="DJH4" s="150"/>
      <c r="DJI4" s="150"/>
      <c r="DJJ4" s="150"/>
      <c r="DJK4" s="150"/>
      <c r="DJL4" s="150"/>
      <c r="DJM4" s="150"/>
      <c r="DJN4" s="150"/>
      <c r="DJO4" s="150"/>
      <c r="DJP4" s="150"/>
      <c r="DJQ4" s="150"/>
      <c r="DJR4" s="150"/>
      <c r="DJS4" s="150"/>
      <c r="DJT4" s="150"/>
      <c r="DJU4" s="150"/>
      <c r="DJV4" s="150"/>
      <c r="DJW4" s="150"/>
      <c r="DJX4" s="150"/>
      <c r="DJY4" s="150"/>
      <c r="DJZ4" s="150"/>
      <c r="DKA4" s="150"/>
      <c r="DKB4" s="150"/>
      <c r="DKC4" s="150"/>
      <c r="DKD4" s="150"/>
      <c r="DKE4" s="150"/>
      <c r="DKF4" s="150"/>
      <c r="DKG4" s="150"/>
      <c r="DKH4" s="150"/>
      <c r="DKI4" s="150"/>
      <c r="DKJ4" s="150"/>
      <c r="DKK4" s="150"/>
      <c r="DKL4" s="150"/>
      <c r="DKM4" s="150"/>
      <c r="DKN4" s="150"/>
      <c r="DKO4" s="150"/>
      <c r="DKP4" s="150"/>
      <c r="DKQ4" s="150"/>
      <c r="DKR4" s="150"/>
      <c r="DKS4" s="150"/>
      <c r="DKT4" s="150"/>
      <c r="DKU4" s="150"/>
      <c r="DKV4" s="150"/>
      <c r="DKW4" s="150"/>
      <c r="DKX4" s="150"/>
      <c r="DKY4" s="150"/>
      <c r="DKZ4" s="150"/>
      <c r="DLA4" s="150"/>
      <c r="DLB4" s="150"/>
      <c r="DLC4" s="150"/>
      <c r="DLD4" s="150"/>
      <c r="DLE4" s="150"/>
      <c r="DLF4" s="150"/>
      <c r="DLG4" s="150"/>
      <c r="DLH4" s="150"/>
      <c r="DLI4" s="150"/>
      <c r="DLJ4" s="150"/>
      <c r="DLK4" s="150"/>
      <c r="DLL4" s="150"/>
      <c r="DLM4" s="150"/>
      <c r="DLN4" s="150"/>
      <c r="DLO4" s="150"/>
      <c r="DLP4" s="150"/>
      <c r="DLQ4" s="150"/>
      <c r="DLR4" s="150"/>
      <c r="DLS4" s="150"/>
      <c r="DLT4" s="150"/>
      <c r="DLU4" s="150"/>
      <c r="DLV4" s="150"/>
      <c r="DLW4" s="150"/>
      <c r="DLX4" s="150"/>
      <c r="DLY4" s="150"/>
      <c r="DLZ4" s="150"/>
      <c r="DMA4" s="150"/>
      <c r="DMB4" s="150"/>
      <c r="DMC4" s="150"/>
      <c r="DMD4" s="150"/>
      <c r="DME4" s="150"/>
      <c r="DMF4" s="150"/>
      <c r="DMG4" s="150"/>
      <c r="DMH4" s="150"/>
      <c r="DMI4" s="150"/>
      <c r="DMJ4" s="150"/>
      <c r="DMK4" s="150"/>
      <c r="DML4" s="150"/>
      <c r="DMM4" s="150"/>
      <c r="DMN4" s="150"/>
      <c r="DMO4" s="150"/>
      <c r="DMP4" s="150"/>
      <c r="DMQ4" s="150"/>
      <c r="DMR4" s="150"/>
      <c r="DMS4" s="150"/>
      <c r="DMT4" s="150"/>
      <c r="DMU4" s="150"/>
      <c r="DMV4" s="150"/>
      <c r="DMW4" s="150"/>
      <c r="DMX4" s="150"/>
      <c r="DMY4" s="150"/>
      <c r="DMZ4" s="150"/>
      <c r="DNA4" s="150"/>
      <c r="DNB4" s="150"/>
      <c r="DNC4" s="150"/>
      <c r="DND4" s="150"/>
      <c r="DNE4" s="150"/>
      <c r="DNF4" s="150"/>
      <c r="DNG4" s="150"/>
      <c r="DNH4" s="150"/>
      <c r="DNI4" s="150"/>
      <c r="DNJ4" s="150"/>
      <c r="DNK4" s="150"/>
      <c r="DNL4" s="150"/>
      <c r="DNM4" s="150"/>
      <c r="DNN4" s="150"/>
      <c r="DNO4" s="150"/>
      <c r="DNP4" s="150"/>
      <c r="DNQ4" s="150"/>
      <c r="DNR4" s="150"/>
      <c r="DNS4" s="150"/>
      <c r="DNT4" s="150"/>
      <c r="DNU4" s="150"/>
      <c r="DNV4" s="150"/>
      <c r="DNW4" s="150"/>
      <c r="DNX4" s="150"/>
      <c r="DNY4" s="150"/>
      <c r="DNZ4" s="150"/>
      <c r="DOA4" s="150"/>
      <c r="DOB4" s="150"/>
      <c r="DOC4" s="150"/>
      <c r="DOD4" s="150"/>
      <c r="DOE4" s="150"/>
      <c r="DOF4" s="150"/>
      <c r="DOG4" s="150"/>
      <c r="DOH4" s="150"/>
      <c r="DOI4" s="150"/>
      <c r="DOJ4" s="150"/>
      <c r="DOK4" s="150"/>
      <c r="DOL4" s="150"/>
      <c r="DOM4" s="150"/>
      <c r="DON4" s="150"/>
      <c r="DOO4" s="150"/>
      <c r="DOP4" s="150"/>
      <c r="DOQ4" s="150"/>
      <c r="DOR4" s="150"/>
      <c r="DOS4" s="150"/>
      <c r="DOT4" s="150"/>
      <c r="DOU4" s="150"/>
      <c r="DOV4" s="150"/>
      <c r="DOW4" s="150"/>
      <c r="DOX4" s="150"/>
      <c r="DOY4" s="150"/>
      <c r="DOZ4" s="150"/>
      <c r="DPA4" s="150"/>
      <c r="DPB4" s="150"/>
      <c r="DPC4" s="150"/>
      <c r="DPD4" s="150"/>
      <c r="DPE4" s="150"/>
      <c r="DPF4" s="150"/>
      <c r="DPG4" s="150"/>
      <c r="DPH4" s="150"/>
      <c r="DPI4" s="150"/>
      <c r="DPJ4" s="150"/>
      <c r="DPK4" s="150"/>
      <c r="DPL4" s="150"/>
      <c r="DPM4" s="150"/>
      <c r="DPN4" s="150"/>
      <c r="DPO4" s="150"/>
      <c r="DPP4" s="150"/>
      <c r="DPQ4" s="150"/>
      <c r="DPR4" s="150"/>
      <c r="DPS4" s="150"/>
      <c r="DPT4" s="150"/>
      <c r="DPU4" s="150"/>
      <c r="DPV4" s="150"/>
      <c r="DPW4" s="150"/>
      <c r="DPX4" s="150"/>
      <c r="DPY4" s="150"/>
      <c r="DPZ4" s="150"/>
      <c r="DQA4" s="150"/>
      <c r="DQB4" s="150"/>
      <c r="DQC4" s="150"/>
      <c r="DQD4" s="150"/>
      <c r="DQE4" s="150"/>
      <c r="DQF4" s="150"/>
      <c r="DQG4" s="150"/>
      <c r="DQH4" s="150"/>
      <c r="DQI4" s="150"/>
      <c r="DQJ4" s="150"/>
      <c r="DQK4" s="150"/>
      <c r="DQL4" s="150"/>
      <c r="DQM4" s="150"/>
      <c r="DQN4" s="150"/>
      <c r="DQO4" s="150"/>
      <c r="DQP4" s="150"/>
      <c r="DQQ4" s="150"/>
      <c r="DQR4" s="150"/>
      <c r="DQS4" s="150"/>
      <c r="DQT4" s="150"/>
      <c r="DQU4" s="150"/>
      <c r="DQV4" s="150"/>
      <c r="DQW4" s="150"/>
      <c r="DQX4" s="150"/>
      <c r="DQY4" s="150"/>
      <c r="DQZ4" s="150"/>
      <c r="DRA4" s="150"/>
      <c r="DRB4" s="150"/>
      <c r="DRC4" s="150"/>
      <c r="DRD4" s="150"/>
      <c r="DRE4" s="150"/>
      <c r="DRF4" s="150"/>
      <c r="DRG4" s="150"/>
      <c r="DRH4" s="150"/>
      <c r="DRI4" s="150"/>
      <c r="DRJ4" s="150"/>
      <c r="DRK4" s="150"/>
      <c r="DRL4" s="150"/>
      <c r="DRM4" s="150"/>
      <c r="DRN4" s="150"/>
      <c r="DRO4" s="150"/>
      <c r="DRP4" s="150"/>
      <c r="DRQ4" s="150"/>
      <c r="DRR4" s="150"/>
      <c r="DRS4" s="150"/>
      <c r="DRT4" s="150"/>
      <c r="DRU4" s="150"/>
      <c r="DRV4" s="150"/>
      <c r="DRW4" s="150"/>
      <c r="DRX4" s="150"/>
      <c r="DRY4" s="150"/>
      <c r="DRZ4" s="150"/>
      <c r="DSA4" s="150"/>
      <c r="DSB4" s="150"/>
      <c r="DSC4" s="150"/>
      <c r="DSD4" s="150"/>
      <c r="DSE4" s="150"/>
      <c r="DSF4" s="150"/>
      <c r="DSG4" s="150"/>
      <c r="DSH4" s="150"/>
      <c r="DSI4" s="150"/>
      <c r="DSJ4" s="150"/>
      <c r="DSK4" s="150"/>
      <c r="DSL4" s="150"/>
      <c r="DSM4" s="150"/>
      <c r="DSN4" s="150"/>
      <c r="DSO4" s="150"/>
      <c r="DSP4" s="150"/>
      <c r="DSQ4" s="150"/>
      <c r="DSR4" s="150"/>
      <c r="DSS4" s="150"/>
      <c r="DST4" s="150"/>
      <c r="DSU4" s="150"/>
      <c r="DSV4" s="150"/>
      <c r="DSW4" s="150"/>
      <c r="DSX4" s="150"/>
      <c r="DSY4" s="150"/>
      <c r="DSZ4" s="150"/>
      <c r="DTA4" s="150"/>
      <c r="DTB4" s="150"/>
      <c r="DTC4" s="150"/>
      <c r="DTD4" s="150"/>
      <c r="DTE4" s="150"/>
      <c r="DTF4" s="150"/>
      <c r="DTG4" s="150"/>
      <c r="DTH4" s="150"/>
      <c r="DTI4" s="150"/>
      <c r="DTJ4" s="150"/>
      <c r="DTK4" s="150"/>
      <c r="DTL4" s="150"/>
      <c r="DTM4" s="150"/>
      <c r="DTN4" s="150"/>
      <c r="DTO4" s="150"/>
      <c r="DTP4" s="150"/>
      <c r="DTQ4" s="150"/>
      <c r="DTR4" s="150"/>
      <c r="DTS4" s="150"/>
      <c r="DTT4" s="150"/>
      <c r="DTU4" s="150"/>
      <c r="DTV4" s="150"/>
      <c r="DTW4" s="150"/>
      <c r="DTX4" s="150"/>
      <c r="DTY4" s="150"/>
      <c r="DTZ4" s="150"/>
      <c r="DUA4" s="150"/>
      <c r="DUB4" s="150"/>
      <c r="DUC4" s="150"/>
      <c r="DUD4" s="150"/>
      <c r="DUE4" s="150"/>
      <c r="DUF4" s="150"/>
      <c r="DUG4" s="150"/>
      <c r="DUH4" s="150"/>
      <c r="DUI4" s="150"/>
      <c r="DUJ4" s="150"/>
      <c r="DUK4" s="150"/>
      <c r="DUL4" s="150"/>
      <c r="DUM4" s="150"/>
      <c r="DUN4" s="150"/>
      <c r="DUO4" s="150"/>
      <c r="DUP4" s="150"/>
      <c r="DUQ4" s="150"/>
      <c r="DUR4" s="150"/>
      <c r="DUS4" s="150"/>
      <c r="DUT4" s="150"/>
      <c r="DUU4" s="150"/>
      <c r="DUV4" s="150"/>
      <c r="DUW4" s="150"/>
      <c r="DUX4" s="150"/>
      <c r="DUY4" s="150"/>
      <c r="DUZ4" s="150"/>
      <c r="DVA4" s="150"/>
      <c r="DVB4" s="150"/>
      <c r="DVC4" s="150"/>
      <c r="DVD4" s="150"/>
      <c r="DVE4" s="150"/>
      <c r="DVF4" s="150"/>
      <c r="DVG4" s="150"/>
      <c r="DVH4" s="150"/>
      <c r="DVI4" s="150"/>
      <c r="DVJ4" s="150"/>
      <c r="DVK4" s="150"/>
      <c r="DVL4" s="150"/>
      <c r="DVM4" s="150"/>
      <c r="DVN4" s="150"/>
      <c r="DVO4" s="150"/>
      <c r="DVP4" s="150"/>
      <c r="DVQ4" s="150"/>
      <c r="DVR4" s="150"/>
      <c r="DVS4" s="150"/>
      <c r="DVT4" s="150"/>
      <c r="DVU4" s="150"/>
      <c r="DVV4" s="150"/>
      <c r="DVW4" s="150"/>
      <c r="DVX4" s="150"/>
      <c r="DVY4" s="150"/>
      <c r="DVZ4" s="150"/>
      <c r="DWA4" s="150"/>
      <c r="DWB4" s="150"/>
      <c r="DWC4" s="150"/>
      <c r="DWD4" s="150"/>
      <c r="DWE4" s="150"/>
      <c r="DWF4" s="150"/>
      <c r="DWG4" s="150"/>
      <c r="DWH4" s="150"/>
      <c r="DWI4" s="150"/>
      <c r="DWJ4" s="150"/>
      <c r="DWK4" s="150"/>
      <c r="DWL4" s="150"/>
      <c r="DWM4" s="150"/>
      <c r="DWN4" s="150"/>
      <c r="DWO4" s="150"/>
      <c r="DWP4" s="150"/>
      <c r="DWQ4" s="150"/>
      <c r="DWR4" s="150"/>
      <c r="DWS4" s="150"/>
      <c r="DWT4" s="150"/>
      <c r="DWU4" s="150"/>
      <c r="DWV4" s="150"/>
      <c r="DWW4" s="150"/>
      <c r="DWX4" s="150"/>
      <c r="DWY4" s="150"/>
      <c r="DWZ4" s="150"/>
      <c r="DXA4" s="150"/>
      <c r="DXB4" s="150"/>
      <c r="DXC4" s="150"/>
      <c r="DXD4" s="150"/>
      <c r="DXE4" s="150"/>
      <c r="DXF4" s="150"/>
      <c r="DXG4" s="150"/>
      <c r="DXH4" s="150"/>
      <c r="DXI4" s="150"/>
      <c r="DXJ4" s="150"/>
      <c r="DXK4" s="150"/>
      <c r="DXL4" s="150"/>
      <c r="DXM4" s="150"/>
      <c r="DXN4" s="150"/>
      <c r="DXO4" s="150"/>
      <c r="DXP4" s="150"/>
      <c r="DXQ4" s="150"/>
      <c r="DXR4" s="150"/>
      <c r="DXS4" s="150"/>
      <c r="DXT4" s="150"/>
      <c r="DXU4" s="150"/>
      <c r="DXV4" s="150"/>
      <c r="DXW4" s="150"/>
      <c r="DXX4" s="150"/>
      <c r="DXY4" s="150"/>
      <c r="DXZ4" s="150"/>
      <c r="DYA4" s="150"/>
      <c r="DYB4" s="150"/>
      <c r="DYC4" s="150"/>
      <c r="DYD4" s="150"/>
      <c r="DYE4" s="150"/>
      <c r="DYF4" s="150"/>
      <c r="DYG4" s="150"/>
      <c r="DYH4" s="150"/>
      <c r="DYI4" s="150"/>
      <c r="DYJ4" s="150"/>
      <c r="DYK4" s="150"/>
      <c r="DYL4" s="150"/>
      <c r="DYM4" s="150"/>
      <c r="DYN4" s="150"/>
      <c r="DYO4" s="150"/>
      <c r="DYP4" s="150"/>
      <c r="DYQ4" s="150"/>
      <c r="DYR4" s="150"/>
      <c r="DYS4" s="150"/>
      <c r="DYT4" s="150"/>
      <c r="DYU4" s="150"/>
      <c r="DYV4" s="150"/>
      <c r="DYW4" s="150"/>
      <c r="DYX4" s="150"/>
      <c r="DYY4" s="150"/>
      <c r="DYZ4" s="150"/>
      <c r="DZA4" s="150"/>
      <c r="DZB4" s="150"/>
      <c r="DZC4" s="150"/>
      <c r="DZD4" s="150"/>
      <c r="DZE4" s="150"/>
      <c r="DZF4" s="150"/>
      <c r="DZG4" s="150"/>
      <c r="DZH4" s="150"/>
      <c r="DZI4" s="150"/>
      <c r="DZJ4" s="150"/>
      <c r="DZK4" s="150"/>
      <c r="DZL4" s="150"/>
      <c r="DZM4" s="150"/>
      <c r="DZN4" s="150"/>
      <c r="DZO4" s="150"/>
      <c r="DZP4" s="150"/>
      <c r="DZQ4" s="150"/>
      <c r="DZR4" s="150"/>
      <c r="DZS4" s="150"/>
      <c r="DZT4" s="150"/>
      <c r="DZU4" s="150"/>
      <c r="DZV4" s="150"/>
      <c r="DZW4" s="150"/>
      <c r="DZX4" s="150"/>
      <c r="DZY4" s="150"/>
      <c r="DZZ4" s="150"/>
      <c r="EAA4" s="150"/>
      <c r="EAB4" s="150"/>
      <c r="EAC4" s="150"/>
      <c r="EAD4" s="150"/>
      <c r="EAE4" s="150"/>
      <c r="EAF4" s="150"/>
      <c r="EAG4" s="150"/>
      <c r="EAH4" s="150"/>
      <c r="EAI4" s="150"/>
      <c r="EAJ4" s="150"/>
      <c r="EAK4" s="150"/>
      <c r="EAL4" s="150"/>
      <c r="EAM4" s="150"/>
      <c r="EAN4" s="150"/>
      <c r="EAO4" s="150"/>
      <c r="EAP4" s="150"/>
      <c r="EAQ4" s="150"/>
      <c r="EAR4" s="150"/>
      <c r="EAS4" s="150"/>
      <c r="EAT4" s="150"/>
      <c r="EAU4" s="150"/>
      <c r="EAV4" s="150"/>
      <c r="EAW4" s="150"/>
      <c r="EAX4" s="150"/>
      <c r="EAY4" s="150"/>
      <c r="EAZ4" s="150"/>
      <c r="EBA4" s="150"/>
      <c r="EBB4" s="150"/>
      <c r="EBC4" s="150"/>
      <c r="EBD4" s="150"/>
      <c r="EBE4" s="150"/>
      <c r="EBF4" s="150"/>
      <c r="EBG4" s="150"/>
      <c r="EBH4" s="150"/>
      <c r="EBI4" s="150"/>
      <c r="EBJ4" s="150"/>
      <c r="EBK4" s="150"/>
      <c r="EBL4" s="150"/>
      <c r="EBM4" s="150"/>
      <c r="EBN4" s="150"/>
      <c r="EBO4" s="150"/>
      <c r="EBP4" s="150"/>
      <c r="EBQ4" s="150"/>
      <c r="EBR4" s="150"/>
      <c r="EBS4" s="150"/>
      <c r="EBT4" s="150"/>
      <c r="EBU4" s="150"/>
      <c r="EBV4" s="150"/>
      <c r="EBW4" s="150"/>
      <c r="EBX4" s="150"/>
      <c r="EBY4" s="150"/>
      <c r="EBZ4" s="150"/>
      <c r="ECA4" s="150"/>
      <c r="ECB4" s="150"/>
      <c r="ECC4" s="150"/>
      <c r="ECD4" s="150"/>
      <c r="ECE4" s="150"/>
      <c r="ECF4" s="150"/>
      <c r="ECG4" s="150"/>
      <c r="ECH4" s="150"/>
      <c r="ECI4" s="150"/>
      <c r="ECJ4" s="150"/>
      <c r="ECK4" s="150"/>
      <c r="ECL4" s="150"/>
      <c r="ECM4" s="150"/>
      <c r="ECN4" s="150"/>
      <c r="ECO4" s="150"/>
      <c r="ECP4" s="150"/>
      <c r="ECQ4" s="150"/>
      <c r="ECR4" s="150"/>
      <c r="ECS4" s="150"/>
      <c r="ECT4" s="150"/>
      <c r="ECU4" s="150"/>
      <c r="ECV4" s="150"/>
      <c r="ECW4" s="150"/>
      <c r="ECX4" s="150"/>
      <c r="ECY4" s="150"/>
      <c r="ECZ4" s="150"/>
      <c r="EDA4" s="150"/>
      <c r="EDB4" s="150"/>
      <c r="EDC4" s="150"/>
      <c r="EDD4" s="150"/>
      <c r="EDE4" s="150"/>
      <c r="EDF4" s="150"/>
      <c r="EDG4" s="150"/>
      <c r="EDH4" s="150"/>
      <c r="EDI4" s="150"/>
      <c r="EDJ4" s="150"/>
      <c r="EDK4" s="150"/>
      <c r="EDL4" s="150"/>
      <c r="EDM4" s="150"/>
      <c r="EDN4" s="150"/>
      <c r="EDO4" s="150"/>
      <c r="EDP4" s="150"/>
      <c r="EDQ4" s="150"/>
      <c r="EDR4" s="150"/>
      <c r="EDS4" s="150"/>
      <c r="EDT4" s="150"/>
      <c r="EDU4" s="150"/>
      <c r="EDV4" s="150"/>
      <c r="EDW4" s="150"/>
      <c r="EDX4" s="150"/>
      <c r="EDY4" s="150"/>
      <c r="EDZ4" s="150"/>
      <c r="EEA4" s="150"/>
      <c r="EEB4" s="150"/>
      <c r="EEC4" s="150"/>
      <c r="EED4" s="150"/>
      <c r="EEE4" s="150"/>
      <c r="EEF4" s="150"/>
      <c r="EEG4" s="150"/>
      <c r="EEH4" s="150"/>
      <c r="EEI4" s="150"/>
      <c r="EEJ4" s="150"/>
      <c r="EEK4" s="150"/>
      <c r="EEL4" s="150"/>
      <c r="EEM4" s="150"/>
      <c r="EEN4" s="150"/>
      <c r="EEO4" s="150"/>
      <c r="EEP4" s="150"/>
      <c r="EEQ4" s="150"/>
      <c r="EER4" s="150"/>
      <c r="EES4" s="150"/>
      <c r="EET4" s="150"/>
      <c r="EEU4" s="150"/>
      <c r="EEV4" s="150"/>
      <c r="EEW4" s="150"/>
      <c r="EEX4" s="150"/>
      <c r="EEY4" s="150"/>
      <c r="EEZ4" s="150"/>
      <c r="EFA4" s="150"/>
      <c r="EFB4" s="150"/>
      <c r="EFC4" s="150"/>
      <c r="EFD4" s="150"/>
      <c r="EFE4" s="150"/>
      <c r="EFF4" s="150"/>
      <c r="EFG4" s="150"/>
      <c r="EFH4" s="150"/>
      <c r="EFI4" s="150"/>
      <c r="EFJ4" s="150"/>
      <c r="EFK4" s="150"/>
      <c r="EFL4" s="150"/>
      <c r="EFM4" s="150"/>
      <c r="EFN4" s="150"/>
      <c r="EFO4" s="150"/>
      <c r="EFP4" s="150"/>
      <c r="EFQ4" s="150"/>
      <c r="EFR4" s="150"/>
      <c r="EFS4" s="150"/>
      <c r="EFT4" s="150"/>
      <c r="EFU4" s="150"/>
      <c r="EFV4" s="150"/>
      <c r="EFW4" s="150"/>
      <c r="EFX4" s="150"/>
      <c r="EFY4" s="150"/>
      <c r="EFZ4" s="150"/>
      <c r="EGA4" s="150"/>
      <c r="EGB4" s="150"/>
      <c r="EGC4" s="150"/>
      <c r="EGD4" s="150"/>
      <c r="EGE4" s="150"/>
      <c r="EGF4" s="150"/>
      <c r="EGG4" s="150"/>
      <c r="EGH4" s="150"/>
      <c r="EGI4" s="150"/>
      <c r="EGJ4" s="150"/>
      <c r="EGK4" s="150"/>
      <c r="EGL4" s="150"/>
      <c r="EGM4" s="150"/>
      <c r="EGN4" s="150"/>
      <c r="EGO4" s="150"/>
      <c r="EGP4" s="150"/>
      <c r="EGQ4" s="150"/>
      <c r="EGR4" s="150"/>
      <c r="EGS4" s="150"/>
      <c r="EGT4" s="150"/>
      <c r="EGU4" s="150"/>
      <c r="EGV4" s="150"/>
      <c r="EGW4" s="150"/>
      <c r="EGX4" s="150"/>
      <c r="EGY4" s="150"/>
      <c r="EGZ4" s="150"/>
      <c r="EHA4" s="150"/>
      <c r="EHB4" s="150"/>
      <c r="EHC4" s="150"/>
      <c r="EHD4" s="150"/>
      <c r="EHE4" s="150"/>
      <c r="EHF4" s="150"/>
      <c r="EHG4" s="150"/>
      <c r="EHH4" s="150"/>
      <c r="EHI4" s="150"/>
      <c r="EHJ4" s="150"/>
      <c r="EHK4" s="150"/>
      <c r="EHL4" s="150"/>
      <c r="EHM4" s="150"/>
      <c r="EHN4" s="150"/>
      <c r="EHO4" s="150"/>
      <c r="EHP4" s="150"/>
      <c r="EHQ4" s="150"/>
      <c r="EHR4" s="150"/>
      <c r="EHS4" s="150"/>
      <c r="EHT4" s="150"/>
      <c r="EHU4" s="150"/>
      <c r="EHV4" s="150"/>
      <c r="EHW4" s="150"/>
      <c r="EHX4" s="150"/>
      <c r="EHY4" s="150"/>
      <c r="EHZ4" s="150"/>
      <c r="EIA4" s="150"/>
      <c r="EIB4" s="150"/>
      <c r="EIC4" s="150"/>
      <c r="EID4" s="150"/>
      <c r="EIE4" s="150"/>
      <c r="EIF4" s="150"/>
      <c r="EIG4" s="150"/>
      <c r="EIH4" s="150"/>
      <c r="EII4" s="150"/>
      <c r="EIJ4" s="150"/>
      <c r="EIK4" s="150"/>
      <c r="EIL4" s="150"/>
      <c r="EIM4" s="150"/>
      <c r="EIN4" s="150"/>
      <c r="EIO4" s="150"/>
      <c r="EIP4" s="150"/>
      <c r="EIQ4" s="150"/>
      <c r="EIR4" s="150"/>
      <c r="EIS4" s="150"/>
      <c r="EIT4" s="150"/>
      <c r="EIU4" s="150"/>
      <c r="EIV4" s="150"/>
      <c r="EIW4" s="150"/>
      <c r="EIX4" s="150"/>
      <c r="EIY4" s="150"/>
      <c r="EIZ4" s="150"/>
      <c r="EJA4" s="150"/>
      <c r="EJB4" s="150"/>
      <c r="EJC4" s="150"/>
      <c r="EJD4" s="150"/>
      <c r="EJE4" s="150"/>
      <c r="EJF4" s="150"/>
      <c r="EJG4" s="150"/>
      <c r="EJH4" s="150"/>
      <c r="EJI4" s="150"/>
      <c r="EJJ4" s="150"/>
      <c r="EJK4" s="150"/>
      <c r="EJL4" s="150"/>
      <c r="EJM4" s="150"/>
      <c r="EJN4" s="150"/>
      <c r="EJO4" s="150"/>
      <c r="EJP4" s="150"/>
      <c r="EJQ4" s="150"/>
      <c r="EJR4" s="150"/>
      <c r="EJS4" s="150"/>
      <c r="EJT4" s="150"/>
      <c r="EJU4" s="150"/>
      <c r="EJV4" s="150"/>
      <c r="EJW4" s="150"/>
      <c r="EJX4" s="150"/>
      <c r="EJY4" s="150"/>
      <c r="EJZ4" s="150"/>
      <c r="EKA4" s="150"/>
      <c r="EKB4" s="150"/>
      <c r="EKC4" s="150"/>
      <c r="EKD4" s="150"/>
      <c r="EKE4" s="150"/>
      <c r="EKF4" s="150"/>
      <c r="EKG4" s="150"/>
      <c r="EKH4" s="150"/>
      <c r="EKI4" s="150"/>
      <c r="EKJ4" s="150"/>
      <c r="EKK4" s="150"/>
      <c r="EKL4" s="150"/>
      <c r="EKM4" s="150"/>
      <c r="EKN4" s="150"/>
      <c r="EKO4" s="150"/>
      <c r="EKP4" s="150"/>
      <c r="EKQ4" s="150"/>
      <c r="EKR4" s="150"/>
      <c r="EKS4" s="150"/>
      <c r="EKT4" s="150"/>
      <c r="EKU4" s="150"/>
      <c r="EKV4" s="150"/>
      <c r="EKW4" s="150"/>
      <c r="EKX4" s="150"/>
      <c r="EKY4" s="150"/>
      <c r="EKZ4" s="150"/>
      <c r="ELA4" s="150"/>
      <c r="ELB4" s="150"/>
      <c r="ELC4" s="150"/>
      <c r="ELD4" s="150"/>
      <c r="ELE4" s="150"/>
      <c r="ELF4" s="150"/>
      <c r="ELG4" s="150"/>
      <c r="ELH4" s="150"/>
      <c r="ELI4" s="150"/>
      <c r="ELJ4" s="150"/>
      <c r="ELK4" s="150"/>
      <c r="ELL4" s="150"/>
      <c r="ELM4" s="150"/>
      <c r="ELN4" s="150"/>
      <c r="ELO4" s="150"/>
      <c r="ELP4" s="150"/>
      <c r="ELQ4" s="150"/>
      <c r="ELR4" s="150"/>
      <c r="ELS4" s="150"/>
      <c r="ELT4" s="150"/>
      <c r="ELU4" s="150"/>
      <c r="ELV4" s="150"/>
      <c r="ELW4" s="150"/>
      <c r="ELX4" s="150"/>
      <c r="ELY4" s="150"/>
      <c r="ELZ4" s="150"/>
      <c r="EMA4" s="150"/>
      <c r="EMB4" s="150"/>
      <c r="EMC4" s="150"/>
      <c r="EMD4" s="150"/>
      <c r="EME4" s="150"/>
      <c r="EMF4" s="150"/>
      <c r="EMG4" s="150"/>
      <c r="EMH4" s="150"/>
      <c r="EMI4" s="150"/>
      <c r="EMJ4" s="150"/>
      <c r="EMK4" s="150"/>
      <c r="EML4" s="150"/>
      <c r="EMM4" s="150"/>
      <c r="EMN4" s="150"/>
      <c r="EMO4" s="150"/>
      <c r="EMP4" s="150"/>
      <c r="EMQ4" s="150"/>
      <c r="EMR4" s="150"/>
      <c r="EMS4" s="150"/>
      <c r="EMT4" s="150"/>
      <c r="EMU4" s="150"/>
      <c r="EMV4" s="150"/>
      <c r="EMW4" s="150"/>
      <c r="EMX4" s="150"/>
      <c r="EMY4" s="150"/>
      <c r="EMZ4" s="150"/>
      <c r="ENA4" s="150"/>
      <c r="ENB4" s="150"/>
      <c r="ENC4" s="150"/>
      <c r="END4" s="150"/>
      <c r="ENE4" s="150"/>
      <c r="ENF4" s="150"/>
      <c r="ENG4" s="150"/>
      <c r="ENH4" s="150"/>
      <c r="ENI4" s="150"/>
      <c r="ENJ4" s="150"/>
      <c r="ENK4" s="150"/>
      <c r="ENL4" s="150"/>
      <c r="ENM4" s="150"/>
      <c r="ENN4" s="150"/>
      <c r="ENO4" s="150"/>
      <c r="ENP4" s="150"/>
      <c r="ENQ4" s="150"/>
      <c r="ENR4" s="150"/>
      <c r="ENS4" s="150"/>
      <c r="ENT4" s="150"/>
      <c r="ENU4" s="150"/>
      <c r="ENV4" s="150"/>
      <c r="ENW4" s="150"/>
      <c r="ENX4" s="150"/>
      <c r="ENY4" s="150"/>
      <c r="ENZ4" s="150"/>
      <c r="EOA4" s="150"/>
      <c r="EOB4" s="150"/>
      <c r="EOC4" s="150"/>
      <c r="EOD4" s="150"/>
      <c r="EOE4" s="150"/>
      <c r="EOF4" s="150"/>
      <c r="EOG4" s="150"/>
      <c r="EOH4" s="150"/>
      <c r="EOI4" s="150"/>
      <c r="EOJ4" s="150"/>
      <c r="EOK4" s="150"/>
      <c r="EOL4" s="150"/>
      <c r="EOM4" s="150"/>
      <c r="EON4" s="150"/>
      <c r="EOO4" s="150"/>
      <c r="EOP4" s="150"/>
      <c r="EOQ4" s="150"/>
      <c r="EOR4" s="150"/>
      <c r="EOS4" s="150"/>
      <c r="EOT4" s="150"/>
      <c r="EOU4" s="150"/>
      <c r="EOV4" s="150"/>
      <c r="EOW4" s="150"/>
      <c r="EOX4" s="150"/>
      <c r="EOY4" s="150"/>
      <c r="EOZ4" s="150"/>
      <c r="EPA4" s="150"/>
      <c r="EPB4" s="150"/>
      <c r="EPC4" s="150"/>
      <c r="EPD4" s="150"/>
      <c r="EPE4" s="150"/>
      <c r="EPF4" s="150"/>
      <c r="EPG4" s="150"/>
      <c r="EPH4" s="150"/>
      <c r="EPI4" s="150"/>
      <c r="EPJ4" s="150"/>
      <c r="EPK4" s="150"/>
      <c r="EPL4" s="150"/>
      <c r="EPM4" s="150"/>
      <c r="EPN4" s="150"/>
      <c r="EPO4" s="150"/>
      <c r="EPP4" s="150"/>
      <c r="EPQ4" s="150"/>
      <c r="EPR4" s="150"/>
      <c r="EPS4" s="150"/>
      <c r="EPT4" s="150"/>
      <c r="EPU4" s="150"/>
      <c r="EPV4" s="150"/>
      <c r="EPW4" s="150"/>
      <c r="EPX4" s="150"/>
      <c r="EPY4" s="150"/>
      <c r="EPZ4" s="150"/>
      <c r="EQA4" s="150"/>
      <c r="EQB4" s="150"/>
      <c r="EQC4" s="150"/>
      <c r="EQD4" s="150"/>
      <c r="EQE4" s="150"/>
      <c r="EQF4" s="150"/>
      <c r="EQG4" s="150"/>
      <c r="EQH4" s="150"/>
      <c r="EQI4" s="150"/>
      <c r="EQJ4" s="150"/>
      <c r="EQK4" s="150"/>
      <c r="EQL4" s="150"/>
      <c r="EQM4" s="150"/>
      <c r="EQN4" s="150"/>
      <c r="EQO4" s="150"/>
      <c r="EQP4" s="150"/>
      <c r="EQQ4" s="150"/>
      <c r="EQR4" s="150"/>
      <c r="EQS4" s="150"/>
      <c r="EQT4" s="150"/>
      <c r="EQU4" s="150"/>
      <c r="EQV4" s="150"/>
      <c r="EQW4" s="150"/>
      <c r="EQX4" s="150"/>
      <c r="EQY4" s="150"/>
      <c r="EQZ4" s="150"/>
      <c r="ERA4" s="150"/>
      <c r="ERB4" s="150"/>
      <c r="ERC4" s="150"/>
      <c r="ERD4" s="150"/>
      <c r="ERE4" s="150"/>
      <c r="ERF4" s="150"/>
      <c r="ERG4" s="150"/>
      <c r="ERH4" s="150"/>
      <c r="ERI4" s="150"/>
      <c r="ERJ4" s="150"/>
      <c r="ERK4" s="150"/>
      <c r="ERL4" s="150"/>
      <c r="ERM4" s="150"/>
      <c r="ERN4" s="150"/>
      <c r="ERO4" s="150"/>
      <c r="ERP4" s="150"/>
      <c r="ERQ4" s="150"/>
      <c r="ERR4" s="150"/>
      <c r="ERS4" s="150"/>
      <c r="ERT4" s="150"/>
      <c r="ERU4" s="150"/>
      <c r="ERV4" s="150"/>
      <c r="ERW4" s="150"/>
      <c r="ERX4" s="150"/>
      <c r="ERY4" s="150"/>
      <c r="ERZ4" s="150"/>
      <c r="ESA4" s="150"/>
      <c r="ESB4" s="150"/>
      <c r="ESC4" s="150"/>
      <c r="ESD4" s="150"/>
      <c r="ESE4" s="150"/>
      <c r="ESF4" s="150"/>
      <c r="ESG4" s="150"/>
      <c r="ESH4" s="150"/>
      <c r="ESI4" s="150"/>
      <c r="ESJ4" s="150"/>
      <c r="ESK4" s="150"/>
      <c r="ESL4" s="150"/>
      <c r="ESM4" s="150"/>
      <c r="ESN4" s="150"/>
      <c r="ESO4" s="150"/>
      <c r="ESP4" s="150"/>
      <c r="ESQ4" s="150"/>
      <c r="ESR4" s="150"/>
      <c r="ESS4" s="150"/>
      <c r="EST4" s="150"/>
      <c r="ESU4" s="150"/>
      <c r="ESV4" s="150"/>
      <c r="ESW4" s="150"/>
      <c r="ESX4" s="150"/>
      <c r="ESY4" s="150"/>
      <c r="ESZ4" s="150"/>
      <c r="ETA4" s="150"/>
      <c r="ETB4" s="150"/>
      <c r="ETC4" s="150"/>
      <c r="ETD4" s="150"/>
      <c r="ETE4" s="150"/>
      <c r="ETF4" s="150"/>
      <c r="ETG4" s="150"/>
      <c r="ETH4" s="150"/>
      <c r="ETI4" s="150"/>
      <c r="ETJ4" s="150"/>
      <c r="ETK4" s="150"/>
      <c r="ETL4" s="150"/>
      <c r="ETM4" s="150"/>
      <c r="ETN4" s="150"/>
      <c r="ETO4" s="150"/>
      <c r="ETP4" s="150"/>
      <c r="ETQ4" s="150"/>
      <c r="ETR4" s="150"/>
      <c r="ETS4" s="150"/>
      <c r="ETT4" s="150"/>
      <c r="ETU4" s="150"/>
      <c r="ETV4" s="150"/>
      <c r="ETW4" s="150"/>
      <c r="ETX4" s="150"/>
      <c r="ETY4" s="150"/>
      <c r="ETZ4" s="150"/>
      <c r="EUA4" s="150"/>
      <c r="EUB4" s="150"/>
      <c r="EUC4" s="150"/>
      <c r="EUD4" s="150"/>
      <c r="EUE4" s="150"/>
      <c r="EUF4" s="150"/>
      <c r="EUG4" s="150"/>
      <c r="EUH4" s="150"/>
      <c r="EUI4" s="150"/>
      <c r="EUJ4" s="150"/>
      <c r="EUK4" s="150"/>
      <c r="EUL4" s="150"/>
      <c r="EUM4" s="150"/>
      <c r="EUN4" s="150"/>
      <c r="EUO4" s="150"/>
      <c r="EUP4" s="150"/>
      <c r="EUQ4" s="150"/>
      <c r="EUR4" s="150"/>
      <c r="EUS4" s="150"/>
      <c r="EUT4" s="150"/>
      <c r="EUU4" s="150"/>
      <c r="EUV4" s="150"/>
      <c r="EUW4" s="150"/>
      <c r="EUX4" s="150"/>
      <c r="EUY4" s="150"/>
      <c r="EUZ4" s="150"/>
      <c r="EVA4" s="150"/>
      <c r="EVB4" s="150"/>
      <c r="EVC4" s="150"/>
      <c r="EVD4" s="150"/>
      <c r="EVE4" s="150"/>
      <c r="EVF4" s="150"/>
      <c r="EVG4" s="150"/>
      <c r="EVH4" s="150"/>
      <c r="EVI4" s="150"/>
      <c r="EVJ4" s="150"/>
      <c r="EVK4" s="150"/>
      <c r="EVL4" s="150"/>
      <c r="EVM4" s="150"/>
      <c r="EVN4" s="150"/>
      <c r="EVO4" s="150"/>
      <c r="EVP4" s="150"/>
      <c r="EVQ4" s="150"/>
      <c r="EVR4" s="150"/>
      <c r="EVS4" s="150"/>
      <c r="EVT4" s="150"/>
      <c r="EVU4" s="150"/>
      <c r="EVV4" s="150"/>
      <c r="EVW4" s="150"/>
      <c r="EVX4" s="150"/>
      <c r="EVY4" s="150"/>
      <c r="EVZ4" s="150"/>
      <c r="EWA4" s="150"/>
      <c r="EWB4" s="150"/>
      <c r="EWC4" s="150"/>
      <c r="EWD4" s="150"/>
      <c r="EWE4" s="150"/>
      <c r="EWF4" s="150"/>
      <c r="EWG4" s="150"/>
      <c r="EWH4" s="150"/>
      <c r="EWI4" s="150"/>
      <c r="EWJ4" s="150"/>
      <c r="EWK4" s="150"/>
      <c r="EWL4" s="150"/>
      <c r="EWM4" s="150"/>
      <c r="EWN4" s="150"/>
      <c r="EWO4" s="150"/>
      <c r="EWP4" s="150"/>
      <c r="EWQ4" s="150"/>
      <c r="EWR4" s="150"/>
      <c r="EWS4" s="150"/>
      <c r="EWT4" s="150"/>
      <c r="EWU4" s="150"/>
      <c r="EWV4" s="150"/>
      <c r="EWW4" s="150"/>
      <c r="EWX4" s="150"/>
      <c r="EWY4" s="150"/>
      <c r="EWZ4" s="150"/>
      <c r="EXA4" s="150"/>
      <c r="EXB4" s="150"/>
      <c r="EXC4" s="150"/>
      <c r="EXD4" s="150"/>
      <c r="EXE4" s="150"/>
      <c r="EXF4" s="150"/>
      <c r="EXG4" s="150"/>
      <c r="EXH4" s="150"/>
      <c r="EXI4" s="150"/>
      <c r="EXJ4" s="150"/>
      <c r="EXK4" s="150"/>
      <c r="EXL4" s="150"/>
      <c r="EXM4" s="150"/>
      <c r="EXN4" s="150"/>
      <c r="EXO4" s="150"/>
      <c r="EXP4" s="150"/>
      <c r="EXQ4" s="150"/>
      <c r="EXR4" s="150"/>
      <c r="EXS4" s="150"/>
      <c r="EXT4" s="150"/>
      <c r="EXU4" s="150"/>
      <c r="EXV4" s="150"/>
      <c r="EXW4" s="150"/>
      <c r="EXX4" s="150"/>
      <c r="EXY4" s="150"/>
      <c r="EXZ4" s="150"/>
      <c r="EYA4" s="150"/>
      <c r="EYB4" s="150"/>
      <c r="EYC4" s="150"/>
      <c r="EYD4" s="150"/>
      <c r="EYE4" s="150"/>
      <c r="EYF4" s="150"/>
      <c r="EYG4" s="150"/>
      <c r="EYH4" s="150"/>
      <c r="EYI4" s="150"/>
      <c r="EYJ4" s="150"/>
      <c r="EYK4" s="150"/>
      <c r="EYL4" s="150"/>
      <c r="EYM4" s="150"/>
      <c r="EYN4" s="150"/>
      <c r="EYO4" s="150"/>
      <c r="EYP4" s="150"/>
      <c r="EYQ4" s="150"/>
      <c r="EYR4" s="150"/>
      <c r="EYS4" s="150"/>
      <c r="EYT4" s="150"/>
      <c r="EYU4" s="150"/>
      <c r="EYV4" s="150"/>
      <c r="EYW4" s="150"/>
      <c r="EYX4" s="150"/>
      <c r="EYY4" s="150"/>
      <c r="EYZ4" s="150"/>
      <c r="EZA4" s="150"/>
      <c r="EZB4" s="150"/>
      <c r="EZC4" s="150"/>
      <c r="EZD4" s="150"/>
      <c r="EZE4" s="150"/>
      <c r="EZF4" s="150"/>
      <c r="EZG4" s="150"/>
      <c r="EZH4" s="150"/>
      <c r="EZI4" s="150"/>
      <c r="EZJ4" s="150"/>
      <c r="EZK4" s="150"/>
      <c r="EZL4" s="150"/>
      <c r="EZM4" s="150"/>
      <c r="EZN4" s="150"/>
      <c r="EZO4" s="150"/>
      <c r="EZP4" s="150"/>
      <c r="EZQ4" s="150"/>
      <c r="EZR4" s="150"/>
      <c r="EZS4" s="150"/>
      <c r="EZT4" s="150"/>
      <c r="EZU4" s="150"/>
      <c r="EZV4" s="150"/>
      <c r="EZW4" s="150"/>
      <c r="EZX4" s="150"/>
      <c r="EZY4" s="150"/>
      <c r="EZZ4" s="150"/>
      <c r="FAA4" s="150"/>
      <c r="FAB4" s="150"/>
      <c r="FAC4" s="150"/>
      <c r="FAD4" s="150"/>
      <c r="FAE4" s="150"/>
      <c r="FAF4" s="150"/>
      <c r="FAG4" s="150"/>
      <c r="FAH4" s="150"/>
      <c r="FAI4" s="150"/>
      <c r="FAJ4" s="150"/>
      <c r="FAK4" s="150"/>
      <c r="FAL4" s="150"/>
      <c r="FAM4" s="150"/>
      <c r="FAN4" s="150"/>
      <c r="FAO4" s="150"/>
      <c r="FAP4" s="150"/>
      <c r="FAQ4" s="150"/>
      <c r="FAR4" s="150"/>
      <c r="FAS4" s="150"/>
      <c r="FAT4" s="150"/>
      <c r="FAU4" s="150"/>
      <c r="FAV4" s="150"/>
      <c r="FAW4" s="150"/>
      <c r="FAX4" s="150"/>
      <c r="FAY4" s="150"/>
      <c r="FAZ4" s="150"/>
      <c r="FBA4" s="150"/>
      <c r="FBB4" s="150"/>
      <c r="FBC4" s="150"/>
      <c r="FBD4" s="150"/>
      <c r="FBE4" s="150"/>
      <c r="FBF4" s="150"/>
      <c r="FBG4" s="150"/>
      <c r="FBH4" s="150"/>
      <c r="FBI4" s="150"/>
      <c r="FBJ4" s="150"/>
      <c r="FBK4" s="150"/>
      <c r="FBL4" s="150"/>
      <c r="FBM4" s="150"/>
      <c r="FBN4" s="150"/>
      <c r="FBO4" s="150"/>
      <c r="FBP4" s="150"/>
      <c r="FBQ4" s="150"/>
      <c r="FBR4" s="150"/>
      <c r="FBS4" s="150"/>
      <c r="FBT4" s="150"/>
      <c r="FBU4" s="150"/>
      <c r="FBV4" s="150"/>
      <c r="FBW4" s="150"/>
      <c r="FBX4" s="150"/>
      <c r="FBY4" s="150"/>
      <c r="FBZ4" s="150"/>
      <c r="FCA4" s="150"/>
      <c r="FCB4" s="150"/>
      <c r="FCC4" s="150"/>
      <c r="FCD4" s="150"/>
      <c r="FCE4" s="150"/>
      <c r="FCF4" s="150"/>
      <c r="FCG4" s="150"/>
      <c r="FCH4" s="150"/>
      <c r="FCI4" s="150"/>
      <c r="FCJ4" s="150"/>
      <c r="FCK4" s="150"/>
      <c r="FCL4" s="150"/>
      <c r="FCM4" s="150"/>
      <c r="FCN4" s="150"/>
      <c r="FCO4" s="150"/>
      <c r="FCP4" s="150"/>
      <c r="FCQ4" s="150"/>
      <c r="FCR4" s="150"/>
      <c r="FCS4" s="150"/>
      <c r="FCT4" s="150"/>
      <c r="FCU4" s="150"/>
      <c r="FCV4" s="150"/>
      <c r="FCW4" s="150"/>
      <c r="FCX4" s="150"/>
      <c r="FCY4" s="150"/>
      <c r="FCZ4" s="150"/>
      <c r="FDA4" s="150"/>
      <c r="FDB4" s="150"/>
      <c r="FDC4" s="150"/>
      <c r="FDD4" s="150"/>
      <c r="FDE4" s="150"/>
      <c r="FDF4" s="150"/>
      <c r="FDG4" s="150"/>
      <c r="FDH4" s="150"/>
      <c r="FDI4" s="150"/>
      <c r="FDJ4" s="150"/>
      <c r="FDK4" s="150"/>
      <c r="FDL4" s="150"/>
      <c r="FDM4" s="150"/>
      <c r="FDN4" s="150"/>
      <c r="FDO4" s="150"/>
      <c r="FDP4" s="150"/>
      <c r="FDQ4" s="150"/>
      <c r="FDR4" s="150"/>
      <c r="FDS4" s="150"/>
      <c r="FDT4" s="150"/>
      <c r="FDU4" s="150"/>
      <c r="FDV4" s="150"/>
      <c r="FDW4" s="150"/>
      <c r="FDX4" s="150"/>
      <c r="FDY4" s="150"/>
      <c r="FDZ4" s="150"/>
      <c r="FEA4" s="150"/>
      <c r="FEB4" s="150"/>
      <c r="FEC4" s="150"/>
      <c r="FED4" s="150"/>
      <c r="FEE4" s="150"/>
      <c r="FEF4" s="150"/>
      <c r="FEG4" s="150"/>
      <c r="FEH4" s="150"/>
      <c r="FEI4" s="150"/>
      <c r="FEJ4" s="150"/>
      <c r="FEK4" s="150"/>
      <c r="FEL4" s="150"/>
      <c r="FEM4" s="150"/>
      <c r="FEN4" s="150"/>
      <c r="FEO4" s="150"/>
      <c r="FEP4" s="150"/>
      <c r="FEQ4" s="150"/>
      <c r="FER4" s="150"/>
      <c r="FES4" s="150"/>
      <c r="FET4" s="150"/>
      <c r="FEU4" s="150"/>
      <c r="FEV4" s="150"/>
      <c r="FEW4" s="150"/>
      <c r="FEX4" s="150"/>
      <c r="FEY4" s="150"/>
      <c r="FEZ4" s="150"/>
      <c r="FFA4" s="150"/>
      <c r="FFB4" s="150"/>
      <c r="FFC4" s="150"/>
      <c r="FFD4" s="150"/>
      <c r="FFE4" s="150"/>
      <c r="FFF4" s="150"/>
      <c r="FFG4" s="150"/>
      <c r="FFH4" s="150"/>
      <c r="FFI4" s="150"/>
      <c r="FFJ4" s="150"/>
      <c r="FFK4" s="150"/>
      <c r="FFL4" s="150"/>
      <c r="FFM4" s="150"/>
      <c r="FFN4" s="150"/>
      <c r="FFO4" s="150"/>
      <c r="FFP4" s="150"/>
      <c r="FFQ4" s="150"/>
      <c r="FFR4" s="150"/>
      <c r="FFS4" s="150"/>
      <c r="FFT4" s="150"/>
      <c r="FFU4" s="150"/>
      <c r="FFV4" s="150"/>
      <c r="FFW4" s="150"/>
      <c r="FFX4" s="150"/>
      <c r="FFY4" s="150"/>
      <c r="FFZ4" s="150"/>
      <c r="FGA4" s="150"/>
      <c r="FGB4" s="150"/>
      <c r="FGC4" s="150"/>
      <c r="FGD4" s="150"/>
      <c r="FGE4" s="150"/>
      <c r="FGF4" s="150"/>
      <c r="FGG4" s="150"/>
      <c r="FGH4" s="150"/>
      <c r="FGI4" s="150"/>
      <c r="FGJ4" s="150"/>
      <c r="FGK4" s="150"/>
      <c r="FGL4" s="150"/>
      <c r="FGM4" s="150"/>
      <c r="FGN4" s="150"/>
      <c r="FGO4" s="150"/>
      <c r="FGP4" s="150"/>
      <c r="FGQ4" s="150"/>
      <c r="FGR4" s="150"/>
      <c r="FGS4" s="150"/>
      <c r="FGT4" s="150"/>
      <c r="FGU4" s="150"/>
      <c r="FGV4" s="150"/>
      <c r="FGW4" s="150"/>
      <c r="FGX4" s="150"/>
      <c r="FGY4" s="150"/>
      <c r="FGZ4" s="150"/>
      <c r="FHA4" s="150"/>
      <c r="FHB4" s="150"/>
      <c r="FHC4" s="150"/>
      <c r="FHD4" s="150"/>
      <c r="FHE4" s="150"/>
      <c r="FHF4" s="150"/>
      <c r="FHG4" s="150"/>
      <c r="FHH4" s="150"/>
      <c r="FHI4" s="150"/>
      <c r="FHJ4" s="150"/>
      <c r="FHK4" s="150"/>
      <c r="FHL4" s="150"/>
      <c r="FHM4" s="150"/>
      <c r="FHN4" s="150"/>
      <c r="FHO4" s="150"/>
      <c r="FHP4" s="150"/>
      <c r="FHQ4" s="150"/>
      <c r="FHR4" s="150"/>
      <c r="FHS4" s="150"/>
      <c r="FHT4" s="150"/>
      <c r="FHU4" s="150"/>
      <c r="FHV4" s="150"/>
      <c r="FHW4" s="150"/>
      <c r="FHX4" s="150"/>
      <c r="FHY4" s="150"/>
      <c r="FHZ4" s="150"/>
      <c r="FIA4" s="150"/>
      <c r="FIB4" s="150"/>
      <c r="FIC4" s="150"/>
      <c r="FID4" s="150"/>
      <c r="FIE4" s="150"/>
      <c r="FIF4" s="150"/>
      <c r="FIG4" s="150"/>
      <c r="FIH4" s="150"/>
      <c r="FII4" s="150"/>
      <c r="FIJ4" s="150"/>
      <c r="FIK4" s="150"/>
      <c r="FIL4" s="150"/>
      <c r="FIM4" s="150"/>
      <c r="FIN4" s="150"/>
      <c r="FIO4" s="150"/>
      <c r="FIP4" s="150"/>
      <c r="FIQ4" s="150"/>
      <c r="FIR4" s="150"/>
      <c r="FIS4" s="150"/>
      <c r="FIT4" s="150"/>
      <c r="FIU4" s="150"/>
      <c r="FIV4" s="150"/>
      <c r="FIW4" s="150"/>
      <c r="FIX4" s="150"/>
      <c r="FIY4" s="150"/>
      <c r="FIZ4" s="150"/>
      <c r="FJA4" s="150"/>
      <c r="FJB4" s="150"/>
      <c r="FJC4" s="150"/>
      <c r="FJD4" s="150"/>
      <c r="FJE4" s="150"/>
      <c r="FJF4" s="150"/>
      <c r="FJG4" s="150"/>
      <c r="FJH4" s="150"/>
      <c r="FJI4" s="150"/>
      <c r="FJJ4" s="150"/>
      <c r="FJK4" s="150"/>
      <c r="FJL4" s="150"/>
      <c r="FJM4" s="150"/>
      <c r="FJN4" s="150"/>
      <c r="FJO4" s="150"/>
      <c r="FJP4" s="150"/>
      <c r="FJQ4" s="150"/>
      <c r="FJR4" s="150"/>
      <c r="FJS4" s="150"/>
      <c r="FJT4" s="150"/>
      <c r="FJU4" s="150"/>
      <c r="FJV4" s="150"/>
      <c r="FJW4" s="150"/>
      <c r="FJX4" s="150"/>
      <c r="FJY4" s="150"/>
      <c r="FJZ4" s="150"/>
      <c r="FKA4" s="150"/>
      <c r="FKB4" s="150"/>
      <c r="FKC4" s="150"/>
      <c r="FKD4" s="150"/>
      <c r="FKE4" s="150"/>
      <c r="FKF4" s="150"/>
      <c r="FKG4" s="150"/>
      <c r="FKH4" s="150"/>
      <c r="FKI4" s="150"/>
      <c r="FKJ4" s="150"/>
      <c r="FKK4" s="150"/>
      <c r="FKL4" s="150"/>
      <c r="FKM4" s="150"/>
      <c r="FKN4" s="150"/>
      <c r="FKO4" s="150"/>
      <c r="FKP4" s="150"/>
      <c r="FKQ4" s="150"/>
      <c r="FKR4" s="150"/>
      <c r="FKS4" s="150"/>
      <c r="FKT4" s="150"/>
      <c r="FKU4" s="150"/>
      <c r="FKV4" s="150"/>
      <c r="FKW4" s="150"/>
      <c r="FKX4" s="150"/>
      <c r="FKY4" s="150"/>
      <c r="FKZ4" s="150"/>
      <c r="FLA4" s="150"/>
      <c r="FLB4" s="150"/>
      <c r="FLC4" s="150"/>
      <c r="FLD4" s="150"/>
      <c r="FLE4" s="150"/>
      <c r="FLF4" s="150"/>
      <c r="FLG4" s="150"/>
      <c r="FLH4" s="150"/>
      <c r="FLI4" s="150"/>
      <c r="FLJ4" s="150"/>
      <c r="FLK4" s="150"/>
      <c r="FLL4" s="150"/>
      <c r="FLM4" s="150"/>
      <c r="FLN4" s="150"/>
      <c r="FLO4" s="150"/>
      <c r="FLP4" s="150"/>
      <c r="FLQ4" s="150"/>
      <c r="FLR4" s="150"/>
      <c r="FLS4" s="150"/>
      <c r="FLT4" s="150"/>
      <c r="FLU4" s="150"/>
      <c r="FLV4" s="150"/>
      <c r="FLW4" s="150"/>
      <c r="FLX4" s="150"/>
      <c r="FLY4" s="150"/>
      <c r="FLZ4" s="150"/>
      <c r="FMA4" s="150"/>
      <c r="FMB4" s="150"/>
      <c r="FMC4" s="150"/>
      <c r="FMD4" s="150"/>
      <c r="FME4" s="150"/>
      <c r="FMF4" s="150"/>
      <c r="FMG4" s="150"/>
      <c r="FMH4" s="150"/>
      <c r="FMI4" s="150"/>
      <c r="FMJ4" s="150"/>
      <c r="FMK4" s="150"/>
      <c r="FML4" s="150"/>
      <c r="FMM4" s="150"/>
      <c r="FMN4" s="150"/>
      <c r="FMO4" s="150"/>
      <c r="FMP4" s="150"/>
      <c r="FMQ4" s="150"/>
      <c r="FMR4" s="150"/>
      <c r="FMS4" s="150"/>
      <c r="FMT4" s="150"/>
      <c r="FMU4" s="150"/>
      <c r="FMV4" s="150"/>
      <c r="FMW4" s="150"/>
      <c r="FMX4" s="150"/>
      <c r="FMY4" s="150"/>
      <c r="FMZ4" s="150"/>
      <c r="FNA4" s="150"/>
      <c r="FNB4" s="150"/>
      <c r="FNC4" s="150"/>
      <c r="FND4" s="150"/>
      <c r="FNE4" s="150"/>
      <c r="FNF4" s="150"/>
      <c r="FNG4" s="150"/>
      <c r="FNH4" s="150"/>
      <c r="FNI4" s="150"/>
      <c r="FNJ4" s="150"/>
      <c r="FNK4" s="150"/>
      <c r="FNL4" s="150"/>
      <c r="FNM4" s="150"/>
      <c r="FNN4" s="150"/>
      <c r="FNO4" s="150"/>
      <c r="FNP4" s="150"/>
      <c r="FNQ4" s="150"/>
      <c r="FNR4" s="150"/>
      <c r="FNS4" s="150"/>
      <c r="FNT4" s="150"/>
      <c r="FNU4" s="150"/>
      <c r="FNV4" s="150"/>
      <c r="FNW4" s="150"/>
      <c r="FNX4" s="150"/>
      <c r="FNY4" s="150"/>
      <c r="FNZ4" s="150"/>
      <c r="FOA4" s="150"/>
      <c r="FOB4" s="150"/>
      <c r="FOC4" s="150"/>
      <c r="FOD4" s="150"/>
      <c r="FOE4" s="150"/>
      <c r="FOF4" s="150"/>
      <c r="FOG4" s="150"/>
      <c r="FOH4" s="150"/>
      <c r="FOI4" s="150"/>
      <c r="FOJ4" s="150"/>
      <c r="FOK4" s="150"/>
      <c r="FOL4" s="150"/>
      <c r="FOM4" s="150"/>
      <c r="FON4" s="150"/>
      <c r="FOO4" s="150"/>
      <c r="FOP4" s="150"/>
      <c r="FOQ4" s="150"/>
      <c r="FOR4" s="150"/>
      <c r="FOS4" s="150"/>
      <c r="FOT4" s="150"/>
      <c r="FOU4" s="150"/>
      <c r="FOV4" s="150"/>
      <c r="FOW4" s="150"/>
      <c r="FOX4" s="150"/>
      <c r="FOY4" s="150"/>
      <c r="FOZ4" s="150"/>
      <c r="FPA4" s="150"/>
      <c r="FPB4" s="150"/>
      <c r="FPC4" s="150"/>
      <c r="FPD4" s="150"/>
      <c r="FPE4" s="150"/>
      <c r="FPF4" s="150"/>
      <c r="FPG4" s="150"/>
      <c r="FPH4" s="150"/>
      <c r="FPI4" s="150"/>
      <c r="FPJ4" s="150"/>
      <c r="FPK4" s="150"/>
      <c r="FPL4" s="150"/>
      <c r="FPM4" s="150"/>
      <c r="FPN4" s="150"/>
      <c r="FPO4" s="150"/>
      <c r="FPP4" s="150"/>
      <c r="FPQ4" s="150"/>
      <c r="FPR4" s="150"/>
      <c r="FPS4" s="150"/>
      <c r="FPT4" s="150"/>
      <c r="FPU4" s="150"/>
      <c r="FPV4" s="150"/>
      <c r="FPW4" s="150"/>
      <c r="FPX4" s="150"/>
      <c r="FPY4" s="150"/>
      <c r="FPZ4" s="150"/>
      <c r="FQA4" s="150"/>
      <c r="FQB4" s="150"/>
      <c r="FQC4" s="150"/>
      <c r="FQD4" s="150"/>
      <c r="FQE4" s="150"/>
      <c r="FQF4" s="150"/>
      <c r="FQG4" s="150"/>
      <c r="FQH4" s="150"/>
      <c r="FQI4" s="150"/>
      <c r="FQJ4" s="150"/>
      <c r="FQK4" s="150"/>
      <c r="FQL4" s="150"/>
      <c r="FQM4" s="150"/>
      <c r="FQN4" s="150"/>
      <c r="FQO4" s="150"/>
      <c r="FQP4" s="150"/>
      <c r="FQQ4" s="150"/>
      <c r="FQR4" s="150"/>
      <c r="FQS4" s="150"/>
      <c r="FQT4" s="150"/>
      <c r="FQU4" s="150"/>
      <c r="FQV4" s="150"/>
      <c r="FQW4" s="150"/>
      <c r="FQX4" s="150"/>
      <c r="FQY4" s="150"/>
      <c r="FQZ4" s="150"/>
      <c r="FRA4" s="150"/>
      <c r="FRB4" s="150"/>
      <c r="FRC4" s="150"/>
      <c r="FRD4" s="150"/>
      <c r="FRE4" s="150"/>
      <c r="FRF4" s="150"/>
      <c r="FRG4" s="150"/>
      <c r="FRH4" s="150"/>
      <c r="FRI4" s="150"/>
      <c r="FRJ4" s="150"/>
      <c r="FRK4" s="150"/>
      <c r="FRL4" s="150"/>
      <c r="FRM4" s="150"/>
      <c r="FRN4" s="150"/>
      <c r="FRO4" s="150"/>
      <c r="FRP4" s="150"/>
      <c r="FRQ4" s="150"/>
      <c r="FRR4" s="150"/>
      <c r="FRS4" s="150"/>
      <c r="FRT4" s="150"/>
      <c r="FRU4" s="150"/>
      <c r="FRV4" s="150"/>
      <c r="FRW4" s="150"/>
      <c r="FRX4" s="150"/>
      <c r="FRY4" s="150"/>
      <c r="FRZ4" s="150"/>
      <c r="FSA4" s="150"/>
      <c r="FSB4" s="150"/>
      <c r="FSC4" s="150"/>
      <c r="FSD4" s="150"/>
      <c r="FSE4" s="150"/>
      <c r="FSF4" s="150"/>
      <c r="FSG4" s="150"/>
      <c r="FSH4" s="150"/>
      <c r="FSI4" s="150"/>
      <c r="FSJ4" s="150"/>
      <c r="FSK4" s="150"/>
      <c r="FSL4" s="150"/>
      <c r="FSM4" s="150"/>
      <c r="FSN4" s="150"/>
      <c r="FSO4" s="150"/>
      <c r="FSP4" s="150"/>
      <c r="FSQ4" s="150"/>
      <c r="FSR4" s="150"/>
      <c r="FSS4" s="150"/>
      <c r="FST4" s="150"/>
      <c r="FSU4" s="150"/>
      <c r="FSV4" s="150"/>
      <c r="FSW4" s="150"/>
      <c r="FSX4" s="150"/>
      <c r="FSY4" s="150"/>
      <c r="FSZ4" s="150"/>
      <c r="FTA4" s="150"/>
      <c r="FTB4" s="150"/>
      <c r="FTC4" s="150"/>
      <c r="FTD4" s="150"/>
      <c r="FTE4" s="150"/>
      <c r="FTF4" s="150"/>
      <c r="FTG4" s="150"/>
      <c r="FTH4" s="150"/>
      <c r="FTI4" s="150"/>
      <c r="FTJ4" s="150"/>
      <c r="FTK4" s="150"/>
      <c r="FTL4" s="150"/>
      <c r="FTM4" s="150"/>
      <c r="FTN4" s="150"/>
      <c r="FTO4" s="150"/>
      <c r="FTP4" s="150"/>
      <c r="FTQ4" s="150"/>
      <c r="FTR4" s="150"/>
      <c r="FTS4" s="150"/>
      <c r="FTT4" s="150"/>
      <c r="FTU4" s="150"/>
      <c r="FTV4" s="150"/>
      <c r="FTW4" s="150"/>
      <c r="FTX4" s="150"/>
      <c r="FTY4" s="150"/>
      <c r="FTZ4" s="150"/>
      <c r="FUA4" s="150"/>
      <c r="FUB4" s="150"/>
      <c r="FUC4" s="150"/>
      <c r="FUD4" s="150"/>
      <c r="FUE4" s="150"/>
      <c r="FUF4" s="150"/>
      <c r="FUG4" s="150"/>
      <c r="FUH4" s="150"/>
      <c r="FUI4" s="150"/>
      <c r="FUJ4" s="150"/>
      <c r="FUK4" s="150"/>
      <c r="FUL4" s="150"/>
      <c r="FUM4" s="150"/>
      <c r="FUN4" s="150"/>
      <c r="FUO4" s="150"/>
      <c r="FUP4" s="150"/>
      <c r="FUQ4" s="150"/>
      <c r="FUR4" s="150"/>
      <c r="FUS4" s="150"/>
      <c r="FUT4" s="150"/>
      <c r="FUU4" s="150"/>
      <c r="FUV4" s="150"/>
      <c r="FUW4" s="150"/>
      <c r="FUX4" s="150"/>
      <c r="FUY4" s="150"/>
      <c r="FUZ4" s="150"/>
      <c r="FVA4" s="150"/>
      <c r="FVB4" s="150"/>
      <c r="FVC4" s="150"/>
      <c r="FVD4" s="150"/>
      <c r="FVE4" s="150"/>
      <c r="FVF4" s="150"/>
      <c r="FVG4" s="150"/>
      <c r="FVH4" s="150"/>
      <c r="FVI4" s="150"/>
      <c r="FVJ4" s="150"/>
      <c r="FVK4" s="150"/>
      <c r="FVL4" s="150"/>
      <c r="FVM4" s="150"/>
      <c r="FVN4" s="150"/>
      <c r="FVO4" s="150"/>
      <c r="FVP4" s="150"/>
      <c r="FVQ4" s="150"/>
      <c r="FVR4" s="150"/>
      <c r="FVS4" s="150"/>
      <c r="FVT4" s="150"/>
      <c r="FVU4" s="150"/>
      <c r="FVV4" s="150"/>
      <c r="FVW4" s="150"/>
      <c r="FVX4" s="150"/>
      <c r="FVY4" s="150"/>
      <c r="FVZ4" s="150"/>
      <c r="FWA4" s="150"/>
      <c r="FWB4" s="150"/>
      <c r="FWC4" s="150"/>
      <c r="FWD4" s="150"/>
      <c r="FWE4" s="150"/>
      <c r="FWF4" s="150"/>
      <c r="FWG4" s="150"/>
      <c r="FWH4" s="150"/>
      <c r="FWI4" s="150"/>
      <c r="FWJ4" s="150"/>
      <c r="FWK4" s="150"/>
      <c r="FWL4" s="150"/>
      <c r="FWM4" s="150"/>
      <c r="FWN4" s="150"/>
      <c r="FWO4" s="150"/>
      <c r="FWP4" s="150"/>
      <c r="FWQ4" s="150"/>
      <c r="FWR4" s="150"/>
      <c r="FWS4" s="150"/>
      <c r="FWT4" s="150"/>
      <c r="FWU4" s="150"/>
      <c r="FWV4" s="150"/>
      <c r="FWW4" s="150"/>
      <c r="FWX4" s="150"/>
      <c r="FWY4" s="150"/>
      <c r="FWZ4" s="150"/>
      <c r="FXA4" s="150"/>
      <c r="FXB4" s="150"/>
      <c r="FXC4" s="150"/>
      <c r="FXD4" s="150"/>
      <c r="FXE4" s="150"/>
      <c r="FXF4" s="150"/>
      <c r="FXG4" s="150"/>
      <c r="FXH4" s="150"/>
      <c r="FXI4" s="150"/>
      <c r="FXJ4" s="150"/>
      <c r="FXK4" s="150"/>
      <c r="FXL4" s="150"/>
      <c r="FXM4" s="150"/>
      <c r="FXN4" s="150"/>
      <c r="FXO4" s="150"/>
      <c r="FXP4" s="150"/>
      <c r="FXQ4" s="150"/>
      <c r="FXR4" s="150"/>
      <c r="FXS4" s="150"/>
      <c r="FXT4" s="150"/>
      <c r="FXU4" s="150"/>
      <c r="FXV4" s="150"/>
      <c r="FXW4" s="150"/>
      <c r="FXX4" s="150"/>
      <c r="FXY4" s="150"/>
      <c r="FXZ4" s="150"/>
      <c r="FYA4" s="150"/>
      <c r="FYB4" s="150"/>
      <c r="FYC4" s="150"/>
      <c r="FYD4" s="150"/>
      <c r="FYE4" s="150"/>
      <c r="FYF4" s="150"/>
      <c r="FYG4" s="150"/>
      <c r="FYH4" s="150"/>
      <c r="FYI4" s="150"/>
      <c r="FYJ4" s="150"/>
      <c r="FYK4" s="150"/>
      <c r="FYL4" s="150"/>
      <c r="FYM4" s="150"/>
      <c r="FYN4" s="150"/>
      <c r="FYO4" s="150"/>
      <c r="FYP4" s="150"/>
      <c r="FYQ4" s="150"/>
      <c r="FYR4" s="150"/>
      <c r="FYS4" s="150"/>
      <c r="FYT4" s="150"/>
      <c r="FYU4" s="150"/>
      <c r="FYV4" s="150"/>
      <c r="FYW4" s="150"/>
      <c r="FYX4" s="150"/>
      <c r="FYY4" s="150"/>
      <c r="FYZ4" s="150"/>
      <c r="FZA4" s="150"/>
      <c r="FZB4" s="150"/>
      <c r="FZC4" s="150"/>
      <c r="FZD4" s="150"/>
      <c r="FZE4" s="150"/>
      <c r="FZF4" s="150"/>
      <c r="FZG4" s="150"/>
      <c r="FZH4" s="150"/>
      <c r="FZI4" s="150"/>
      <c r="FZJ4" s="150"/>
      <c r="FZK4" s="150"/>
      <c r="FZL4" s="150"/>
      <c r="FZM4" s="150"/>
      <c r="FZN4" s="150"/>
      <c r="FZO4" s="150"/>
      <c r="FZP4" s="150"/>
      <c r="FZQ4" s="150"/>
      <c r="FZR4" s="150"/>
      <c r="FZS4" s="150"/>
      <c r="FZT4" s="150"/>
      <c r="FZU4" s="150"/>
      <c r="FZV4" s="150"/>
      <c r="FZW4" s="150"/>
      <c r="FZX4" s="150"/>
      <c r="FZY4" s="150"/>
      <c r="FZZ4" s="150"/>
      <c r="GAA4" s="150"/>
      <c r="GAB4" s="150"/>
      <c r="GAC4" s="150"/>
      <c r="GAD4" s="150"/>
      <c r="GAE4" s="150"/>
      <c r="GAF4" s="150"/>
      <c r="GAG4" s="150"/>
      <c r="GAH4" s="150"/>
      <c r="GAI4" s="150"/>
      <c r="GAJ4" s="150"/>
      <c r="GAK4" s="150"/>
      <c r="GAL4" s="150"/>
      <c r="GAM4" s="150"/>
      <c r="GAN4" s="150"/>
      <c r="GAO4" s="150"/>
      <c r="GAP4" s="150"/>
      <c r="GAQ4" s="150"/>
      <c r="GAR4" s="150"/>
      <c r="GAS4" s="150"/>
      <c r="GAT4" s="150"/>
      <c r="GAU4" s="150"/>
      <c r="GAV4" s="150"/>
      <c r="GAW4" s="150"/>
      <c r="GAX4" s="150"/>
      <c r="GAY4" s="150"/>
      <c r="GAZ4" s="150"/>
      <c r="GBA4" s="150"/>
      <c r="GBB4" s="150"/>
      <c r="GBC4" s="150"/>
      <c r="GBD4" s="150"/>
      <c r="GBE4" s="150"/>
      <c r="GBF4" s="150"/>
      <c r="GBG4" s="150"/>
      <c r="GBH4" s="150"/>
      <c r="GBI4" s="150"/>
      <c r="GBJ4" s="150"/>
      <c r="GBK4" s="150"/>
      <c r="GBL4" s="150"/>
      <c r="GBM4" s="150"/>
      <c r="GBN4" s="150"/>
      <c r="GBO4" s="150"/>
      <c r="GBP4" s="150"/>
      <c r="GBQ4" s="150"/>
      <c r="GBR4" s="150"/>
      <c r="GBS4" s="150"/>
      <c r="GBT4" s="150"/>
      <c r="GBU4" s="150"/>
      <c r="GBV4" s="150"/>
      <c r="GBW4" s="150"/>
      <c r="GBX4" s="150"/>
      <c r="GBY4" s="150"/>
      <c r="GBZ4" s="150"/>
      <c r="GCA4" s="150"/>
      <c r="GCB4" s="150"/>
      <c r="GCC4" s="150"/>
      <c r="GCD4" s="150"/>
      <c r="GCE4" s="150"/>
      <c r="GCF4" s="150"/>
      <c r="GCG4" s="150"/>
      <c r="GCH4" s="150"/>
      <c r="GCI4" s="150"/>
      <c r="GCJ4" s="150"/>
      <c r="GCK4" s="150"/>
      <c r="GCL4" s="150"/>
      <c r="GCM4" s="150"/>
      <c r="GCN4" s="150"/>
      <c r="GCO4" s="150"/>
      <c r="GCP4" s="150"/>
      <c r="GCQ4" s="150"/>
      <c r="GCR4" s="150"/>
      <c r="GCS4" s="150"/>
      <c r="GCT4" s="150"/>
      <c r="GCU4" s="150"/>
      <c r="GCV4" s="150"/>
      <c r="GCW4" s="150"/>
      <c r="GCX4" s="150"/>
      <c r="GCY4" s="150"/>
      <c r="GCZ4" s="150"/>
      <c r="GDA4" s="150"/>
      <c r="GDB4" s="150"/>
      <c r="GDC4" s="150"/>
      <c r="GDD4" s="150"/>
      <c r="GDE4" s="150"/>
      <c r="GDF4" s="150"/>
      <c r="GDG4" s="150"/>
      <c r="GDH4" s="150"/>
      <c r="GDI4" s="150"/>
      <c r="GDJ4" s="150"/>
      <c r="GDK4" s="150"/>
      <c r="GDL4" s="150"/>
      <c r="GDM4" s="150"/>
      <c r="GDN4" s="150"/>
      <c r="GDO4" s="150"/>
      <c r="GDP4" s="150"/>
      <c r="GDQ4" s="150"/>
      <c r="GDR4" s="150"/>
      <c r="GDS4" s="150"/>
      <c r="GDT4" s="150"/>
      <c r="GDU4" s="150"/>
      <c r="GDV4" s="150"/>
      <c r="GDW4" s="150"/>
      <c r="GDX4" s="150"/>
      <c r="GDY4" s="150"/>
      <c r="GDZ4" s="150"/>
      <c r="GEA4" s="150"/>
      <c r="GEB4" s="150"/>
      <c r="GEC4" s="150"/>
      <c r="GED4" s="150"/>
      <c r="GEE4" s="150"/>
      <c r="GEF4" s="150"/>
      <c r="GEG4" s="150"/>
      <c r="GEH4" s="150"/>
      <c r="GEI4" s="150"/>
      <c r="GEJ4" s="150"/>
      <c r="GEK4" s="150"/>
      <c r="GEL4" s="150"/>
      <c r="GEM4" s="150"/>
      <c r="GEN4" s="150"/>
      <c r="GEO4" s="150"/>
      <c r="GEP4" s="150"/>
      <c r="GEQ4" s="150"/>
      <c r="GER4" s="150"/>
      <c r="GES4" s="150"/>
      <c r="GET4" s="150"/>
      <c r="GEU4" s="150"/>
      <c r="GEV4" s="150"/>
      <c r="GEW4" s="150"/>
      <c r="GEX4" s="150"/>
      <c r="GEY4" s="150"/>
      <c r="GEZ4" s="150"/>
      <c r="GFA4" s="150"/>
      <c r="GFB4" s="150"/>
      <c r="GFC4" s="150"/>
      <c r="GFD4" s="150"/>
      <c r="GFE4" s="150"/>
      <c r="GFF4" s="150"/>
      <c r="GFG4" s="150"/>
      <c r="GFH4" s="150"/>
      <c r="GFI4" s="150"/>
      <c r="GFJ4" s="150"/>
      <c r="GFK4" s="150"/>
      <c r="GFL4" s="150"/>
      <c r="GFM4" s="150"/>
      <c r="GFN4" s="150"/>
      <c r="GFO4" s="150"/>
      <c r="GFP4" s="150"/>
      <c r="GFQ4" s="150"/>
      <c r="GFR4" s="150"/>
      <c r="GFS4" s="150"/>
      <c r="GFT4" s="150"/>
      <c r="GFU4" s="150"/>
      <c r="GFV4" s="150"/>
      <c r="GFW4" s="150"/>
      <c r="GFX4" s="150"/>
      <c r="GFY4" s="150"/>
      <c r="GFZ4" s="150"/>
      <c r="GGA4" s="150"/>
      <c r="GGB4" s="150"/>
      <c r="GGC4" s="150"/>
      <c r="GGD4" s="150"/>
      <c r="GGE4" s="150"/>
      <c r="GGF4" s="150"/>
      <c r="GGG4" s="150"/>
      <c r="GGH4" s="150"/>
      <c r="GGI4" s="150"/>
      <c r="GGJ4" s="150"/>
      <c r="GGK4" s="150"/>
      <c r="GGL4" s="150"/>
      <c r="GGM4" s="150"/>
      <c r="GGN4" s="150"/>
      <c r="GGO4" s="150"/>
      <c r="GGP4" s="150"/>
      <c r="GGQ4" s="150"/>
      <c r="GGR4" s="150"/>
      <c r="GGS4" s="150"/>
      <c r="GGT4" s="150"/>
      <c r="GGU4" s="150"/>
      <c r="GGV4" s="150"/>
      <c r="GGW4" s="150"/>
      <c r="GGX4" s="150"/>
      <c r="GGY4" s="150"/>
      <c r="GGZ4" s="150"/>
      <c r="GHA4" s="150"/>
      <c r="GHB4" s="150"/>
      <c r="GHC4" s="150"/>
      <c r="GHD4" s="150"/>
      <c r="GHE4" s="150"/>
      <c r="GHF4" s="150"/>
      <c r="GHG4" s="150"/>
      <c r="GHH4" s="150"/>
      <c r="GHI4" s="150"/>
      <c r="GHJ4" s="150"/>
      <c r="GHK4" s="150"/>
      <c r="GHL4" s="150"/>
      <c r="GHM4" s="150"/>
      <c r="GHN4" s="150"/>
      <c r="GHO4" s="150"/>
      <c r="GHP4" s="150"/>
      <c r="GHQ4" s="150"/>
      <c r="GHR4" s="150"/>
      <c r="GHS4" s="150"/>
      <c r="GHT4" s="150"/>
      <c r="GHU4" s="150"/>
      <c r="GHV4" s="150"/>
      <c r="GHW4" s="150"/>
      <c r="GHX4" s="150"/>
      <c r="GHY4" s="150"/>
      <c r="GHZ4" s="150"/>
      <c r="GIA4" s="150"/>
      <c r="GIB4" s="150"/>
      <c r="GIC4" s="150"/>
      <c r="GID4" s="150"/>
      <c r="GIE4" s="150"/>
      <c r="GIF4" s="150"/>
      <c r="GIG4" s="150"/>
      <c r="GIH4" s="150"/>
      <c r="GII4" s="150"/>
      <c r="GIJ4" s="150"/>
      <c r="GIK4" s="150"/>
      <c r="GIL4" s="150"/>
      <c r="GIM4" s="150"/>
      <c r="GIN4" s="150"/>
      <c r="GIO4" s="150"/>
      <c r="GIP4" s="150"/>
      <c r="GIQ4" s="150"/>
      <c r="GIR4" s="150"/>
      <c r="GIS4" s="150"/>
      <c r="GIT4" s="150"/>
      <c r="GIU4" s="150"/>
      <c r="GIV4" s="150"/>
      <c r="GIW4" s="150"/>
      <c r="GIX4" s="150"/>
      <c r="GIY4" s="150"/>
      <c r="GIZ4" s="150"/>
      <c r="GJA4" s="150"/>
      <c r="GJB4" s="150"/>
      <c r="GJC4" s="150"/>
      <c r="GJD4" s="150"/>
      <c r="GJE4" s="150"/>
      <c r="GJF4" s="150"/>
      <c r="GJG4" s="150"/>
      <c r="GJH4" s="150"/>
      <c r="GJI4" s="150"/>
      <c r="GJJ4" s="150"/>
      <c r="GJK4" s="150"/>
      <c r="GJL4" s="150"/>
      <c r="GJM4" s="150"/>
      <c r="GJN4" s="150"/>
      <c r="GJO4" s="150"/>
      <c r="GJP4" s="150"/>
      <c r="GJQ4" s="150"/>
      <c r="GJR4" s="150"/>
      <c r="GJS4" s="150"/>
      <c r="GJT4" s="150"/>
      <c r="GJU4" s="150"/>
      <c r="GJV4" s="150"/>
      <c r="GJW4" s="150"/>
      <c r="GJX4" s="150"/>
      <c r="GJY4" s="150"/>
      <c r="GJZ4" s="150"/>
      <c r="GKA4" s="150"/>
      <c r="GKB4" s="150"/>
      <c r="GKC4" s="150"/>
      <c r="GKD4" s="150"/>
      <c r="GKE4" s="150"/>
      <c r="GKF4" s="150"/>
      <c r="GKG4" s="150"/>
      <c r="GKH4" s="150"/>
      <c r="GKI4" s="150"/>
      <c r="GKJ4" s="150"/>
      <c r="GKK4" s="150"/>
      <c r="GKL4" s="150"/>
      <c r="GKM4" s="150"/>
      <c r="GKN4" s="150"/>
      <c r="GKO4" s="150"/>
      <c r="GKP4" s="150"/>
      <c r="GKQ4" s="150"/>
      <c r="GKR4" s="150"/>
      <c r="GKS4" s="150"/>
      <c r="GKT4" s="150"/>
      <c r="GKU4" s="150"/>
      <c r="GKV4" s="150"/>
      <c r="GKW4" s="150"/>
      <c r="GKX4" s="150"/>
      <c r="GKY4" s="150"/>
      <c r="GKZ4" s="150"/>
      <c r="GLA4" s="150"/>
      <c r="GLB4" s="150"/>
      <c r="GLC4" s="150"/>
      <c r="GLD4" s="150"/>
      <c r="GLE4" s="150"/>
      <c r="GLF4" s="150"/>
      <c r="GLG4" s="150"/>
      <c r="GLH4" s="150"/>
      <c r="GLI4" s="150"/>
      <c r="GLJ4" s="150"/>
      <c r="GLK4" s="150"/>
      <c r="GLL4" s="150"/>
      <c r="GLM4" s="150"/>
      <c r="GLN4" s="150"/>
      <c r="GLO4" s="150"/>
      <c r="GLP4" s="150"/>
      <c r="GLQ4" s="150"/>
      <c r="GLR4" s="150"/>
      <c r="GLS4" s="150"/>
      <c r="GLT4" s="150"/>
      <c r="GLU4" s="150"/>
      <c r="GLV4" s="150"/>
      <c r="GLW4" s="150"/>
      <c r="GLX4" s="150"/>
      <c r="GLY4" s="150"/>
      <c r="GLZ4" s="150"/>
      <c r="GMA4" s="150"/>
      <c r="GMB4" s="150"/>
      <c r="GMC4" s="150"/>
      <c r="GMD4" s="150"/>
      <c r="GME4" s="150"/>
      <c r="GMF4" s="150"/>
      <c r="GMG4" s="150"/>
      <c r="GMH4" s="150"/>
      <c r="GMI4" s="150"/>
      <c r="GMJ4" s="150"/>
      <c r="GMK4" s="150"/>
      <c r="GML4" s="150"/>
      <c r="GMM4" s="150"/>
      <c r="GMN4" s="150"/>
      <c r="GMO4" s="150"/>
      <c r="GMP4" s="150"/>
      <c r="GMQ4" s="150"/>
      <c r="GMR4" s="150"/>
      <c r="GMS4" s="150"/>
      <c r="GMT4" s="150"/>
      <c r="GMU4" s="150"/>
      <c r="GMV4" s="150"/>
      <c r="GMW4" s="150"/>
      <c r="GMX4" s="150"/>
      <c r="GMY4" s="150"/>
      <c r="GMZ4" s="150"/>
      <c r="GNA4" s="150"/>
      <c r="GNB4" s="150"/>
      <c r="GNC4" s="150"/>
      <c r="GND4" s="150"/>
      <c r="GNE4" s="150"/>
      <c r="GNF4" s="150"/>
      <c r="GNG4" s="150"/>
      <c r="GNH4" s="150"/>
      <c r="GNI4" s="150"/>
      <c r="GNJ4" s="150"/>
      <c r="GNK4" s="150"/>
      <c r="GNL4" s="150"/>
      <c r="GNM4" s="150"/>
      <c r="GNN4" s="150"/>
      <c r="GNO4" s="150"/>
      <c r="GNP4" s="150"/>
      <c r="GNQ4" s="150"/>
      <c r="GNR4" s="150"/>
      <c r="GNS4" s="150"/>
      <c r="GNT4" s="150"/>
      <c r="GNU4" s="150"/>
      <c r="GNV4" s="150"/>
      <c r="GNW4" s="150"/>
      <c r="GNX4" s="150"/>
      <c r="GNY4" s="150"/>
      <c r="GNZ4" s="150"/>
      <c r="GOA4" s="150"/>
      <c r="GOB4" s="150"/>
      <c r="GOC4" s="150"/>
      <c r="GOD4" s="150"/>
      <c r="GOE4" s="150"/>
      <c r="GOF4" s="150"/>
      <c r="GOG4" s="150"/>
      <c r="GOH4" s="150"/>
      <c r="GOI4" s="150"/>
      <c r="GOJ4" s="150"/>
      <c r="GOK4" s="150"/>
      <c r="GOL4" s="150"/>
      <c r="GOM4" s="150"/>
      <c r="GON4" s="150"/>
      <c r="GOO4" s="150"/>
      <c r="GOP4" s="150"/>
      <c r="GOQ4" s="150"/>
      <c r="GOR4" s="150"/>
      <c r="GOS4" s="150"/>
      <c r="GOT4" s="150"/>
      <c r="GOU4" s="150"/>
      <c r="GOV4" s="150"/>
      <c r="GOW4" s="150"/>
      <c r="GOX4" s="150"/>
      <c r="GOY4" s="150"/>
      <c r="GOZ4" s="150"/>
      <c r="GPA4" s="150"/>
      <c r="GPB4" s="150"/>
      <c r="GPC4" s="150"/>
      <c r="GPD4" s="150"/>
      <c r="GPE4" s="150"/>
      <c r="GPF4" s="150"/>
      <c r="GPG4" s="150"/>
      <c r="GPH4" s="150"/>
      <c r="GPI4" s="150"/>
      <c r="GPJ4" s="150"/>
      <c r="GPK4" s="150"/>
      <c r="GPL4" s="150"/>
      <c r="GPM4" s="150"/>
      <c r="GPN4" s="150"/>
      <c r="GPO4" s="150"/>
      <c r="GPP4" s="150"/>
      <c r="GPQ4" s="150"/>
      <c r="GPR4" s="150"/>
      <c r="GPS4" s="150"/>
      <c r="GPT4" s="150"/>
      <c r="GPU4" s="150"/>
      <c r="GPV4" s="150"/>
      <c r="GPW4" s="150"/>
      <c r="GPX4" s="150"/>
      <c r="GPY4" s="150"/>
      <c r="GPZ4" s="150"/>
      <c r="GQA4" s="150"/>
      <c r="GQB4" s="150"/>
      <c r="GQC4" s="150"/>
      <c r="GQD4" s="150"/>
      <c r="GQE4" s="150"/>
      <c r="GQF4" s="150"/>
      <c r="GQG4" s="150"/>
      <c r="GQH4" s="150"/>
      <c r="GQI4" s="150"/>
      <c r="GQJ4" s="150"/>
      <c r="GQK4" s="150"/>
      <c r="GQL4" s="150"/>
      <c r="GQM4" s="150"/>
      <c r="GQN4" s="150"/>
      <c r="GQO4" s="150"/>
      <c r="GQP4" s="150"/>
      <c r="GQQ4" s="150"/>
      <c r="GQR4" s="150"/>
      <c r="GQS4" s="150"/>
      <c r="GQT4" s="150"/>
      <c r="GQU4" s="150"/>
      <c r="GQV4" s="150"/>
      <c r="GQW4" s="150"/>
      <c r="GQX4" s="150"/>
      <c r="GQY4" s="150"/>
      <c r="GQZ4" s="150"/>
      <c r="GRA4" s="150"/>
      <c r="GRB4" s="150"/>
      <c r="GRC4" s="150"/>
      <c r="GRD4" s="150"/>
      <c r="GRE4" s="150"/>
      <c r="GRF4" s="150"/>
      <c r="GRG4" s="150"/>
      <c r="GRH4" s="150"/>
      <c r="GRI4" s="150"/>
      <c r="GRJ4" s="150"/>
      <c r="GRK4" s="150"/>
      <c r="GRL4" s="150"/>
      <c r="GRM4" s="150"/>
      <c r="GRN4" s="150"/>
      <c r="GRO4" s="150"/>
      <c r="GRP4" s="150"/>
      <c r="GRQ4" s="150"/>
      <c r="GRR4" s="150"/>
      <c r="GRS4" s="150"/>
      <c r="GRT4" s="150"/>
      <c r="GRU4" s="150"/>
      <c r="GRV4" s="150"/>
      <c r="GRW4" s="150"/>
      <c r="GRX4" s="150"/>
      <c r="GRY4" s="150"/>
      <c r="GRZ4" s="150"/>
      <c r="GSA4" s="150"/>
      <c r="GSB4" s="150"/>
      <c r="GSC4" s="150"/>
      <c r="GSD4" s="150"/>
      <c r="GSE4" s="150"/>
      <c r="GSF4" s="150"/>
      <c r="GSG4" s="150"/>
      <c r="GSH4" s="150"/>
      <c r="GSI4" s="150"/>
      <c r="GSJ4" s="150"/>
      <c r="GSK4" s="150"/>
      <c r="GSL4" s="150"/>
      <c r="GSM4" s="150"/>
      <c r="GSN4" s="150"/>
      <c r="GSO4" s="150"/>
      <c r="GSP4" s="150"/>
      <c r="GSQ4" s="150"/>
      <c r="GSR4" s="150"/>
      <c r="GSS4" s="150"/>
      <c r="GST4" s="150"/>
      <c r="GSU4" s="150"/>
      <c r="GSV4" s="150"/>
      <c r="GSW4" s="150"/>
      <c r="GSX4" s="150"/>
      <c r="GSY4" s="150"/>
      <c r="GSZ4" s="150"/>
      <c r="GTA4" s="150"/>
      <c r="GTB4" s="150"/>
      <c r="GTC4" s="150"/>
      <c r="GTD4" s="150"/>
      <c r="GTE4" s="150"/>
      <c r="GTF4" s="150"/>
      <c r="GTG4" s="150"/>
      <c r="GTH4" s="150"/>
      <c r="GTI4" s="150"/>
      <c r="GTJ4" s="150"/>
      <c r="GTK4" s="150"/>
      <c r="GTL4" s="150"/>
      <c r="GTM4" s="150"/>
      <c r="GTN4" s="150"/>
      <c r="GTO4" s="150"/>
      <c r="GTP4" s="150"/>
      <c r="GTQ4" s="150"/>
      <c r="GTR4" s="150"/>
      <c r="GTS4" s="150"/>
      <c r="GTT4" s="150"/>
      <c r="GTU4" s="150"/>
      <c r="GTV4" s="150"/>
      <c r="GTW4" s="150"/>
      <c r="GTX4" s="150"/>
      <c r="GTY4" s="150"/>
      <c r="GTZ4" s="150"/>
      <c r="GUA4" s="150"/>
      <c r="GUB4" s="150"/>
      <c r="GUC4" s="150"/>
      <c r="GUD4" s="150"/>
      <c r="GUE4" s="150"/>
      <c r="GUF4" s="150"/>
      <c r="GUG4" s="150"/>
      <c r="GUH4" s="150"/>
      <c r="GUI4" s="150"/>
      <c r="GUJ4" s="150"/>
      <c r="GUK4" s="150"/>
      <c r="GUL4" s="150"/>
      <c r="GUM4" s="150"/>
      <c r="GUN4" s="150"/>
      <c r="GUO4" s="150"/>
      <c r="GUP4" s="150"/>
      <c r="GUQ4" s="150"/>
      <c r="GUR4" s="150"/>
      <c r="GUS4" s="150"/>
      <c r="GUT4" s="150"/>
      <c r="GUU4" s="150"/>
      <c r="GUV4" s="150"/>
      <c r="GUW4" s="150"/>
      <c r="GUX4" s="150"/>
      <c r="GUY4" s="150"/>
      <c r="GUZ4" s="150"/>
      <c r="GVA4" s="150"/>
      <c r="GVB4" s="150"/>
      <c r="GVC4" s="150"/>
      <c r="GVD4" s="150"/>
      <c r="GVE4" s="150"/>
      <c r="GVF4" s="150"/>
      <c r="GVG4" s="150"/>
      <c r="GVH4" s="150"/>
      <c r="GVI4" s="150"/>
      <c r="GVJ4" s="150"/>
      <c r="GVK4" s="150"/>
      <c r="GVL4" s="150"/>
      <c r="GVM4" s="150"/>
      <c r="GVN4" s="150"/>
      <c r="GVO4" s="150"/>
      <c r="GVP4" s="150"/>
      <c r="GVQ4" s="150"/>
      <c r="GVR4" s="150"/>
      <c r="GVS4" s="150"/>
      <c r="GVT4" s="150"/>
      <c r="GVU4" s="150"/>
      <c r="GVV4" s="150"/>
      <c r="GVW4" s="150"/>
      <c r="GVX4" s="150"/>
      <c r="GVY4" s="150"/>
      <c r="GVZ4" s="150"/>
      <c r="GWA4" s="150"/>
      <c r="GWB4" s="150"/>
      <c r="GWC4" s="150"/>
      <c r="GWD4" s="150"/>
      <c r="GWE4" s="150"/>
      <c r="GWF4" s="150"/>
      <c r="GWG4" s="150"/>
      <c r="GWH4" s="150"/>
      <c r="GWI4" s="150"/>
      <c r="GWJ4" s="150"/>
      <c r="GWK4" s="150"/>
      <c r="GWL4" s="150"/>
      <c r="GWM4" s="150"/>
      <c r="GWN4" s="150"/>
      <c r="GWO4" s="150"/>
      <c r="GWP4" s="150"/>
      <c r="GWQ4" s="150"/>
      <c r="GWR4" s="150"/>
      <c r="GWS4" s="150"/>
      <c r="GWT4" s="150"/>
      <c r="GWU4" s="150"/>
      <c r="GWV4" s="150"/>
      <c r="GWW4" s="150"/>
      <c r="GWX4" s="150"/>
      <c r="GWY4" s="150"/>
      <c r="GWZ4" s="150"/>
      <c r="GXA4" s="150"/>
      <c r="GXB4" s="150"/>
      <c r="GXC4" s="150"/>
      <c r="GXD4" s="150"/>
      <c r="GXE4" s="150"/>
      <c r="GXF4" s="150"/>
      <c r="GXG4" s="150"/>
      <c r="GXH4" s="150"/>
      <c r="GXI4" s="150"/>
      <c r="GXJ4" s="150"/>
      <c r="GXK4" s="150"/>
      <c r="GXL4" s="150"/>
      <c r="GXM4" s="150"/>
      <c r="GXN4" s="150"/>
      <c r="GXO4" s="150"/>
      <c r="GXP4" s="150"/>
      <c r="GXQ4" s="150"/>
      <c r="GXR4" s="150"/>
      <c r="GXS4" s="150"/>
      <c r="GXT4" s="150"/>
      <c r="GXU4" s="150"/>
      <c r="GXV4" s="150"/>
      <c r="GXW4" s="150"/>
      <c r="GXX4" s="150"/>
      <c r="GXY4" s="150"/>
      <c r="GXZ4" s="150"/>
      <c r="GYA4" s="150"/>
      <c r="GYB4" s="150"/>
      <c r="GYC4" s="150"/>
      <c r="GYD4" s="150"/>
      <c r="GYE4" s="150"/>
      <c r="GYF4" s="150"/>
      <c r="GYG4" s="150"/>
      <c r="GYH4" s="150"/>
      <c r="GYI4" s="150"/>
      <c r="GYJ4" s="150"/>
      <c r="GYK4" s="150"/>
      <c r="GYL4" s="150"/>
      <c r="GYM4" s="150"/>
      <c r="GYN4" s="150"/>
      <c r="GYO4" s="150"/>
      <c r="GYP4" s="150"/>
      <c r="GYQ4" s="150"/>
      <c r="GYR4" s="150"/>
      <c r="GYS4" s="150"/>
      <c r="GYT4" s="150"/>
      <c r="GYU4" s="150"/>
      <c r="GYV4" s="150"/>
      <c r="GYW4" s="150"/>
      <c r="GYX4" s="150"/>
      <c r="GYY4" s="150"/>
      <c r="GYZ4" s="150"/>
      <c r="GZA4" s="150"/>
      <c r="GZB4" s="150"/>
      <c r="GZC4" s="150"/>
      <c r="GZD4" s="150"/>
      <c r="GZE4" s="150"/>
      <c r="GZF4" s="150"/>
      <c r="GZG4" s="150"/>
      <c r="GZH4" s="150"/>
      <c r="GZI4" s="150"/>
      <c r="GZJ4" s="150"/>
      <c r="GZK4" s="150"/>
      <c r="GZL4" s="150"/>
      <c r="GZM4" s="150"/>
      <c r="GZN4" s="150"/>
      <c r="GZO4" s="150"/>
      <c r="GZP4" s="150"/>
      <c r="GZQ4" s="150"/>
      <c r="GZR4" s="150"/>
      <c r="GZS4" s="150"/>
      <c r="GZT4" s="150"/>
      <c r="GZU4" s="150"/>
      <c r="GZV4" s="150"/>
      <c r="GZW4" s="150"/>
      <c r="GZX4" s="150"/>
      <c r="GZY4" s="150"/>
      <c r="GZZ4" s="150"/>
      <c r="HAA4" s="150"/>
      <c r="HAB4" s="150"/>
      <c r="HAC4" s="150"/>
      <c r="HAD4" s="150"/>
      <c r="HAE4" s="150"/>
      <c r="HAF4" s="150"/>
      <c r="HAG4" s="150"/>
      <c r="HAH4" s="150"/>
      <c r="HAI4" s="150"/>
      <c r="HAJ4" s="150"/>
      <c r="HAK4" s="150"/>
      <c r="HAL4" s="150"/>
      <c r="HAM4" s="150"/>
      <c r="HAN4" s="150"/>
      <c r="HAO4" s="150"/>
      <c r="HAP4" s="150"/>
      <c r="HAQ4" s="150"/>
      <c r="HAR4" s="150"/>
      <c r="HAS4" s="150"/>
      <c r="HAT4" s="150"/>
      <c r="HAU4" s="150"/>
      <c r="HAV4" s="150"/>
      <c r="HAW4" s="150"/>
      <c r="HAX4" s="150"/>
      <c r="HAY4" s="150"/>
      <c r="HAZ4" s="150"/>
      <c r="HBA4" s="150"/>
      <c r="HBB4" s="150"/>
      <c r="HBC4" s="150"/>
      <c r="HBD4" s="150"/>
      <c r="HBE4" s="150"/>
      <c r="HBF4" s="150"/>
      <c r="HBG4" s="150"/>
      <c r="HBH4" s="150"/>
      <c r="HBI4" s="150"/>
      <c r="HBJ4" s="150"/>
      <c r="HBK4" s="150"/>
      <c r="HBL4" s="150"/>
      <c r="HBM4" s="150"/>
      <c r="HBN4" s="150"/>
      <c r="HBO4" s="150"/>
      <c r="HBP4" s="150"/>
      <c r="HBQ4" s="150"/>
      <c r="HBR4" s="150"/>
      <c r="HBS4" s="150"/>
      <c r="HBT4" s="150"/>
      <c r="HBU4" s="150"/>
      <c r="HBV4" s="150"/>
      <c r="HBW4" s="150"/>
      <c r="HBX4" s="150"/>
      <c r="HBY4" s="150"/>
      <c r="HBZ4" s="150"/>
      <c r="HCA4" s="150"/>
      <c r="HCB4" s="150"/>
      <c r="HCC4" s="150"/>
      <c r="HCD4" s="150"/>
      <c r="HCE4" s="150"/>
      <c r="HCF4" s="150"/>
      <c r="HCG4" s="150"/>
      <c r="HCH4" s="150"/>
      <c r="HCI4" s="150"/>
      <c r="HCJ4" s="150"/>
      <c r="HCK4" s="150"/>
      <c r="HCL4" s="150"/>
      <c r="HCM4" s="150"/>
      <c r="HCN4" s="150"/>
      <c r="HCO4" s="150"/>
      <c r="HCP4" s="150"/>
      <c r="HCQ4" s="150"/>
      <c r="HCR4" s="150"/>
      <c r="HCS4" s="150"/>
      <c r="HCT4" s="150"/>
      <c r="HCU4" s="150"/>
      <c r="HCV4" s="150"/>
      <c r="HCW4" s="150"/>
      <c r="HCX4" s="150"/>
      <c r="HCY4" s="150"/>
      <c r="HCZ4" s="150"/>
      <c r="HDA4" s="150"/>
      <c r="HDB4" s="150"/>
      <c r="HDC4" s="150"/>
      <c r="HDD4" s="150"/>
      <c r="HDE4" s="150"/>
      <c r="HDF4" s="150"/>
      <c r="HDG4" s="150"/>
      <c r="HDH4" s="150"/>
      <c r="HDI4" s="150"/>
      <c r="HDJ4" s="150"/>
      <c r="HDK4" s="150"/>
      <c r="HDL4" s="150"/>
      <c r="HDM4" s="150"/>
      <c r="HDN4" s="150"/>
      <c r="HDO4" s="150"/>
      <c r="HDP4" s="150"/>
      <c r="HDQ4" s="150"/>
      <c r="HDR4" s="150"/>
      <c r="HDS4" s="150"/>
      <c r="HDT4" s="150"/>
      <c r="HDU4" s="150"/>
      <c r="HDV4" s="150"/>
      <c r="HDW4" s="150"/>
      <c r="HDX4" s="150"/>
      <c r="HDY4" s="150"/>
      <c r="HDZ4" s="150"/>
      <c r="HEA4" s="150"/>
      <c r="HEB4" s="150"/>
      <c r="HEC4" s="150"/>
      <c r="HED4" s="150"/>
      <c r="HEE4" s="150"/>
      <c r="HEF4" s="150"/>
      <c r="HEG4" s="150"/>
      <c r="HEH4" s="150"/>
      <c r="HEI4" s="150"/>
      <c r="HEJ4" s="150"/>
      <c r="HEK4" s="150"/>
      <c r="HEL4" s="150"/>
      <c r="HEM4" s="150"/>
      <c r="HEN4" s="150"/>
      <c r="HEO4" s="150"/>
      <c r="HEP4" s="150"/>
      <c r="HEQ4" s="150"/>
      <c r="HER4" s="150"/>
      <c r="HES4" s="150"/>
      <c r="HET4" s="150"/>
      <c r="HEU4" s="150"/>
      <c r="HEV4" s="150"/>
      <c r="HEW4" s="150"/>
      <c r="HEX4" s="150"/>
      <c r="HEY4" s="150"/>
      <c r="HEZ4" s="150"/>
      <c r="HFA4" s="150"/>
      <c r="HFB4" s="150"/>
      <c r="HFC4" s="150"/>
      <c r="HFD4" s="150"/>
      <c r="HFE4" s="150"/>
      <c r="HFF4" s="150"/>
      <c r="HFG4" s="150"/>
      <c r="HFH4" s="150"/>
      <c r="HFI4" s="150"/>
      <c r="HFJ4" s="150"/>
      <c r="HFK4" s="150"/>
      <c r="HFL4" s="150"/>
      <c r="HFM4" s="150"/>
      <c r="HFN4" s="150"/>
      <c r="HFO4" s="150"/>
      <c r="HFP4" s="150"/>
      <c r="HFQ4" s="150"/>
      <c r="HFR4" s="150"/>
      <c r="HFS4" s="150"/>
      <c r="HFT4" s="150"/>
      <c r="HFU4" s="150"/>
      <c r="HFV4" s="150"/>
      <c r="HFW4" s="150"/>
      <c r="HFX4" s="150"/>
      <c r="HFY4" s="150"/>
      <c r="HFZ4" s="150"/>
      <c r="HGA4" s="150"/>
      <c r="HGB4" s="150"/>
      <c r="HGC4" s="150"/>
      <c r="HGD4" s="150"/>
      <c r="HGE4" s="150"/>
      <c r="HGF4" s="150"/>
      <c r="HGG4" s="150"/>
      <c r="HGH4" s="150"/>
      <c r="HGI4" s="150"/>
      <c r="HGJ4" s="150"/>
      <c r="HGK4" s="150"/>
      <c r="HGL4" s="150"/>
      <c r="HGM4" s="150"/>
      <c r="HGN4" s="150"/>
      <c r="HGO4" s="150"/>
      <c r="HGP4" s="150"/>
      <c r="HGQ4" s="150"/>
      <c r="HGR4" s="150"/>
      <c r="HGS4" s="150"/>
      <c r="HGT4" s="150"/>
      <c r="HGU4" s="150"/>
      <c r="HGV4" s="150"/>
      <c r="HGW4" s="150"/>
      <c r="HGX4" s="150"/>
      <c r="HGY4" s="150"/>
      <c r="HGZ4" s="150"/>
      <c r="HHA4" s="150"/>
      <c r="HHB4" s="150"/>
      <c r="HHC4" s="150"/>
      <c r="HHD4" s="150"/>
      <c r="HHE4" s="150"/>
      <c r="HHF4" s="150"/>
      <c r="HHG4" s="150"/>
      <c r="HHH4" s="150"/>
      <c r="HHI4" s="150"/>
      <c r="HHJ4" s="150"/>
      <c r="HHK4" s="150"/>
      <c r="HHL4" s="150"/>
      <c r="HHM4" s="150"/>
      <c r="HHN4" s="150"/>
      <c r="HHO4" s="150"/>
      <c r="HHP4" s="150"/>
      <c r="HHQ4" s="150"/>
      <c r="HHR4" s="150"/>
      <c r="HHS4" s="150"/>
      <c r="HHT4" s="150"/>
      <c r="HHU4" s="150"/>
      <c r="HHV4" s="150"/>
      <c r="HHW4" s="150"/>
      <c r="HHX4" s="150"/>
      <c r="HHY4" s="150"/>
      <c r="HHZ4" s="150"/>
      <c r="HIA4" s="150"/>
      <c r="HIB4" s="150"/>
      <c r="HIC4" s="150"/>
      <c r="HID4" s="150"/>
      <c r="HIE4" s="150"/>
      <c r="HIF4" s="150"/>
      <c r="HIG4" s="150"/>
      <c r="HIH4" s="150"/>
      <c r="HII4" s="150"/>
      <c r="HIJ4" s="150"/>
      <c r="HIK4" s="150"/>
      <c r="HIL4" s="150"/>
      <c r="HIM4" s="150"/>
      <c r="HIN4" s="150"/>
      <c r="HIO4" s="150"/>
      <c r="HIP4" s="150"/>
      <c r="HIQ4" s="150"/>
      <c r="HIR4" s="150"/>
      <c r="HIS4" s="150"/>
      <c r="HIT4" s="150"/>
      <c r="HIU4" s="150"/>
      <c r="HIV4" s="150"/>
      <c r="HIW4" s="150"/>
      <c r="HIX4" s="150"/>
      <c r="HIY4" s="150"/>
      <c r="HIZ4" s="150"/>
      <c r="HJA4" s="150"/>
      <c r="HJB4" s="150"/>
      <c r="HJC4" s="150"/>
      <c r="HJD4" s="150"/>
      <c r="HJE4" s="150"/>
      <c r="HJF4" s="150"/>
      <c r="HJG4" s="150"/>
      <c r="HJH4" s="150"/>
      <c r="HJI4" s="150"/>
      <c r="HJJ4" s="150"/>
      <c r="HJK4" s="150"/>
      <c r="HJL4" s="150"/>
      <c r="HJM4" s="150"/>
      <c r="HJN4" s="150"/>
      <c r="HJO4" s="150"/>
      <c r="HJP4" s="150"/>
      <c r="HJQ4" s="150"/>
      <c r="HJR4" s="150"/>
      <c r="HJS4" s="150"/>
      <c r="HJT4" s="150"/>
      <c r="HJU4" s="150"/>
      <c r="HJV4" s="150"/>
      <c r="HJW4" s="150"/>
      <c r="HJX4" s="150"/>
      <c r="HJY4" s="150"/>
      <c r="HJZ4" s="150"/>
      <c r="HKA4" s="150"/>
      <c r="HKB4" s="150"/>
      <c r="HKC4" s="150"/>
      <c r="HKD4" s="150"/>
      <c r="HKE4" s="150"/>
      <c r="HKF4" s="150"/>
      <c r="HKG4" s="150"/>
      <c r="HKH4" s="150"/>
      <c r="HKI4" s="150"/>
      <c r="HKJ4" s="150"/>
      <c r="HKK4" s="150"/>
      <c r="HKL4" s="150"/>
      <c r="HKM4" s="150"/>
      <c r="HKN4" s="150"/>
      <c r="HKO4" s="150"/>
      <c r="HKP4" s="150"/>
      <c r="HKQ4" s="150"/>
      <c r="HKR4" s="150"/>
      <c r="HKS4" s="150"/>
      <c r="HKT4" s="150"/>
      <c r="HKU4" s="150"/>
      <c r="HKV4" s="150"/>
      <c r="HKW4" s="150"/>
      <c r="HKX4" s="150"/>
      <c r="HKY4" s="150"/>
      <c r="HKZ4" s="150"/>
      <c r="HLA4" s="150"/>
      <c r="HLB4" s="150"/>
      <c r="HLC4" s="150"/>
      <c r="HLD4" s="150"/>
      <c r="HLE4" s="150"/>
      <c r="HLF4" s="150"/>
      <c r="HLG4" s="150"/>
      <c r="HLH4" s="150"/>
      <c r="HLI4" s="150"/>
      <c r="HLJ4" s="150"/>
      <c r="HLK4" s="150"/>
      <c r="HLL4" s="150"/>
      <c r="HLM4" s="150"/>
      <c r="HLN4" s="150"/>
      <c r="HLO4" s="150"/>
      <c r="HLP4" s="150"/>
      <c r="HLQ4" s="150"/>
      <c r="HLR4" s="150"/>
      <c r="HLS4" s="150"/>
      <c r="HLT4" s="150"/>
      <c r="HLU4" s="150"/>
      <c r="HLV4" s="150"/>
      <c r="HLW4" s="150"/>
      <c r="HLX4" s="150"/>
      <c r="HLY4" s="150"/>
      <c r="HLZ4" s="150"/>
      <c r="HMA4" s="150"/>
      <c r="HMB4" s="150"/>
      <c r="HMC4" s="150"/>
      <c r="HMD4" s="150"/>
      <c r="HME4" s="150"/>
      <c r="HMF4" s="150"/>
      <c r="HMG4" s="150"/>
      <c r="HMH4" s="150"/>
      <c r="HMI4" s="150"/>
      <c r="HMJ4" s="150"/>
      <c r="HMK4" s="150"/>
      <c r="HML4" s="150"/>
      <c r="HMM4" s="150"/>
      <c r="HMN4" s="150"/>
      <c r="HMO4" s="150"/>
      <c r="HMP4" s="150"/>
      <c r="HMQ4" s="150"/>
      <c r="HMR4" s="150"/>
      <c r="HMS4" s="150"/>
      <c r="HMT4" s="150"/>
      <c r="HMU4" s="150"/>
      <c r="HMV4" s="150"/>
      <c r="HMW4" s="150"/>
      <c r="HMX4" s="150"/>
      <c r="HMY4" s="150"/>
      <c r="HMZ4" s="150"/>
      <c r="HNA4" s="150"/>
      <c r="HNB4" s="150"/>
      <c r="HNC4" s="150"/>
      <c r="HND4" s="150"/>
      <c r="HNE4" s="150"/>
      <c r="HNF4" s="150"/>
      <c r="HNG4" s="150"/>
      <c r="HNH4" s="150"/>
      <c r="HNI4" s="150"/>
      <c r="HNJ4" s="150"/>
      <c r="HNK4" s="150"/>
      <c r="HNL4" s="150"/>
      <c r="HNM4" s="150"/>
      <c r="HNN4" s="150"/>
      <c r="HNO4" s="150"/>
      <c r="HNP4" s="150"/>
      <c r="HNQ4" s="150"/>
      <c r="HNR4" s="150"/>
      <c r="HNS4" s="150"/>
      <c r="HNT4" s="150"/>
      <c r="HNU4" s="150"/>
      <c r="HNV4" s="150"/>
      <c r="HNW4" s="150"/>
      <c r="HNX4" s="150"/>
      <c r="HNY4" s="150"/>
      <c r="HNZ4" s="150"/>
      <c r="HOA4" s="150"/>
      <c r="HOB4" s="150"/>
      <c r="HOC4" s="150"/>
      <c r="HOD4" s="150"/>
      <c r="HOE4" s="150"/>
      <c r="HOF4" s="150"/>
      <c r="HOG4" s="150"/>
      <c r="HOH4" s="150"/>
      <c r="HOI4" s="150"/>
      <c r="HOJ4" s="150"/>
      <c r="HOK4" s="150"/>
      <c r="HOL4" s="150"/>
      <c r="HOM4" s="150"/>
      <c r="HON4" s="150"/>
      <c r="HOO4" s="150"/>
      <c r="HOP4" s="150"/>
      <c r="HOQ4" s="150"/>
      <c r="HOR4" s="150"/>
      <c r="HOS4" s="150"/>
      <c r="HOT4" s="150"/>
      <c r="HOU4" s="150"/>
      <c r="HOV4" s="150"/>
      <c r="HOW4" s="150"/>
      <c r="HOX4" s="150"/>
      <c r="HOY4" s="150"/>
      <c r="HOZ4" s="150"/>
      <c r="HPA4" s="150"/>
      <c r="HPB4" s="150"/>
      <c r="HPC4" s="150"/>
      <c r="HPD4" s="150"/>
      <c r="HPE4" s="150"/>
      <c r="HPF4" s="150"/>
      <c r="HPG4" s="150"/>
      <c r="HPH4" s="150"/>
      <c r="HPI4" s="150"/>
      <c r="HPJ4" s="150"/>
      <c r="HPK4" s="150"/>
      <c r="HPL4" s="150"/>
      <c r="HPM4" s="150"/>
      <c r="HPN4" s="150"/>
      <c r="HPO4" s="150"/>
      <c r="HPP4" s="150"/>
      <c r="HPQ4" s="150"/>
      <c r="HPR4" s="150"/>
      <c r="HPS4" s="150"/>
      <c r="HPT4" s="150"/>
      <c r="HPU4" s="150"/>
      <c r="HPV4" s="150"/>
      <c r="HPW4" s="150"/>
      <c r="HPX4" s="150"/>
      <c r="HPY4" s="150"/>
      <c r="HPZ4" s="150"/>
      <c r="HQA4" s="150"/>
      <c r="HQB4" s="150"/>
      <c r="HQC4" s="150"/>
      <c r="HQD4" s="150"/>
      <c r="HQE4" s="150"/>
      <c r="HQF4" s="150"/>
      <c r="HQG4" s="150"/>
      <c r="HQH4" s="150"/>
      <c r="HQI4" s="150"/>
      <c r="HQJ4" s="150"/>
      <c r="HQK4" s="150"/>
      <c r="HQL4" s="150"/>
      <c r="HQM4" s="150"/>
      <c r="HQN4" s="150"/>
      <c r="HQO4" s="150"/>
      <c r="HQP4" s="150"/>
      <c r="HQQ4" s="150"/>
      <c r="HQR4" s="150"/>
      <c r="HQS4" s="150"/>
      <c r="HQT4" s="150"/>
      <c r="HQU4" s="150"/>
      <c r="HQV4" s="150"/>
      <c r="HQW4" s="150"/>
      <c r="HQX4" s="150"/>
      <c r="HQY4" s="150"/>
      <c r="HQZ4" s="150"/>
      <c r="HRA4" s="150"/>
      <c r="HRB4" s="150"/>
      <c r="HRC4" s="150"/>
      <c r="HRD4" s="150"/>
      <c r="HRE4" s="150"/>
      <c r="HRF4" s="150"/>
      <c r="HRG4" s="150"/>
      <c r="HRH4" s="150"/>
      <c r="HRI4" s="150"/>
      <c r="HRJ4" s="150"/>
      <c r="HRK4" s="150"/>
      <c r="HRL4" s="150"/>
      <c r="HRM4" s="150"/>
      <c r="HRN4" s="150"/>
      <c r="HRO4" s="150"/>
      <c r="HRP4" s="150"/>
      <c r="HRQ4" s="150"/>
      <c r="HRR4" s="150"/>
      <c r="HRS4" s="150"/>
      <c r="HRT4" s="150"/>
      <c r="HRU4" s="150"/>
      <c r="HRV4" s="150"/>
      <c r="HRW4" s="150"/>
      <c r="HRX4" s="150"/>
      <c r="HRY4" s="150"/>
      <c r="HRZ4" s="150"/>
      <c r="HSA4" s="150"/>
      <c r="HSB4" s="150"/>
      <c r="HSC4" s="150"/>
      <c r="HSD4" s="150"/>
      <c r="HSE4" s="150"/>
      <c r="HSF4" s="150"/>
      <c r="HSG4" s="150"/>
      <c r="HSH4" s="150"/>
      <c r="HSI4" s="150"/>
      <c r="HSJ4" s="150"/>
      <c r="HSK4" s="150"/>
      <c r="HSL4" s="150"/>
      <c r="HSM4" s="150"/>
      <c r="HSN4" s="150"/>
      <c r="HSO4" s="150"/>
      <c r="HSP4" s="150"/>
      <c r="HSQ4" s="150"/>
      <c r="HSR4" s="150"/>
      <c r="HSS4" s="150"/>
      <c r="HST4" s="150"/>
      <c r="HSU4" s="150"/>
      <c r="HSV4" s="150"/>
      <c r="HSW4" s="150"/>
      <c r="HSX4" s="150"/>
      <c r="HSY4" s="150"/>
      <c r="HSZ4" s="150"/>
      <c r="HTA4" s="150"/>
      <c r="HTB4" s="150"/>
      <c r="HTC4" s="150"/>
      <c r="HTD4" s="150"/>
      <c r="HTE4" s="150"/>
      <c r="HTF4" s="150"/>
      <c r="HTG4" s="150"/>
      <c r="HTH4" s="150"/>
      <c r="HTI4" s="150"/>
      <c r="HTJ4" s="150"/>
      <c r="HTK4" s="150"/>
      <c r="HTL4" s="150"/>
      <c r="HTM4" s="150"/>
      <c r="HTN4" s="150"/>
      <c r="HTO4" s="150"/>
      <c r="HTP4" s="150"/>
      <c r="HTQ4" s="150"/>
      <c r="HTR4" s="150"/>
      <c r="HTS4" s="150"/>
      <c r="HTT4" s="150"/>
      <c r="HTU4" s="150"/>
      <c r="HTV4" s="150"/>
      <c r="HTW4" s="150"/>
      <c r="HTX4" s="150"/>
      <c r="HTY4" s="150"/>
      <c r="HTZ4" s="150"/>
      <c r="HUA4" s="150"/>
      <c r="HUB4" s="150"/>
      <c r="HUC4" s="150"/>
      <c r="HUD4" s="150"/>
      <c r="HUE4" s="150"/>
      <c r="HUF4" s="150"/>
      <c r="HUG4" s="150"/>
      <c r="HUH4" s="150"/>
      <c r="HUI4" s="150"/>
      <c r="HUJ4" s="150"/>
      <c r="HUK4" s="150"/>
      <c r="HUL4" s="150"/>
      <c r="HUM4" s="150"/>
      <c r="HUN4" s="150"/>
      <c r="HUO4" s="150"/>
      <c r="HUP4" s="150"/>
      <c r="HUQ4" s="150"/>
      <c r="HUR4" s="150"/>
      <c r="HUS4" s="150"/>
      <c r="HUT4" s="150"/>
      <c r="HUU4" s="150"/>
      <c r="HUV4" s="150"/>
      <c r="HUW4" s="150"/>
      <c r="HUX4" s="150"/>
      <c r="HUY4" s="150"/>
      <c r="HUZ4" s="150"/>
      <c r="HVA4" s="150"/>
      <c r="HVB4" s="150"/>
      <c r="HVC4" s="150"/>
      <c r="HVD4" s="150"/>
      <c r="HVE4" s="150"/>
      <c r="HVF4" s="150"/>
      <c r="HVG4" s="150"/>
      <c r="HVH4" s="150"/>
      <c r="HVI4" s="150"/>
      <c r="HVJ4" s="150"/>
      <c r="HVK4" s="150"/>
      <c r="HVL4" s="150"/>
      <c r="HVM4" s="150"/>
      <c r="HVN4" s="150"/>
      <c r="HVO4" s="150"/>
      <c r="HVP4" s="150"/>
      <c r="HVQ4" s="150"/>
      <c r="HVR4" s="150"/>
      <c r="HVS4" s="150"/>
      <c r="HVT4" s="150"/>
      <c r="HVU4" s="150"/>
      <c r="HVV4" s="150"/>
      <c r="HVW4" s="150"/>
      <c r="HVX4" s="150"/>
      <c r="HVY4" s="150"/>
      <c r="HVZ4" s="150"/>
      <c r="HWA4" s="150"/>
      <c r="HWB4" s="150"/>
      <c r="HWC4" s="150"/>
      <c r="HWD4" s="150"/>
      <c r="HWE4" s="150"/>
      <c r="HWF4" s="150"/>
      <c r="HWG4" s="150"/>
      <c r="HWH4" s="150"/>
      <c r="HWI4" s="150"/>
      <c r="HWJ4" s="150"/>
      <c r="HWK4" s="150"/>
      <c r="HWL4" s="150"/>
      <c r="HWM4" s="150"/>
      <c r="HWN4" s="150"/>
      <c r="HWO4" s="150"/>
      <c r="HWP4" s="150"/>
      <c r="HWQ4" s="150"/>
      <c r="HWR4" s="150"/>
      <c r="HWS4" s="150"/>
      <c r="HWT4" s="150"/>
      <c r="HWU4" s="150"/>
      <c r="HWV4" s="150"/>
      <c r="HWW4" s="150"/>
      <c r="HWX4" s="150"/>
      <c r="HWY4" s="150"/>
      <c r="HWZ4" s="150"/>
      <c r="HXA4" s="150"/>
      <c r="HXB4" s="150"/>
      <c r="HXC4" s="150"/>
      <c r="HXD4" s="150"/>
      <c r="HXE4" s="150"/>
      <c r="HXF4" s="150"/>
      <c r="HXG4" s="150"/>
      <c r="HXH4" s="150"/>
      <c r="HXI4" s="150"/>
      <c r="HXJ4" s="150"/>
      <c r="HXK4" s="150"/>
      <c r="HXL4" s="150"/>
      <c r="HXM4" s="150"/>
      <c r="HXN4" s="150"/>
      <c r="HXO4" s="150"/>
      <c r="HXP4" s="150"/>
      <c r="HXQ4" s="150"/>
      <c r="HXR4" s="150"/>
      <c r="HXS4" s="150"/>
      <c r="HXT4" s="150"/>
      <c r="HXU4" s="150"/>
      <c r="HXV4" s="150"/>
      <c r="HXW4" s="150"/>
      <c r="HXX4" s="150"/>
      <c r="HXY4" s="150"/>
      <c r="HXZ4" s="150"/>
      <c r="HYA4" s="150"/>
      <c r="HYB4" s="150"/>
      <c r="HYC4" s="150"/>
      <c r="HYD4" s="150"/>
      <c r="HYE4" s="150"/>
      <c r="HYF4" s="150"/>
      <c r="HYG4" s="150"/>
      <c r="HYH4" s="150"/>
      <c r="HYI4" s="150"/>
      <c r="HYJ4" s="150"/>
      <c r="HYK4" s="150"/>
      <c r="HYL4" s="150"/>
      <c r="HYM4" s="150"/>
      <c r="HYN4" s="150"/>
      <c r="HYO4" s="150"/>
      <c r="HYP4" s="150"/>
      <c r="HYQ4" s="150"/>
      <c r="HYR4" s="150"/>
      <c r="HYS4" s="150"/>
      <c r="HYT4" s="150"/>
      <c r="HYU4" s="150"/>
      <c r="HYV4" s="150"/>
      <c r="HYW4" s="150"/>
      <c r="HYX4" s="150"/>
      <c r="HYY4" s="150"/>
      <c r="HYZ4" s="150"/>
      <c r="HZA4" s="150"/>
      <c r="HZB4" s="150"/>
      <c r="HZC4" s="150"/>
      <c r="HZD4" s="150"/>
      <c r="HZE4" s="150"/>
      <c r="HZF4" s="150"/>
      <c r="HZG4" s="150"/>
      <c r="HZH4" s="150"/>
      <c r="HZI4" s="150"/>
      <c r="HZJ4" s="150"/>
      <c r="HZK4" s="150"/>
      <c r="HZL4" s="150"/>
      <c r="HZM4" s="150"/>
      <c r="HZN4" s="150"/>
      <c r="HZO4" s="150"/>
      <c r="HZP4" s="150"/>
      <c r="HZQ4" s="150"/>
      <c r="HZR4" s="150"/>
      <c r="HZS4" s="150"/>
      <c r="HZT4" s="150"/>
      <c r="HZU4" s="150"/>
      <c r="HZV4" s="150"/>
      <c r="HZW4" s="150"/>
      <c r="HZX4" s="150"/>
      <c r="HZY4" s="150"/>
      <c r="HZZ4" s="150"/>
      <c r="IAA4" s="150"/>
      <c r="IAB4" s="150"/>
      <c r="IAC4" s="150"/>
      <c r="IAD4" s="150"/>
      <c r="IAE4" s="150"/>
      <c r="IAF4" s="150"/>
      <c r="IAG4" s="150"/>
      <c r="IAH4" s="150"/>
      <c r="IAI4" s="150"/>
      <c r="IAJ4" s="150"/>
      <c r="IAK4" s="150"/>
      <c r="IAL4" s="150"/>
      <c r="IAM4" s="150"/>
      <c r="IAN4" s="150"/>
      <c r="IAO4" s="150"/>
      <c r="IAP4" s="150"/>
      <c r="IAQ4" s="150"/>
      <c r="IAR4" s="150"/>
      <c r="IAS4" s="150"/>
      <c r="IAT4" s="150"/>
      <c r="IAU4" s="150"/>
      <c r="IAV4" s="150"/>
      <c r="IAW4" s="150"/>
      <c r="IAX4" s="150"/>
      <c r="IAY4" s="150"/>
      <c r="IAZ4" s="150"/>
      <c r="IBA4" s="150"/>
      <c r="IBB4" s="150"/>
      <c r="IBC4" s="150"/>
      <c r="IBD4" s="150"/>
      <c r="IBE4" s="150"/>
      <c r="IBF4" s="150"/>
      <c r="IBG4" s="150"/>
      <c r="IBH4" s="150"/>
      <c r="IBI4" s="150"/>
      <c r="IBJ4" s="150"/>
      <c r="IBK4" s="150"/>
      <c r="IBL4" s="150"/>
      <c r="IBM4" s="150"/>
      <c r="IBN4" s="150"/>
      <c r="IBO4" s="150"/>
      <c r="IBP4" s="150"/>
      <c r="IBQ4" s="150"/>
      <c r="IBR4" s="150"/>
      <c r="IBS4" s="150"/>
      <c r="IBT4" s="150"/>
      <c r="IBU4" s="150"/>
      <c r="IBV4" s="150"/>
      <c r="IBW4" s="150"/>
      <c r="IBX4" s="150"/>
      <c r="IBY4" s="150"/>
      <c r="IBZ4" s="150"/>
      <c r="ICA4" s="150"/>
      <c r="ICB4" s="150"/>
      <c r="ICC4" s="150"/>
      <c r="ICD4" s="150"/>
      <c r="ICE4" s="150"/>
      <c r="ICF4" s="150"/>
      <c r="ICG4" s="150"/>
      <c r="ICH4" s="150"/>
      <c r="ICI4" s="150"/>
      <c r="ICJ4" s="150"/>
      <c r="ICK4" s="150"/>
      <c r="ICL4" s="150"/>
      <c r="ICM4" s="150"/>
      <c r="ICN4" s="150"/>
      <c r="ICO4" s="150"/>
      <c r="ICP4" s="150"/>
      <c r="ICQ4" s="150"/>
      <c r="ICR4" s="150"/>
      <c r="ICS4" s="150"/>
      <c r="ICT4" s="150"/>
      <c r="ICU4" s="150"/>
      <c r="ICV4" s="150"/>
      <c r="ICW4" s="150"/>
      <c r="ICX4" s="150"/>
      <c r="ICY4" s="150"/>
      <c r="ICZ4" s="150"/>
      <c r="IDA4" s="150"/>
      <c r="IDB4" s="150"/>
      <c r="IDC4" s="150"/>
      <c r="IDD4" s="150"/>
      <c r="IDE4" s="150"/>
      <c r="IDF4" s="150"/>
      <c r="IDG4" s="150"/>
      <c r="IDH4" s="150"/>
      <c r="IDI4" s="150"/>
      <c r="IDJ4" s="150"/>
      <c r="IDK4" s="150"/>
      <c r="IDL4" s="150"/>
      <c r="IDM4" s="150"/>
      <c r="IDN4" s="150"/>
      <c r="IDO4" s="150"/>
      <c r="IDP4" s="150"/>
      <c r="IDQ4" s="150"/>
      <c r="IDR4" s="150"/>
      <c r="IDS4" s="150"/>
      <c r="IDT4" s="150"/>
      <c r="IDU4" s="150"/>
      <c r="IDV4" s="150"/>
      <c r="IDW4" s="150"/>
      <c r="IDX4" s="150"/>
      <c r="IDY4" s="150"/>
      <c r="IDZ4" s="150"/>
      <c r="IEA4" s="150"/>
      <c r="IEB4" s="150"/>
      <c r="IEC4" s="150"/>
      <c r="IED4" s="150"/>
      <c r="IEE4" s="150"/>
      <c r="IEF4" s="150"/>
      <c r="IEG4" s="150"/>
      <c r="IEH4" s="150"/>
      <c r="IEI4" s="150"/>
      <c r="IEJ4" s="150"/>
      <c r="IEK4" s="150"/>
      <c r="IEL4" s="150"/>
      <c r="IEM4" s="150"/>
      <c r="IEN4" s="150"/>
      <c r="IEO4" s="150"/>
      <c r="IEP4" s="150"/>
      <c r="IEQ4" s="150"/>
      <c r="IER4" s="150"/>
      <c r="IES4" s="150"/>
      <c r="IET4" s="150"/>
      <c r="IEU4" s="150"/>
      <c r="IEV4" s="150"/>
      <c r="IEW4" s="150"/>
      <c r="IEX4" s="150"/>
      <c r="IEY4" s="150"/>
      <c r="IEZ4" s="150"/>
      <c r="IFA4" s="150"/>
      <c r="IFB4" s="150"/>
      <c r="IFC4" s="150"/>
      <c r="IFD4" s="150"/>
      <c r="IFE4" s="150"/>
      <c r="IFF4" s="150"/>
      <c r="IFG4" s="150"/>
      <c r="IFH4" s="150"/>
      <c r="IFI4" s="150"/>
      <c r="IFJ4" s="150"/>
      <c r="IFK4" s="150"/>
      <c r="IFL4" s="150"/>
      <c r="IFM4" s="150"/>
      <c r="IFN4" s="150"/>
      <c r="IFO4" s="150"/>
      <c r="IFP4" s="150"/>
      <c r="IFQ4" s="150"/>
      <c r="IFR4" s="150"/>
      <c r="IFS4" s="150"/>
      <c r="IFT4" s="150"/>
      <c r="IFU4" s="150"/>
      <c r="IFV4" s="150"/>
      <c r="IFW4" s="150"/>
      <c r="IFX4" s="150"/>
      <c r="IFY4" s="150"/>
      <c r="IFZ4" s="150"/>
      <c r="IGA4" s="150"/>
      <c r="IGB4" s="150"/>
      <c r="IGC4" s="150"/>
      <c r="IGD4" s="150"/>
      <c r="IGE4" s="150"/>
      <c r="IGF4" s="150"/>
      <c r="IGG4" s="150"/>
      <c r="IGH4" s="150"/>
      <c r="IGI4" s="150"/>
      <c r="IGJ4" s="150"/>
      <c r="IGK4" s="150"/>
      <c r="IGL4" s="150"/>
      <c r="IGM4" s="150"/>
      <c r="IGN4" s="150"/>
      <c r="IGO4" s="150"/>
      <c r="IGP4" s="150"/>
      <c r="IGQ4" s="150"/>
      <c r="IGR4" s="150"/>
      <c r="IGS4" s="150"/>
      <c r="IGT4" s="150"/>
      <c r="IGU4" s="150"/>
      <c r="IGV4" s="150"/>
      <c r="IGW4" s="150"/>
      <c r="IGX4" s="150"/>
      <c r="IGY4" s="150"/>
      <c r="IGZ4" s="150"/>
      <c r="IHA4" s="150"/>
      <c r="IHB4" s="150"/>
      <c r="IHC4" s="150"/>
      <c r="IHD4" s="150"/>
      <c r="IHE4" s="150"/>
      <c r="IHF4" s="150"/>
      <c r="IHG4" s="150"/>
      <c r="IHH4" s="150"/>
      <c r="IHI4" s="150"/>
      <c r="IHJ4" s="150"/>
      <c r="IHK4" s="150"/>
      <c r="IHL4" s="150"/>
      <c r="IHM4" s="150"/>
      <c r="IHN4" s="150"/>
      <c r="IHO4" s="150"/>
      <c r="IHP4" s="150"/>
      <c r="IHQ4" s="150"/>
      <c r="IHR4" s="150"/>
      <c r="IHS4" s="150"/>
      <c r="IHT4" s="150"/>
      <c r="IHU4" s="150"/>
      <c r="IHV4" s="150"/>
      <c r="IHW4" s="150"/>
      <c r="IHX4" s="150"/>
      <c r="IHY4" s="150"/>
      <c r="IHZ4" s="150"/>
      <c r="IIA4" s="150"/>
      <c r="IIB4" s="150"/>
      <c r="IIC4" s="150"/>
      <c r="IID4" s="150"/>
      <c r="IIE4" s="150"/>
      <c r="IIF4" s="150"/>
      <c r="IIG4" s="150"/>
      <c r="IIH4" s="150"/>
      <c r="III4" s="150"/>
      <c r="IIJ4" s="150"/>
      <c r="IIK4" s="150"/>
      <c r="IIL4" s="150"/>
      <c r="IIM4" s="150"/>
      <c r="IIN4" s="150"/>
      <c r="IIO4" s="150"/>
      <c r="IIP4" s="150"/>
      <c r="IIQ4" s="150"/>
      <c r="IIR4" s="150"/>
      <c r="IIS4" s="150"/>
      <c r="IIT4" s="150"/>
      <c r="IIU4" s="150"/>
      <c r="IIV4" s="150"/>
      <c r="IIW4" s="150"/>
      <c r="IIX4" s="150"/>
      <c r="IIY4" s="150"/>
      <c r="IIZ4" s="150"/>
      <c r="IJA4" s="150"/>
      <c r="IJB4" s="150"/>
      <c r="IJC4" s="150"/>
      <c r="IJD4" s="150"/>
      <c r="IJE4" s="150"/>
      <c r="IJF4" s="150"/>
      <c r="IJG4" s="150"/>
      <c r="IJH4" s="150"/>
      <c r="IJI4" s="150"/>
      <c r="IJJ4" s="150"/>
      <c r="IJK4" s="150"/>
      <c r="IJL4" s="150"/>
      <c r="IJM4" s="150"/>
      <c r="IJN4" s="150"/>
      <c r="IJO4" s="150"/>
      <c r="IJP4" s="150"/>
      <c r="IJQ4" s="150"/>
      <c r="IJR4" s="150"/>
      <c r="IJS4" s="150"/>
      <c r="IJT4" s="150"/>
      <c r="IJU4" s="150"/>
      <c r="IJV4" s="150"/>
      <c r="IJW4" s="150"/>
      <c r="IJX4" s="150"/>
      <c r="IJY4" s="150"/>
      <c r="IJZ4" s="150"/>
      <c r="IKA4" s="150"/>
      <c r="IKB4" s="150"/>
      <c r="IKC4" s="150"/>
      <c r="IKD4" s="150"/>
      <c r="IKE4" s="150"/>
      <c r="IKF4" s="150"/>
      <c r="IKG4" s="150"/>
      <c r="IKH4" s="150"/>
      <c r="IKI4" s="150"/>
      <c r="IKJ4" s="150"/>
      <c r="IKK4" s="150"/>
      <c r="IKL4" s="150"/>
      <c r="IKM4" s="150"/>
      <c r="IKN4" s="150"/>
      <c r="IKO4" s="150"/>
      <c r="IKP4" s="150"/>
      <c r="IKQ4" s="150"/>
      <c r="IKR4" s="150"/>
      <c r="IKS4" s="150"/>
      <c r="IKT4" s="150"/>
      <c r="IKU4" s="150"/>
      <c r="IKV4" s="150"/>
      <c r="IKW4" s="150"/>
      <c r="IKX4" s="150"/>
      <c r="IKY4" s="150"/>
      <c r="IKZ4" s="150"/>
      <c r="ILA4" s="150"/>
      <c r="ILB4" s="150"/>
      <c r="ILC4" s="150"/>
      <c r="ILD4" s="150"/>
      <c r="ILE4" s="150"/>
      <c r="ILF4" s="150"/>
      <c r="ILG4" s="150"/>
      <c r="ILH4" s="150"/>
      <c r="ILI4" s="150"/>
      <c r="ILJ4" s="150"/>
      <c r="ILK4" s="150"/>
      <c r="ILL4" s="150"/>
      <c r="ILM4" s="150"/>
      <c r="ILN4" s="150"/>
      <c r="ILO4" s="150"/>
      <c r="ILP4" s="150"/>
      <c r="ILQ4" s="150"/>
      <c r="ILR4" s="150"/>
      <c r="ILS4" s="150"/>
      <c r="ILT4" s="150"/>
      <c r="ILU4" s="150"/>
      <c r="ILV4" s="150"/>
      <c r="ILW4" s="150"/>
      <c r="ILX4" s="150"/>
      <c r="ILY4" s="150"/>
      <c r="ILZ4" s="150"/>
      <c r="IMA4" s="150"/>
      <c r="IMB4" s="150"/>
      <c r="IMC4" s="150"/>
      <c r="IMD4" s="150"/>
      <c r="IME4" s="150"/>
      <c r="IMF4" s="150"/>
      <c r="IMG4" s="150"/>
      <c r="IMH4" s="150"/>
      <c r="IMI4" s="150"/>
      <c r="IMJ4" s="150"/>
      <c r="IMK4" s="150"/>
      <c r="IML4" s="150"/>
      <c r="IMM4" s="150"/>
      <c r="IMN4" s="150"/>
      <c r="IMO4" s="150"/>
      <c r="IMP4" s="150"/>
      <c r="IMQ4" s="150"/>
      <c r="IMR4" s="150"/>
      <c r="IMS4" s="150"/>
      <c r="IMT4" s="150"/>
      <c r="IMU4" s="150"/>
      <c r="IMV4" s="150"/>
      <c r="IMW4" s="150"/>
      <c r="IMX4" s="150"/>
      <c r="IMY4" s="150"/>
      <c r="IMZ4" s="150"/>
      <c r="INA4" s="150"/>
      <c r="INB4" s="150"/>
      <c r="INC4" s="150"/>
      <c r="IND4" s="150"/>
      <c r="INE4" s="150"/>
      <c r="INF4" s="150"/>
      <c r="ING4" s="150"/>
      <c r="INH4" s="150"/>
      <c r="INI4" s="150"/>
      <c r="INJ4" s="150"/>
      <c r="INK4" s="150"/>
      <c r="INL4" s="150"/>
      <c r="INM4" s="150"/>
      <c r="INN4" s="150"/>
      <c r="INO4" s="150"/>
      <c r="INP4" s="150"/>
      <c r="INQ4" s="150"/>
      <c r="INR4" s="150"/>
      <c r="INS4" s="150"/>
      <c r="INT4" s="150"/>
      <c r="INU4" s="150"/>
      <c r="INV4" s="150"/>
      <c r="INW4" s="150"/>
      <c r="INX4" s="150"/>
      <c r="INY4" s="150"/>
      <c r="INZ4" s="150"/>
      <c r="IOA4" s="150"/>
      <c r="IOB4" s="150"/>
      <c r="IOC4" s="150"/>
      <c r="IOD4" s="150"/>
      <c r="IOE4" s="150"/>
      <c r="IOF4" s="150"/>
      <c r="IOG4" s="150"/>
      <c r="IOH4" s="150"/>
      <c r="IOI4" s="150"/>
      <c r="IOJ4" s="150"/>
      <c r="IOK4" s="150"/>
      <c r="IOL4" s="150"/>
      <c r="IOM4" s="150"/>
      <c r="ION4" s="150"/>
      <c r="IOO4" s="150"/>
      <c r="IOP4" s="150"/>
      <c r="IOQ4" s="150"/>
      <c r="IOR4" s="150"/>
      <c r="IOS4" s="150"/>
      <c r="IOT4" s="150"/>
      <c r="IOU4" s="150"/>
      <c r="IOV4" s="150"/>
      <c r="IOW4" s="150"/>
      <c r="IOX4" s="150"/>
      <c r="IOY4" s="150"/>
      <c r="IOZ4" s="150"/>
      <c r="IPA4" s="150"/>
      <c r="IPB4" s="150"/>
      <c r="IPC4" s="150"/>
      <c r="IPD4" s="150"/>
      <c r="IPE4" s="150"/>
      <c r="IPF4" s="150"/>
      <c r="IPG4" s="150"/>
      <c r="IPH4" s="150"/>
      <c r="IPI4" s="150"/>
      <c r="IPJ4" s="150"/>
      <c r="IPK4" s="150"/>
      <c r="IPL4" s="150"/>
      <c r="IPM4" s="150"/>
      <c r="IPN4" s="150"/>
      <c r="IPO4" s="150"/>
      <c r="IPP4" s="150"/>
      <c r="IPQ4" s="150"/>
      <c r="IPR4" s="150"/>
      <c r="IPS4" s="150"/>
      <c r="IPT4" s="150"/>
      <c r="IPU4" s="150"/>
      <c r="IPV4" s="150"/>
      <c r="IPW4" s="150"/>
      <c r="IPX4" s="150"/>
      <c r="IPY4" s="150"/>
      <c r="IPZ4" s="150"/>
      <c r="IQA4" s="150"/>
      <c r="IQB4" s="150"/>
      <c r="IQC4" s="150"/>
      <c r="IQD4" s="150"/>
      <c r="IQE4" s="150"/>
      <c r="IQF4" s="150"/>
      <c r="IQG4" s="150"/>
      <c r="IQH4" s="150"/>
      <c r="IQI4" s="150"/>
      <c r="IQJ4" s="150"/>
      <c r="IQK4" s="150"/>
      <c r="IQL4" s="150"/>
      <c r="IQM4" s="150"/>
      <c r="IQN4" s="150"/>
      <c r="IQO4" s="150"/>
      <c r="IQP4" s="150"/>
      <c r="IQQ4" s="150"/>
      <c r="IQR4" s="150"/>
      <c r="IQS4" s="150"/>
      <c r="IQT4" s="150"/>
      <c r="IQU4" s="150"/>
      <c r="IQV4" s="150"/>
      <c r="IQW4" s="150"/>
      <c r="IQX4" s="150"/>
      <c r="IQY4" s="150"/>
      <c r="IQZ4" s="150"/>
      <c r="IRA4" s="150"/>
      <c r="IRB4" s="150"/>
      <c r="IRC4" s="150"/>
      <c r="IRD4" s="150"/>
      <c r="IRE4" s="150"/>
      <c r="IRF4" s="150"/>
      <c r="IRG4" s="150"/>
      <c r="IRH4" s="150"/>
      <c r="IRI4" s="150"/>
      <c r="IRJ4" s="150"/>
      <c r="IRK4" s="150"/>
      <c r="IRL4" s="150"/>
      <c r="IRM4" s="150"/>
      <c r="IRN4" s="150"/>
      <c r="IRO4" s="150"/>
      <c r="IRP4" s="150"/>
      <c r="IRQ4" s="150"/>
      <c r="IRR4" s="150"/>
      <c r="IRS4" s="150"/>
      <c r="IRT4" s="150"/>
      <c r="IRU4" s="150"/>
      <c r="IRV4" s="150"/>
      <c r="IRW4" s="150"/>
      <c r="IRX4" s="150"/>
      <c r="IRY4" s="150"/>
      <c r="IRZ4" s="150"/>
      <c r="ISA4" s="150"/>
      <c r="ISB4" s="150"/>
      <c r="ISC4" s="150"/>
      <c r="ISD4" s="150"/>
      <c r="ISE4" s="150"/>
      <c r="ISF4" s="150"/>
      <c r="ISG4" s="150"/>
      <c r="ISH4" s="150"/>
      <c r="ISI4" s="150"/>
      <c r="ISJ4" s="150"/>
      <c r="ISK4" s="150"/>
      <c r="ISL4" s="150"/>
      <c r="ISM4" s="150"/>
      <c r="ISN4" s="150"/>
      <c r="ISO4" s="150"/>
      <c r="ISP4" s="150"/>
      <c r="ISQ4" s="150"/>
      <c r="ISR4" s="150"/>
      <c r="ISS4" s="150"/>
      <c r="IST4" s="150"/>
      <c r="ISU4" s="150"/>
      <c r="ISV4" s="150"/>
      <c r="ISW4" s="150"/>
      <c r="ISX4" s="150"/>
      <c r="ISY4" s="150"/>
      <c r="ISZ4" s="150"/>
      <c r="ITA4" s="150"/>
      <c r="ITB4" s="150"/>
      <c r="ITC4" s="150"/>
      <c r="ITD4" s="150"/>
      <c r="ITE4" s="150"/>
      <c r="ITF4" s="150"/>
      <c r="ITG4" s="150"/>
      <c r="ITH4" s="150"/>
      <c r="ITI4" s="150"/>
      <c r="ITJ4" s="150"/>
      <c r="ITK4" s="150"/>
      <c r="ITL4" s="150"/>
      <c r="ITM4" s="150"/>
      <c r="ITN4" s="150"/>
      <c r="ITO4" s="150"/>
      <c r="ITP4" s="150"/>
      <c r="ITQ4" s="150"/>
      <c r="ITR4" s="150"/>
      <c r="ITS4" s="150"/>
      <c r="ITT4" s="150"/>
      <c r="ITU4" s="150"/>
      <c r="ITV4" s="150"/>
      <c r="ITW4" s="150"/>
      <c r="ITX4" s="150"/>
      <c r="ITY4" s="150"/>
      <c r="ITZ4" s="150"/>
      <c r="IUA4" s="150"/>
      <c r="IUB4" s="150"/>
      <c r="IUC4" s="150"/>
      <c r="IUD4" s="150"/>
      <c r="IUE4" s="150"/>
      <c r="IUF4" s="150"/>
      <c r="IUG4" s="150"/>
      <c r="IUH4" s="150"/>
      <c r="IUI4" s="150"/>
      <c r="IUJ4" s="150"/>
      <c r="IUK4" s="150"/>
      <c r="IUL4" s="150"/>
      <c r="IUM4" s="150"/>
      <c r="IUN4" s="150"/>
      <c r="IUO4" s="150"/>
      <c r="IUP4" s="150"/>
      <c r="IUQ4" s="150"/>
      <c r="IUR4" s="150"/>
      <c r="IUS4" s="150"/>
      <c r="IUT4" s="150"/>
      <c r="IUU4" s="150"/>
      <c r="IUV4" s="150"/>
      <c r="IUW4" s="150"/>
      <c r="IUX4" s="150"/>
      <c r="IUY4" s="150"/>
      <c r="IUZ4" s="150"/>
      <c r="IVA4" s="150"/>
      <c r="IVB4" s="150"/>
      <c r="IVC4" s="150"/>
      <c r="IVD4" s="150"/>
      <c r="IVE4" s="150"/>
      <c r="IVF4" s="150"/>
      <c r="IVG4" s="150"/>
      <c r="IVH4" s="150"/>
      <c r="IVI4" s="150"/>
      <c r="IVJ4" s="150"/>
      <c r="IVK4" s="150"/>
      <c r="IVL4" s="150"/>
      <c r="IVM4" s="150"/>
      <c r="IVN4" s="150"/>
      <c r="IVO4" s="150"/>
      <c r="IVP4" s="150"/>
      <c r="IVQ4" s="150"/>
      <c r="IVR4" s="150"/>
      <c r="IVS4" s="150"/>
      <c r="IVT4" s="150"/>
      <c r="IVU4" s="150"/>
      <c r="IVV4" s="150"/>
      <c r="IVW4" s="150"/>
      <c r="IVX4" s="150"/>
      <c r="IVY4" s="150"/>
      <c r="IVZ4" s="150"/>
      <c r="IWA4" s="150"/>
      <c r="IWB4" s="150"/>
      <c r="IWC4" s="150"/>
      <c r="IWD4" s="150"/>
      <c r="IWE4" s="150"/>
      <c r="IWF4" s="150"/>
      <c r="IWG4" s="150"/>
      <c r="IWH4" s="150"/>
      <c r="IWI4" s="150"/>
      <c r="IWJ4" s="150"/>
      <c r="IWK4" s="150"/>
      <c r="IWL4" s="150"/>
      <c r="IWM4" s="150"/>
      <c r="IWN4" s="150"/>
      <c r="IWO4" s="150"/>
      <c r="IWP4" s="150"/>
      <c r="IWQ4" s="150"/>
      <c r="IWR4" s="150"/>
      <c r="IWS4" s="150"/>
      <c r="IWT4" s="150"/>
      <c r="IWU4" s="150"/>
      <c r="IWV4" s="150"/>
      <c r="IWW4" s="150"/>
      <c r="IWX4" s="150"/>
      <c r="IWY4" s="150"/>
      <c r="IWZ4" s="150"/>
      <c r="IXA4" s="150"/>
      <c r="IXB4" s="150"/>
      <c r="IXC4" s="150"/>
      <c r="IXD4" s="150"/>
      <c r="IXE4" s="150"/>
      <c r="IXF4" s="150"/>
      <c r="IXG4" s="150"/>
      <c r="IXH4" s="150"/>
      <c r="IXI4" s="150"/>
      <c r="IXJ4" s="150"/>
      <c r="IXK4" s="150"/>
      <c r="IXL4" s="150"/>
      <c r="IXM4" s="150"/>
      <c r="IXN4" s="150"/>
      <c r="IXO4" s="150"/>
      <c r="IXP4" s="150"/>
      <c r="IXQ4" s="150"/>
      <c r="IXR4" s="150"/>
      <c r="IXS4" s="150"/>
      <c r="IXT4" s="150"/>
      <c r="IXU4" s="150"/>
      <c r="IXV4" s="150"/>
      <c r="IXW4" s="150"/>
      <c r="IXX4" s="150"/>
      <c r="IXY4" s="150"/>
      <c r="IXZ4" s="150"/>
      <c r="IYA4" s="150"/>
      <c r="IYB4" s="150"/>
      <c r="IYC4" s="150"/>
      <c r="IYD4" s="150"/>
      <c r="IYE4" s="150"/>
      <c r="IYF4" s="150"/>
      <c r="IYG4" s="150"/>
      <c r="IYH4" s="150"/>
      <c r="IYI4" s="150"/>
      <c r="IYJ4" s="150"/>
      <c r="IYK4" s="150"/>
      <c r="IYL4" s="150"/>
      <c r="IYM4" s="150"/>
      <c r="IYN4" s="150"/>
      <c r="IYO4" s="150"/>
      <c r="IYP4" s="150"/>
      <c r="IYQ4" s="150"/>
      <c r="IYR4" s="150"/>
      <c r="IYS4" s="150"/>
      <c r="IYT4" s="150"/>
      <c r="IYU4" s="150"/>
      <c r="IYV4" s="150"/>
      <c r="IYW4" s="150"/>
      <c r="IYX4" s="150"/>
      <c r="IYY4" s="150"/>
      <c r="IYZ4" s="150"/>
      <c r="IZA4" s="150"/>
      <c r="IZB4" s="150"/>
      <c r="IZC4" s="150"/>
      <c r="IZD4" s="150"/>
      <c r="IZE4" s="150"/>
      <c r="IZF4" s="150"/>
      <c r="IZG4" s="150"/>
      <c r="IZH4" s="150"/>
      <c r="IZI4" s="150"/>
      <c r="IZJ4" s="150"/>
      <c r="IZK4" s="150"/>
      <c r="IZL4" s="150"/>
      <c r="IZM4" s="150"/>
      <c r="IZN4" s="150"/>
      <c r="IZO4" s="150"/>
      <c r="IZP4" s="150"/>
      <c r="IZQ4" s="150"/>
      <c r="IZR4" s="150"/>
      <c r="IZS4" s="150"/>
      <c r="IZT4" s="150"/>
      <c r="IZU4" s="150"/>
      <c r="IZV4" s="150"/>
      <c r="IZW4" s="150"/>
      <c r="IZX4" s="150"/>
      <c r="IZY4" s="150"/>
      <c r="IZZ4" s="150"/>
      <c r="JAA4" s="150"/>
      <c r="JAB4" s="150"/>
      <c r="JAC4" s="150"/>
      <c r="JAD4" s="150"/>
      <c r="JAE4" s="150"/>
      <c r="JAF4" s="150"/>
      <c r="JAG4" s="150"/>
      <c r="JAH4" s="150"/>
      <c r="JAI4" s="150"/>
      <c r="JAJ4" s="150"/>
      <c r="JAK4" s="150"/>
      <c r="JAL4" s="150"/>
      <c r="JAM4" s="150"/>
      <c r="JAN4" s="150"/>
      <c r="JAO4" s="150"/>
      <c r="JAP4" s="150"/>
      <c r="JAQ4" s="150"/>
      <c r="JAR4" s="150"/>
      <c r="JAS4" s="150"/>
      <c r="JAT4" s="150"/>
      <c r="JAU4" s="150"/>
      <c r="JAV4" s="150"/>
      <c r="JAW4" s="150"/>
      <c r="JAX4" s="150"/>
      <c r="JAY4" s="150"/>
      <c r="JAZ4" s="150"/>
      <c r="JBA4" s="150"/>
      <c r="JBB4" s="150"/>
      <c r="JBC4" s="150"/>
      <c r="JBD4" s="150"/>
      <c r="JBE4" s="150"/>
      <c r="JBF4" s="150"/>
      <c r="JBG4" s="150"/>
      <c r="JBH4" s="150"/>
      <c r="JBI4" s="150"/>
      <c r="JBJ4" s="150"/>
      <c r="JBK4" s="150"/>
      <c r="JBL4" s="150"/>
      <c r="JBM4" s="150"/>
      <c r="JBN4" s="150"/>
      <c r="JBO4" s="150"/>
      <c r="JBP4" s="150"/>
      <c r="JBQ4" s="150"/>
      <c r="JBR4" s="150"/>
      <c r="JBS4" s="150"/>
      <c r="JBT4" s="150"/>
      <c r="JBU4" s="150"/>
      <c r="JBV4" s="150"/>
      <c r="JBW4" s="150"/>
      <c r="JBX4" s="150"/>
      <c r="JBY4" s="150"/>
      <c r="JBZ4" s="150"/>
      <c r="JCA4" s="150"/>
      <c r="JCB4" s="150"/>
      <c r="JCC4" s="150"/>
      <c r="JCD4" s="150"/>
      <c r="JCE4" s="150"/>
      <c r="JCF4" s="150"/>
      <c r="JCG4" s="150"/>
      <c r="JCH4" s="150"/>
      <c r="JCI4" s="150"/>
      <c r="JCJ4" s="150"/>
      <c r="JCK4" s="150"/>
      <c r="JCL4" s="150"/>
      <c r="JCM4" s="150"/>
      <c r="JCN4" s="150"/>
      <c r="JCO4" s="150"/>
      <c r="JCP4" s="150"/>
      <c r="JCQ4" s="150"/>
      <c r="JCR4" s="150"/>
      <c r="JCS4" s="150"/>
      <c r="JCT4" s="150"/>
      <c r="JCU4" s="150"/>
      <c r="JCV4" s="150"/>
      <c r="JCW4" s="150"/>
      <c r="JCX4" s="150"/>
      <c r="JCY4" s="150"/>
      <c r="JCZ4" s="150"/>
      <c r="JDA4" s="150"/>
      <c r="JDB4" s="150"/>
      <c r="JDC4" s="150"/>
      <c r="JDD4" s="150"/>
      <c r="JDE4" s="150"/>
      <c r="JDF4" s="150"/>
      <c r="JDG4" s="150"/>
      <c r="JDH4" s="150"/>
      <c r="JDI4" s="150"/>
      <c r="JDJ4" s="150"/>
      <c r="JDK4" s="150"/>
      <c r="JDL4" s="150"/>
      <c r="JDM4" s="150"/>
      <c r="JDN4" s="150"/>
      <c r="JDO4" s="150"/>
      <c r="JDP4" s="150"/>
      <c r="JDQ4" s="150"/>
      <c r="JDR4" s="150"/>
      <c r="JDS4" s="150"/>
      <c r="JDT4" s="150"/>
      <c r="JDU4" s="150"/>
      <c r="JDV4" s="150"/>
      <c r="JDW4" s="150"/>
      <c r="JDX4" s="150"/>
      <c r="JDY4" s="150"/>
      <c r="JDZ4" s="150"/>
      <c r="JEA4" s="150"/>
      <c r="JEB4" s="150"/>
      <c r="JEC4" s="150"/>
      <c r="JED4" s="150"/>
      <c r="JEE4" s="150"/>
      <c r="JEF4" s="150"/>
      <c r="JEG4" s="150"/>
      <c r="JEH4" s="150"/>
      <c r="JEI4" s="150"/>
      <c r="JEJ4" s="150"/>
      <c r="JEK4" s="150"/>
      <c r="JEL4" s="150"/>
      <c r="JEM4" s="150"/>
      <c r="JEN4" s="150"/>
      <c r="JEO4" s="150"/>
      <c r="JEP4" s="150"/>
      <c r="JEQ4" s="150"/>
      <c r="JER4" s="150"/>
      <c r="JES4" s="150"/>
      <c r="JET4" s="150"/>
      <c r="JEU4" s="150"/>
      <c r="JEV4" s="150"/>
      <c r="JEW4" s="150"/>
      <c r="JEX4" s="150"/>
      <c r="JEY4" s="150"/>
      <c r="JEZ4" s="150"/>
      <c r="JFA4" s="150"/>
      <c r="JFB4" s="150"/>
      <c r="JFC4" s="150"/>
      <c r="JFD4" s="150"/>
      <c r="JFE4" s="150"/>
      <c r="JFF4" s="150"/>
      <c r="JFG4" s="150"/>
      <c r="JFH4" s="150"/>
      <c r="JFI4" s="150"/>
      <c r="JFJ4" s="150"/>
      <c r="JFK4" s="150"/>
      <c r="JFL4" s="150"/>
      <c r="JFM4" s="150"/>
      <c r="JFN4" s="150"/>
      <c r="JFO4" s="150"/>
      <c r="JFP4" s="150"/>
      <c r="JFQ4" s="150"/>
      <c r="JFR4" s="150"/>
      <c r="JFS4" s="150"/>
      <c r="JFT4" s="150"/>
      <c r="JFU4" s="150"/>
      <c r="JFV4" s="150"/>
      <c r="JFW4" s="150"/>
      <c r="JFX4" s="150"/>
      <c r="JFY4" s="150"/>
      <c r="JFZ4" s="150"/>
      <c r="JGA4" s="150"/>
      <c r="JGB4" s="150"/>
      <c r="JGC4" s="150"/>
      <c r="JGD4" s="150"/>
      <c r="JGE4" s="150"/>
      <c r="JGF4" s="150"/>
      <c r="JGG4" s="150"/>
      <c r="JGH4" s="150"/>
      <c r="JGI4" s="150"/>
      <c r="JGJ4" s="150"/>
      <c r="JGK4" s="150"/>
      <c r="JGL4" s="150"/>
      <c r="JGM4" s="150"/>
      <c r="JGN4" s="150"/>
      <c r="JGO4" s="150"/>
      <c r="JGP4" s="150"/>
      <c r="JGQ4" s="150"/>
      <c r="JGR4" s="150"/>
      <c r="JGS4" s="150"/>
      <c r="JGT4" s="150"/>
      <c r="JGU4" s="150"/>
      <c r="JGV4" s="150"/>
      <c r="JGW4" s="150"/>
      <c r="JGX4" s="150"/>
      <c r="JGY4" s="150"/>
      <c r="JGZ4" s="150"/>
      <c r="JHA4" s="150"/>
      <c r="JHB4" s="150"/>
      <c r="JHC4" s="150"/>
      <c r="JHD4" s="150"/>
      <c r="JHE4" s="150"/>
      <c r="JHF4" s="150"/>
      <c r="JHG4" s="150"/>
      <c r="JHH4" s="150"/>
      <c r="JHI4" s="150"/>
      <c r="JHJ4" s="150"/>
      <c r="JHK4" s="150"/>
      <c r="JHL4" s="150"/>
      <c r="JHM4" s="150"/>
      <c r="JHN4" s="150"/>
      <c r="JHO4" s="150"/>
      <c r="JHP4" s="150"/>
      <c r="JHQ4" s="150"/>
      <c r="JHR4" s="150"/>
      <c r="JHS4" s="150"/>
      <c r="JHT4" s="150"/>
      <c r="JHU4" s="150"/>
      <c r="JHV4" s="150"/>
      <c r="JHW4" s="150"/>
      <c r="JHX4" s="150"/>
      <c r="JHY4" s="150"/>
      <c r="JHZ4" s="150"/>
      <c r="JIA4" s="150"/>
      <c r="JIB4" s="150"/>
      <c r="JIC4" s="150"/>
      <c r="JID4" s="150"/>
      <c r="JIE4" s="150"/>
      <c r="JIF4" s="150"/>
      <c r="JIG4" s="150"/>
      <c r="JIH4" s="150"/>
      <c r="JII4" s="150"/>
      <c r="JIJ4" s="150"/>
      <c r="JIK4" s="150"/>
      <c r="JIL4" s="150"/>
      <c r="JIM4" s="150"/>
      <c r="JIN4" s="150"/>
      <c r="JIO4" s="150"/>
      <c r="JIP4" s="150"/>
      <c r="JIQ4" s="150"/>
      <c r="JIR4" s="150"/>
      <c r="JIS4" s="150"/>
      <c r="JIT4" s="150"/>
      <c r="JIU4" s="150"/>
      <c r="JIV4" s="150"/>
      <c r="JIW4" s="150"/>
      <c r="JIX4" s="150"/>
      <c r="JIY4" s="150"/>
      <c r="JIZ4" s="150"/>
      <c r="JJA4" s="150"/>
      <c r="JJB4" s="150"/>
      <c r="JJC4" s="150"/>
      <c r="JJD4" s="150"/>
      <c r="JJE4" s="150"/>
      <c r="JJF4" s="150"/>
      <c r="JJG4" s="150"/>
      <c r="JJH4" s="150"/>
      <c r="JJI4" s="150"/>
      <c r="JJJ4" s="150"/>
      <c r="JJK4" s="150"/>
      <c r="JJL4" s="150"/>
      <c r="JJM4" s="150"/>
      <c r="JJN4" s="150"/>
      <c r="JJO4" s="150"/>
      <c r="JJP4" s="150"/>
      <c r="JJQ4" s="150"/>
      <c r="JJR4" s="150"/>
      <c r="JJS4" s="150"/>
      <c r="JJT4" s="150"/>
      <c r="JJU4" s="150"/>
      <c r="JJV4" s="150"/>
      <c r="JJW4" s="150"/>
      <c r="JJX4" s="150"/>
      <c r="JJY4" s="150"/>
      <c r="JJZ4" s="150"/>
      <c r="JKA4" s="150"/>
      <c r="JKB4" s="150"/>
      <c r="JKC4" s="150"/>
      <c r="JKD4" s="150"/>
      <c r="JKE4" s="150"/>
      <c r="JKF4" s="150"/>
      <c r="JKG4" s="150"/>
      <c r="JKH4" s="150"/>
      <c r="JKI4" s="150"/>
      <c r="JKJ4" s="150"/>
      <c r="JKK4" s="150"/>
      <c r="JKL4" s="150"/>
      <c r="JKM4" s="150"/>
      <c r="JKN4" s="150"/>
      <c r="JKO4" s="150"/>
      <c r="JKP4" s="150"/>
      <c r="JKQ4" s="150"/>
      <c r="JKR4" s="150"/>
      <c r="JKS4" s="150"/>
      <c r="JKT4" s="150"/>
      <c r="JKU4" s="150"/>
      <c r="JKV4" s="150"/>
      <c r="JKW4" s="150"/>
      <c r="JKX4" s="150"/>
      <c r="JKY4" s="150"/>
      <c r="JKZ4" s="150"/>
      <c r="JLA4" s="150"/>
      <c r="JLB4" s="150"/>
      <c r="JLC4" s="150"/>
      <c r="JLD4" s="150"/>
      <c r="JLE4" s="150"/>
      <c r="JLF4" s="150"/>
      <c r="JLG4" s="150"/>
      <c r="JLH4" s="150"/>
      <c r="JLI4" s="150"/>
      <c r="JLJ4" s="150"/>
      <c r="JLK4" s="150"/>
      <c r="JLL4" s="150"/>
      <c r="JLM4" s="150"/>
      <c r="JLN4" s="150"/>
      <c r="JLO4" s="150"/>
      <c r="JLP4" s="150"/>
      <c r="JLQ4" s="150"/>
      <c r="JLR4" s="150"/>
      <c r="JLS4" s="150"/>
      <c r="JLT4" s="150"/>
      <c r="JLU4" s="150"/>
      <c r="JLV4" s="150"/>
      <c r="JLW4" s="150"/>
      <c r="JLX4" s="150"/>
      <c r="JLY4" s="150"/>
      <c r="JLZ4" s="150"/>
      <c r="JMA4" s="150"/>
      <c r="JMB4" s="150"/>
      <c r="JMC4" s="150"/>
      <c r="JMD4" s="150"/>
      <c r="JME4" s="150"/>
      <c r="JMF4" s="150"/>
      <c r="JMG4" s="150"/>
      <c r="JMH4" s="150"/>
      <c r="JMI4" s="150"/>
      <c r="JMJ4" s="150"/>
      <c r="JMK4" s="150"/>
      <c r="JML4" s="150"/>
      <c r="JMM4" s="150"/>
      <c r="JMN4" s="150"/>
      <c r="JMO4" s="150"/>
      <c r="JMP4" s="150"/>
      <c r="JMQ4" s="150"/>
      <c r="JMR4" s="150"/>
      <c r="JMS4" s="150"/>
      <c r="JMT4" s="150"/>
      <c r="JMU4" s="150"/>
      <c r="JMV4" s="150"/>
      <c r="JMW4" s="150"/>
      <c r="JMX4" s="150"/>
      <c r="JMY4" s="150"/>
      <c r="JMZ4" s="150"/>
      <c r="JNA4" s="150"/>
      <c r="JNB4" s="150"/>
      <c r="JNC4" s="150"/>
      <c r="JND4" s="150"/>
      <c r="JNE4" s="150"/>
      <c r="JNF4" s="150"/>
      <c r="JNG4" s="150"/>
      <c r="JNH4" s="150"/>
      <c r="JNI4" s="150"/>
      <c r="JNJ4" s="150"/>
      <c r="JNK4" s="150"/>
      <c r="JNL4" s="150"/>
      <c r="JNM4" s="150"/>
      <c r="JNN4" s="150"/>
      <c r="JNO4" s="150"/>
      <c r="JNP4" s="150"/>
      <c r="JNQ4" s="150"/>
      <c r="JNR4" s="150"/>
      <c r="JNS4" s="150"/>
      <c r="JNT4" s="150"/>
      <c r="JNU4" s="150"/>
      <c r="JNV4" s="150"/>
      <c r="JNW4" s="150"/>
      <c r="JNX4" s="150"/>
      <c r="JNY4" s="150"/>
      <c r="JNZ4" s="150"/>
      <c r="JOA4" s="150"/>
      <c r="JOB4" s="150"/>
      <c r="JOC4" s="150"/>
      <c r="JOD4" s="150"/>
      <c r="JOE4" s="150"/>
      <c r="JOF4" s="150"/>
      <c r="JOG4" s="150"/>
      <c r="JOH4" s="150"/>
      <c r="JOI4" s="150"/>
      <c r="JOJ4" s="150"/>
      <c r="JOK4" s="150"/>
      <c r="JOL4" s="150"/>
      <c r="JOM4" s="150"/>
      <c r="JON4" s="150"/>
      <c r="JOO4" s="150"/>
      <c r="JOP4" s="150"/>
      <c r="JOQ4" s="150"/>
      <c r="JOR4" s="150"/>
      <c r="JOS4" s="150"/>
      <c r="JOT4" s="150"/>
      <c r="JOU4" s="150"/>
      <c r="JOV4" s="150"/>
      <c r="JOW4" s="150"/>
      <c r="JOX4" s="150"/>
      <c r="JOY4" s="150"/>
      <c r="JOZ4" s="150"/>
      <c r="JPA4" s="150"/>
      <c r="JPB4" s="150"/>
      <c r="JPC4" s="150"/>
      <c r="JPD4" s="150"/>
      <c r="JPE4" s="150"/>
      <c r="JPF4" s="150"/>
      <c r="JPG4" s="150"/>
      <c r="JPH4" s="150"/>
      <c r="JPI4" s="150"/>
      <c r="JPJ4" s="150"/>
      <c r="JPK4" s="150"/>
      <c r="JPL4" s="150"/>
      <c r="JPM4" s="150"/>
      <c r="JPN4" s="150"/>
      <c r="JPO4" s="150"/>
      <c r="JPP4" s="150"/>
      <c r="JPQ4" s="150"/>
      <c r="JPR4" s="150"/>
      <c r="JPS4" s="150"/>
      <c r="JPT4" s="150"/>
      <c r="JPU4" s="150"/>
      <c r="JPV4" s="150"/>
      <c r="JPW4" s="150"/>
      <c r="JPX4" s="150"/>
      <c r="JPY4" s="150"/>
      <c r="JPZ4" s="150"/>
      <c r="JQA4" s="150"/>
      <c r="JQB4" s="150"/>
      <c r="JQC4" s="150"/>
      <c r="JQD4" s="150"/>
      <c r="JQE4" s="150"/>
      <c r="JQF4" s="150"/>
      <c r="JQG4" s="150"/>
      <c r="JQH4" s="150"/>
      <c r="JQI4" s="150"/>
      <c r="JQJ4" s="150"/>
      <c r="JQK4" s="150"/>
      <c r="JQL4" s="150"/>
      <c r="JQM4" s="150"/>
      <c r="JQN4" s="150"/>
      <c r="JQO4" s="150"/>
      <c r="JQP4" s="150"/>
      <c r="JQQ4" s="150"/>
      <c r="JQR4" s="150"/>
      <c r="JQS4" s="150"/>
      <c r="JQT4" s="150"/>
      <c r="JQU4" s="150"/>
      <c r="JQV4" s="150"/>
      <c r="JQW4" s="150"/>
      <c r="JQX4" s="150"/>
      <c r="JQY4" s="150"/>
      <c r="JQZ4" s="150"/>
      <c r="JRA4" s="150"/>
      <c r="JRB4" s="150"/>
      <c r="JRC4" s="150"/>
      <c r="JRD4" s="150"/>
      <c r="JRE4" s="150"/>
      <c r="JRF4" s="150"/>
      <c r="JRG4" s="150"/>
      <c r="JRH4" s="150"/>
      <c r="JRI4" s="150"/>
      <c r="JRJ4" s="150"/>
      <c r="JRK4" s="150"/>
      <c r="JRL4" s="150"/>
      <c r="JRM4" s="150"/>
      <c r="JRN4" s="150"/>
      <c r="JRO4" s="150"/>
      <c r="JRP4" s="150"/>
      <c r="JRQ4" s="150"/>
      <c r="JRR4" s="150"/>
      <c r="JRS4" s="150"/>
      <c r="JRT4" s="150"/>
      <c r="JRU4" s="150"/>
      <c r="JRV4" s="150"/>
      <c r="JRW4" s="150"/>
      <c r="JRX4" s="150"/>
      <c r="JRY4" s="150"/>
      <c r="JRZ4" s="150"/>
      <c r="JSA4" s="150"/>
      <c r="JSB4" s="150"/>
      <c r="JSC4" s="150"/>
      <c r="JSD4" s="150"/>
      <c r="JSE4" s="150"/>
      <c r="JSF4" s="150"/>
      <c r="JSG4" s="150"/>
      <c r="JSH4" s="150"/>
      <c r="JSI4" s="150"/>
      <c r="JSJ4" s="150"/>
      <c r="JSK4" s="150"/>
      <c r="JSL4" s="150"/>
      <c r="JSM4" s="150"/>
      <c r="JSN4" s="150"/>
      <c r="JSO4" s="150"/>
      <c r="JSP4" s="150"/>
      <c r="JSQ4" s="150"/>
      <c r="JSR4" s="150"/>
      <c r="JSS4" s="150"/>
      <c r="JST4" s="150"/>
      <c r="JSU4" s="150"/>
      <c r="JSV4" s="150"/>
      <c r="JSW4" s="150"/>
      <c r="JSX4" s="150"/>
      <c r="JSY4" s="150"/>
      <c r="JSZ4" s="150"/>
      <c r="JTA4" s="150"/>
      <c r="JTB4" s="150"/>
      <c r="JTC4" s="150"/>
      <c r="JTD4" s="150"/>
      <c r="JTE4" s="150"/>
      <c r="JTF4" s="150"/>
      <c r="JTG4" s="150"/>
      <c r="JTH4" s="150"/>
      <c r="JTI4" s="150"/>
      <c r="JTJ4" s="150"/>
      <c r="JTK4" s="150"/>
      <c r="JTL4" s="150"/>
      <c r="JTM4" s="150"/>
      <c r="JTN4" s="150"/>
      <c r="JTO4" s="150"/>
      <c r="JTP4" s="150"/>
      <c r="JTQ4" s="150"/>
      <c r="JTR4" s="150"/>
      <c r="JTS4" s="150"/>
      <c r="JTT4" s="150"/>
      <c r="JTU4" s="150"/>
      <c r="JTV4" s="150"/>
      <c r="JTW4" s="150"/>
      <c r="JTX4" s="150"/>
      <c r="JTY4" s="150"/>
      <c r="JTZ4" s="150"/>
      <c r="JUA4" s="150"/>
      <c r="JUB4" s="150"/>
      <c r="JUC4" s="150"/>
      <c r="JUD4" s="150"/>
      <c r="JUE4" s="150"/>
      <c r="JUF4" s="150"/>
      <c r="JUG4" s="150"/>
      <c r="JUH4" s="150"/>
      <c r="JUI4" s="150"/>
      <c r="JUJ4" s="150"/>
      <c r="JUK4" s="150"/>
      <c r="JUL4" s="150"/>
      <c r="JUM4" s="150"/>
      <c r="JUN4" s="150"/>
      <c r="JUO4" s="150"/>
      <c r="JUP4" s="150"/>
      <c r="JUQ4" s="150"/>
      <c r="JUR4" s="150"/>
      <c r="JUS4" s="150"/>
      <c r="JUT4" s="150"/>
      <c r="JUU4" s="150"/>
      <c r="JUV4" s="150"/>
      <c r="JUW4" s="150"/>
      <c r="JUX4" s="150"/>
      <c r="JUY4" s="150"/>
      <c r="JUZ4" s="150"/>
      <c r="JVA4" s="150"/>
      <c r="JVB4" s="150"/>
      <c r="JVC4" s="150"/>
      <c r="JVD4" s="150"/>
      <c r="JVE4" s="150"/>
      <c r="JVF4" s="150"/>
      <c r="JVG4" s="150"/>
      <c r="JVH4" s="150"/>
      <c r="JVI4" s="150"/>
      <c r="JVJ4" s="150"/>
      <c r="JVK4" s="150"/>
      <c r="JVL4" s="150"/>
      <c r="JVM4" s="150"/>
      <c r="JVN4" s="150"/>
      <c r="JVO4" s="150"/>
      <c r="JVP4" s="150"/>
      <c r="JVQ4" s="150"/>
      <c r="JVR4" s="150"/>
      <c r="JVS4" s="150"/>
      <c r="JVT4" s="150"/>
      <c r="JVU4" s="150"/>
      <c r="JVV4" s="150"/>
      <c r="JVW4" s="150"/>
      <c r="JVX4" s="150"/>
      <c r="JVY4" s="150"/>
      <c r="JVZ4" s="150"/>
      <c r="JWA4" s="150"/>
      <c r="JWB4" s="150"/>
      <c r="JWC4" s="150"/>
      <c r="JWD4" s="150"/>
      <c r="JWE4" s="150"/>
      <c r="JWF4" s="150"/>
      <c r="JWG4" s="150"/>
      <c r="JWH4" s="150"/>
      <c r="JWI4" s="150"/>
      <c r="JWJ4" s="150"/>
      <c r="JWK4" s="150"/>
      <c r="JWL4" s="150"/>
      <c r="JWM4" s="150"/>
      <c r="JWN4" s="150"/>
      <c r="JWO4" s="150"/>
      <c r="JWP4" s="150"/>
      <c r="JWQ4" s="150"/>
      <c r="JWR4" s="150"/>
      <c r="JWS4" s="150"/>
      <c r="JWT4" s="150"/>
      <c r="JWU4" s="150"/>
      <c r="JWV4" s="150"/>
      <c r="JWW4" s="150"/>
      <c r="JWX4" s="150"/>
      <c r="JWY4" s="150"/>
      <c r="JWZ4" s="150"/>
      <c r="JXA4" s="150"/>
      <c r="JXB4" s="150"/>
      <c r="JXC4" s="150"/>
      <c r="JXD4" s="150"/>
      <c r="JXE4" s="150"/>
      <c r="JXF4" s="150"/>
      <c r="JXG4" s="150"/>
      <c r="JXH4" s="150"/>
      <c r="JXI4" s="150"/>
      <c r="JXJ4" s="150"/>
      <c r="JXK4" s="150"/>
      <c r="JXL4" s="150"/>
      <c r="JXM4" s="150"/>
      <c r="JXN4" s="150"/>
      <c r="JXO4" s="150"/>
      <c r="JXP4" s="150"/>
      <c r="JXQ4" s="150"/>
      <c r="JXR4" s="150"/>
      <c r="JXS4" s="150"/>
      <c r="JXT4" s="150"/>
      <c r="JXU4" s="150"/>
      <c r="JXV4" s="150"/>
      <c r="JXW4" s="150"/>
      <c r="JXX4" s="150"/>
      <c r="JXY4" s="150"/>
      <c r="JXZ4" s="150"/>
      <c r="JYA4" s="150"/>
      <c r="JYB4" s="150"/>
      <c r="JYC4" s="150"/>
      <c r="JYD4" s="150"/>
      <c r="JYE4" s="150"/>
      <c r="JYF4" s="150"/>
      <c r="JYG4" s="150"/>
      <c r="JYH4" s="150"/>
      <c r="JYI4" s="150"/>
      <c r="JYJ4" s="150"/>
      <c r="JYK4" s="150"/>
      <c r="JYL4" s="150"/>
      <c r="JYM4" s="150"/>
      <c r="JYN4" s="150"/>
      <c r="JYO4" s="150"/>
      <c r="JYP4" s="150"/>
      <c r="JYQ4" s="150"/>
      <c r="JYR4" s="150"/>
      <c r="JYS4" s="150"/>
      <c r="JYT4" s="150"/>
      <c r="JYU4" s="150"/>
      <c r="JYV4" s="150"/>
      <c r="JYW4" s="150"/>
      <c r="JYX4" s="150"/>
      <c r="JYY4" s="150"/>
      <c r="JYZ4" s="150"/>
      <c r="JZA4" s="150"/>
      <c r="JZB4" s="150"/>
      <c r="JZC4" s="150"/>
      <c r="JZD4" s="150"/>
      <c r="JZE4" s="150"/>
      <c r="JZF4" s="150"/>
      <c r="JZG4" s="150"/>
      <c r="JZH4" s="150"/>
      <c r="JZI4" s="150"/>
      <c r="JZJ4" s="150"/>
      <c r="JZK4" s="150"/>
      <c r="JZL4" s="150"/>
      <c r="JZM4" s="150"/>
      <c r="JZN4" s="150"/>
      <c r="JZO4" s="150"/>
      <c r="JZP4" s="150"/>
      <c r="JZQ4" s="150"/>
      <c r="JZR4" s="150"/>
      <c r="JZS4" s="150"/>
      <c r="JZT4" s="150"/>
      <c r="JZU4" s="150"/>
      <c r="JZV4" s="150"/>
      <c r="JZW4" s="150"/>
      <c r="JZX4" s="150"/>
      <c r="JZY4" s="150"/>
      <c r="JZZ4" s="150"/>
      <c r="KAA4" s="150"/>
      <c r="KAB4" s="150"/>
      <c r="KAC4" s="150"/>
      <c r="KAD4" s="150"/>
      <c r="KAE4" s="150"/>
      <c r="KAF4" s="150"/>
      <c r="KAG4" s="150"/>
      <c r="KAH4" s="150"/>
      <c r="KAI4" s="150"/>
      <c r="KAJ4" s="150"/>
      <c r="KAK4" s="150"/>
      <c r="KAL4" s="150"/>
      <c r="KAM4" s="150"/>
      <c r="KAN4" s="150"/>
      <c r="KAO4" s="150"/>
      <c r="KAP4" s="150"/>
      <c r="KAQ4" s="150"/>
      <c r="KAR4" s="150"/>
      <c r="KAS4" s="150"/>
      <c r="KAT4" s="150"/>
      <c r="KAU4" s="150"/>
      <c r="KAV4" s="150"/>
      <c r="KAW4" s="150"/>
      <c r="KAX4" s="150"/>
      <c r="KAY4" s="150"/>
      <c r="KAZ4" s="150"/>
      <c r="KBA4" s="150"/>
      <c r="KBB4" s="150"/>
      <c r="KBC4" s="150"/>
      <c r="KBD4" s="150"/>
      <c r="KBE4" s="150"/>
      <c r="KBF4" s="150"/>
      <c r="KBG4" s="150"/>
      <c r="KBH4" s="150"/>
      <c r="KBI4" s="150"/>
      <c r="KBJ4" s="150"/>
      <c r="KBK4" s="150"/>
      <c r="KBL4" s="150"/>
      <c r="KBM4" s="150"/>
      <c r="KBN4" s="150"/>
      <c r="KBO4" s="150"/>
      <c r="KBP4" s="150"/>
      <c r="KBQ4" s="150"/>
      <c r="KBR4" s="150"/>
      <c r="KBS4" s="150"/>
      <c r="KBT4" s="150"/>
      <c r="KBU4" s="150"/>
      <c r="KBV4" s="150"/>
      <c r="KBW4" s="150"/>
      <c r="KBX4" s="150"/>
      <c r="KBY4" s="150"/>
      <c r="KBZ4" s="150"/>
      <c r="KCA4" s="150"/>
      <c r="KCB4" s="150"/>
      <c r="KCC4" s="150"/>
      <c r="KCD4" s="150"/>
      <c r="KCE4" s="150"/>
      <c r="KCF4" s="150"/>
      <c r="KCG4" s="150"/>
      <c r="KCH4" s="150"/>
      <c r="KCI4" s="150"/>
      <c r="KCJ4" s="150"/>
      <c r="KCK4" s="150"/>
      <c r="KCL4" s="150"/>
      <c r="KCM4" s="150"/>
      <c r="KCN4" s="150"/>
      <c r="KCO4" s="150"/>
      <c r="KCP4" s="150"/>
      <c r="KCQ4" s="150"/>
      <c r="KCR4" s="150"/>
      <c r="KCS4" s="150"/>
      <c r="KCT4" s="150"/>
      <c r="KCU4" s="150"/>
      <c r="KCV4" s="150"/>
      <c r="KCW4" s="150"/>
      <c r="KCX4" s="150"/>
      <c r="KCY4" s="150"/>
      <c r="KCZ4" s="150"/>
      <c r="KDA4" s="150"/>
      <c r="KDB4" s="150"/>
      <c r="KDC4" s="150"/>
      <c r="KDD4" s="150"/>
      <c r="KDE4" s="150"/>
      <c r="KDF4" s="150"/>
      <c r="KDG4" s="150"/>
      <c r="KDH4" s="150"/>
      <c r="KDI4" s="150"/>
      <c r="KDJ4" s="150"/>
      <c r="KDK4" s="150"/>
      <c r="KDL4" s="150"/>
      <c r="KDM4" s="150"/>
      <c r="KDN4" s="150"/>
      <c r="KDO4" s="150"/>
      <c r="KDP4" s="150"/>
      <c r="KDQ4" s="150"/>
      <c r="KDR4" s="150"/>
      <c r="KDS4" s="150"/>
      <c r="KDT4" s="150"/>
      <c r="KDU4" s="150"/>
      <c r="KDV4" s="150"/>
      <c r="KDW4" s="150"/>
      <c r="KDX4" s="150"/>
      <c r="KDY4" s="150"/>
      <c r="KDZ4" s="150"/>
      <c r="KEA4" s="150"/>
      <c r="KEB4" s="150"/>
      <c r="KEC4" s="150"/>
      <c r="KED4" s="150"/>
      <c r="KEE4" s="150"/>
      <c r="KEF4" s="150"/>
      <c r="KEG4" s="150"/>
      <c r="KEH4" s="150"/>
      <c r="KEI4" s="150"/>
      <c r="KEJ4" s="150"/>
      <c r="KEK4" s="150"/>
      <c r="KEL4" s="150"/>
      <c r="KEM4" s="150"/>
      <c r="KEN4" s="150"/>
      <c r="KEO4" s="150"/>
      <c r="KEP4" s="150"/>
      <c r="KEQ4" s="150"/>
      <c r="KER4" s="150"/>
      <c r="KES4" s="150"/>
      <c r="KET4" s="150"/>
      <c r="KEU4" s="150"/>
      <c r="KEV4" s="150"/>
      <c r="KEW4" s="150"/>
      <c r="KEX4" s="150"/>
      <c r="KEY4" s="150"/>
      <c r="KEZ4" s="150"/>
      <c r="KFA4" s="150"/>
      <c r="KFB4" s="150"/>
      <c r="KFC4" s="150"/>
      <c r="KFD4" s="150"/>
      <c r="KFE4" s="150"/>
      <c r="KFF4" s="150"/>
      <c r="KFG4" s="150"/>
      <c r="KFH4" s="150"/>
      <c r="KFI4" s="150"/>
      <c r="KFJ4" s="150"/>
      <c r="KFK4" s="150"/>
      <c r="KFL4" s="150"/>
      <c r="KFM4" s="150"/>
      <c r="KFN4" s="150"/>
      <c r="KFO4" s="150"/>
      <c r="KFP4" s="150"/>
      <c r="KFQ4" s="150"/>
      <c r="KFR4" s="150"/>
      <c r="KFS4" s="150"/>
      <c r="KFT4" s="150"/>
      <c r="KFU4" s="150"/>
      <c r="KFV4" s="150"/>
      <c r="KFW4" s="150"/>
      <c r="KFX4" s="150"/>
      <c r="KFY4" s="150"/>
      <c r="KFZ4" s="150"/>
      <c r="KGA4" s="150"/>
      <c r="KGB4" s="150"/>
      <c r="KGC4" s="150"/>
      <c r="KGD4" s="150"/>
      <c r="KGE4" s="150"/>
      <c r="KGF4" s="150"/>
      <c r="KGG4" s="150"/>
      <c r="KGH4" s="150"/>
      <c r="KGI4" s="150"/>
      <c r="KGJ4" s="150"/>
      <c r="KGK4" s="150"/>
      <c r="KGL4" s="150"/>
      <c r="KGM4" s="150"/>
      <c r="KGN4" s="150"/>
      <c r="KGO4" s="150"/>
      <c r="KGP4" s="150"/>
      <c r="KGQ4" s="150"/>
      <c r="KGR4" s="150"/>
      <c r="KGS4" s="150"/>
      <c r="KGT4" s="150"/>
      <c r="KGU4" s="150"/>
      <c r="KGV4" s="150"/>
      <c r="KGW4" s="150"/>
      <c r="KGX4" s="150"/>
      <c r="KGY4" s="150"/>
      <c r="KGZ4" s="150"/>
      <c r="KHA4" s="150"/>
      <c r="KHB4" s="150"/>
      <c r="KHC4" s="150"/>
      <c r="KHD4" s="150"/>
      <c r="KHE4" s="150"/>
      <c r="KHF4" s="150"/>
      <c r="KHG4" s="150"/>
      <c r="KHH4" s="150"/>
      <c r="KHI4" s="150"/>
      <c r="KHJ4" s="150"/>
      <c r="KHK4" s="150"/>
      <c r="KHL4" s="150"/>
      <c r="KHM4" s="150"/>
      <c r="KHN4" s="150"/>
      <c r="KHO4" s="150"/>
      <c r="KHP4" s="150"/>
      <c r="KHQ4" s="150"/>
      <c r="KHR4" s="150"/>
      <c r="KHS4" s="150"/>
      <c r="KHT4" s="150"/>
      <c r="KHU4" s="150"/>
      <c r="KHV4" s="150"/>
      <c r="KHW4" s="150"/>
      <c r="KHX4" s="150"/>
      <c r="KHY4" s="150"/>
      <c r="KHZ4" s="150"/>
      <c r="KIA4" s="150"/>
      <c r="KIB4" s="150"/>
      <c r="KIC4" s="150"/>
      <c r="KID4" s="150"/>
      <c r="KIE4" s="150"/>
      <c r="KIF4" s="150"/>
      <c r="KIG4" s="150"/>
      <c r="KIH4" s="150"/>
      <c r="KII4" s="150"/>
      <c r="KIJ4" s="150"/>
      <c r="KIK4" s="150"/>
      <c r="KIL4" s="150"/>
      <c r="KIM4" s="150"/>
      <c r="KIN4" s="150"/>
      <c r="KIO4" s="150"/>
      <c r="KIP4" s="150"/>
      <c r="KIQ4" s="150"/>
      <c r="KIR4" s="150"/>
      <c r="KIS4" s="150"/>
      <c r="KIT4" s="150"/>
      <c r="KIU4" s="150"/>
      <c r="KIV4" s="150"/>
      <c r="KIW4" s="150"/>
      <c r="KIX4" s="150"/>
      <c r="KIY4" s="150"/>
      <c r="KIZ4" s="150"/>
      <c r="KJA4" s="150"/>
      <c r="KJB4" s="150"/>
      <c r="KJC4" s="150"/>
      <c r="KJD4" s="150"/>
      <c r="KJE4" s="150"/>
      <c r="KJF4" s="150"/>
      <c r="KJG4" s="150"/>
      <c r="KJH4" s="150"/>
      <c r="KJI4" s="150"/>
      <c r="KJJ4" s="150"/>
      <c r="KJK4" s="150"/>
      <c r="KJL4" s="150"/>
      <c r="KJM4" s="150"/>
      <c r="KJN4" s="150"/>
      <c r="KJO4" s="150"/>
      <c r="KJP4" s="150"/>
      <c r="KJQ4" s="150"/>
      <c r="KJR4" s="150"/>
      <c r="KJS4" s="150"/>
      <c r="KJT4" s="150"/>
      <c r="KJU4" s="150"/>
      <c r="KJV4" s="150"/>
      <c r="KJW4" s="150"/>
      <c r="KJX4" s="150"/>
      <c r="KJY4" s="150"/>
      <c r="KJZ4" s="150"/>
      <c r="KKA4" s="150"/>
      <c r="KKB4" s="150"/>
      <c r="KKC4" s="150"/>
      <c r="KKD4" s="150"/>
      <c r="KKE4" s="150"/>
      <c r="KKF4" s="150"/>
      <c r="KKG4" s="150"/>
      <c r="KKH4" s="150"/>
      <c r="KKI4" s="150"/>
      <c r="KKJ4" s="150"/>
      <c r="KKK4" s="150"/>
      <c r="KKL4" s="150"/>
      <c r="KKM4" s="150"/>
      <c r="KKN4" s="150"/>
      <c r="KKO4" s="150"/>
      <c r="KKP4" s="150"/>
      <c r="KKQ4" s="150"/>
      <c r="KKR4" s="150"/>
      <c r="KKS4" s="150"/>
      <c r="KKT4" s="150"/>
      <c r="KKU4" s="150"/>
      <c r="KKV4" s="150"/>
      <c r="KKW4" s="150"/>
      <c r="KKX4" s="150"/>
      <c r="KKY4" s="150"/>
      <c r="KKZ4" s="150"/>
      <c r="KLA4" s="150"/>
      <c r="KLB4" s="150"/>
      <c r="KLC4" s="150"/>
      <c r="KLD4" s="150"/>
      <c r="KLE4" s="150"/>
      <c r="KLF4" s="150"/>
      <c r="KLG4" s="150"/>
      <c r="KLH4" s="150"/>
      <c r="KLI4" s="150"/>
      <c r="KLJ4" s="150"/>
      <c r="KLK4" s="150"/>
      <c r="KLL4" s="150"/>
      <c r="KLM4" s="150"/>
      <c r="KLN4" s="150"/>
      <c r="KLO4" s="150"/>
      <c r="KLP4" s="150"/>
      <c r="KLQ4" s="150"/>
      <c r="KLR4" s="150"/>
      <c r="KLS4" s="150"/>
      <c r="KLT4" s="150"/>
      <c r="KLU4" s="150"/>
      <c r="KLV4" s="150"/>
      <c r="KLW4" s="150"/>
      <c r="KLX4" s="150"/>
      <c r="KLY4" s="150"/>
      <c r="KLZ4" s="150"/>
      <c r="KMA4" s="150"/>
      <c r="KMB4" s="150"/>
      <c r="KMC4" s="150"/>
      <c r="KMD4" s="150"/>
      <c r="KME4" s="150"/>
      <c r="KMF4" s="150"/>
      <c r="KMG4" s="150"/>
      <c r="KMH4" s="150"/>
      <c r="KMI4" s="150"/>
      <c r="KMJ4" s="150"/>
      <c r="KMK4" s="150"/>
      <c r="KML4" s="150"/>
      <c r="KMM4" s="150"/>
      <c r="KMN4" s="150"/>
      <c r="KMO4" s="150"/>
      <c r="KMP4" s="150"/>
      <c r="KMQ4" s="150"/>
      <c r="KMR4" s="150"/>
      <c r="KMS4" s="150"/>
      <c r="KMT4" s="150"/>
      <c r="KMU4" s="150"/>
      <c r="KMV4" s="150"/>
      <c r="KMW4" s="150"/>
      <c r="KMX4" s="150"/>
      <c r="KMY4" s="150"/>
      <c r="KMZ4" s="150"/>
      <c r="KNA4" s="150"/>
      <c r="KNB4" s="150"/>
      <c r="KNC4" s="150"/>
      <c r="KND4" s="150"/>
      <c r="KNE4" s="150"/>
      <c r="KNF4" s="150"/>
      <c r="KNG4" s="150"/>
      <c r="KNH4" s="150"/>
      <c r="KNI4" s="150"/>
      <c r="KNJ4" s="150"/>
      <c r="KNK4" s="150"/>
      <c r="KNL4" s="150"/>
      <c r="KNM4" s="150"/>
      <c r="KNN4" s="150"/>
      <c r="KNO4" s="150"/>
      <c r="KNP4" s="150"/>
      <c r="KNQ4" s="150"/>
      <c r="KNR4" s="150"/>
      <c r="KNS4" s="150"/>
      <c r="KNT4" s="150"/>
      <c r="KNU4" s="150"/>
      <c r="KNV4" s="150"/>
      <c r="KNW4" s="150"/>
      <c r="KNX4" s="150"/>
      <c r="KNY4" s="150"/>
      <c r="KNZ4" s="150"/>
      <c r="KOA4" s="150"/>
      <c r="KOB4" s="150"/>
      <c r="KOC4" s="150"/>
      <c r="KOD4" s="150"/>
      <c r="KOE4" s="150"/>
      <c r="KOF4" s="150"/>
      <c r="KOG4" s="150"/>
      <c r="KOH4" s="150"/>
      <c r="KOI4" s="150"/>
      <c r="KOJ4" s="150"/>
      <c r="KOK4" s="150"/>
      <c r="KOL4" s="150"/>
      <c r="KOM4" s="150"/>
      <c r="KON4" s="150"/>
      <c r="KOO4" s="150"/>
      <c r="KOP4" s="150"/>
      <c r="KOQ4" s="150"/>
      <c r="KOR4" s="150"/>
      <c r="KOS4" s="150"/>
      <c r="KOT4" s="150"/>
      <c r="KOU4" s="150"/>
      <c r="KOV4" s="150"/>
      <c r="KOW4" s="150"/>
      <c r="KOX4" s="150"/>
      <c r="KOY4" s="150"/>
      <c r="KOZ4" s="150"/>
      <c r="KPA4" s="150"/>
      <c r="KPB4" s="150"/>
      <c r="KPC4" s="150"/>
      <c r="KPD4" s="150"/>
      <c r="KPE4" s="150"/>
      <c r="KPF4" s="150"/>
      <c r="KPG4" s="150"/>
      <c r="KPH4" s="150"/>
      <c r="KPI4" s="150"/>
      <c r="KPJ4" s="150"/>
      <c r="KPK4" s="150"/>
      <c r="KPL4" s="150"/>
      <c r="KPM4" s="150"/>
      <c r="KPN4" s="150"/>
      <c r="KPO4" s="150"/>
      <c r="KPP4" s="150"/>
      <c r="KPQ4" s="150"/>
      <c r="KPR4" s="150"/>
      <c r="KPS4" s="150"/>
      <c r="KPT4" s="150"/>
      <c r="KPU4" s="150"/>
      <c r="KPV4" s="150"/>
      <c r="KPW4" s="150"/>
      <c r="KPX4" s="150"/>
      <c r="KPY4" s="150"/>
      <c r="KPZ4" s="150"/>
      <c r="KQA4" s="150"/>
      <c r="KQB4" s="150"/>
      <c r="KQC4" s="150"/>
      <c r="KQD4" s="150"/>
      <c r="KQE4" s="150"/>
      <c r="KQF4" s="150"/>
      <c r="KQG4" s="150"/>
      <c r="KQH4" s="150"/>
      <c r="KQI4" s="150"/>
      <c r="KQJ4" s="150"/>
      <c r="KQK4" s="150"/>
      <c r="KQL4" s="150"/>
      <c r="KQM4" s="150"/>
      <c r="KQN4" s="150"/>
      <c r="KQO4" s="150"/>
      <c r="KQP4" s="150"/>
      <c r="KQQ4" s="150"/>
      <c r="KQR4" s="150"/>
      <c r="KQS4" s="150"/>
      <c r="KQT4" s="150"/>
      <c r="KQU4" s="150"/>
      <c r="KQV4" s="150"/>
      <c r="KQW4" s="150"/>
      <c r="KQX4" s="150"/>
      <c r="KQY4" s="150"/>
      <c r="KQZ4" s="150"/>
      <c r="KRA4" s="150"/>
      <c r="KRB4" s="150"/>
      <c r="KRC4" s="150"/>
      <c r="KRD4" s="150"/>
      <c r="KRE4" s="150"/>
      <c r="KRF4" s="150"/>
      <c r="KRG4" s="150"/>
      <c r="KRH4" s="150"/>
      <c r="KRI4" s="150"/>
      <c r="KRJ4" s="150"/>
      <c r="KRK4" s="150"/>
      <c r="KRL4" s="150"/>
      <c r="KRM4" s="150"/>
      <c r="KRN4" s="150"/>
      <c r="KRO4" s="150"/>
      <c r="KRP4" s="150"/>
      <c r="KRQ4" s="150"/>
      <c r="KRR4" s="150"/>
      <c r="KRS4" s="150"/>
      <c r="KRT4" s="150"/>
      <c r="KRU4" s="150"/>
      <c r="KRV4" s="150"/>
      <c r="KRW4" s="150"/>
      <c r="KRX4" s="150"/>
      <c r="KRY4" s="150"/>
      <c r="KRZ4" s="150"/>
      <c r="KSA4" s="150"/>
      <c r="KSB4" s="150"/>
      <c r="KSC4" s="150"/>
      <c r="KSD4" s="150"/>
      <c r="KSE4" s="150"/>
      <c r="KSF4" s="150"/>
      <c r="KSG4" s="150"/>
      <c r="KSH4" s="150"/>
      <c r="KSI4" s="150"/>
      <c r="KSJ4" s="150"/>
      <c r="KSK4" s="150"/>
      <c r="KSL4" s="150"/>
      <c r="KSM4" s="150"/>
      <c r="KSN4" s="150"/>
      <c r="KSO4" s="150"/>
      <c r="KSP4" s="150"/>
      <c r="KSQ4" s="150"/>
      <c r="KSR4" s="150"/>
      <c r="KSS4" s="150"/>
      <c r="KST4" s="150"/>
      <c r="KSU4" s="150"/>
      <c r="KSV4" s="150"/>
      <c r="KSW4" s="150"/>
      <c r="KSX4" s="150"/>
      <c r="KSY4" s="150"/>
      <c r="KSZ4" s="150"/>
      <c r="KTA4" s="150"/>
      <c r="KTB4" s="150"/>
      <c r="KTC4" s="150"/>
      <c r="KTD4" s="150"/>
      <c r="KTE4" s="150"/>
      <c r="KTF4" s="150"/>
      <c r="KTG4" s="150"/>
      <c r="KTH4" s="150"/>
      <c r="KTI4" s="150"/>
      <c r="KTJ4" s="150"/>
      <c r="KTK4" s="150"/>
      <c r="KTL4" s="150"/>
      <c r="KTM4" s="150"/>
      <c r="KTN4" s="150"/>
      <c r="KTO4" s="150"/>
      <c r="KTP4" s="150"/>
      <c r="KTQ4" s="150"/>
      <c r="KTR4" s="150"/>
      <c r="KTS4" s="150"/>
      <c r="KTT4" s="150"/>
      <c r="KTU4" s="150"/>
      <c r="KTV4" s="150"/>
      <c r="KTW4" s="150"/>
      <c r="KTX4" s="150"/>
      <c r="KTY4" s="150"/>
      <c r="KTZ4" s="150"/>
      <c r="KUA4" s="150"/>
      <c r="KUB4" s="150"/>
      <c r="KUC4" s="150"/>
      <c r="KUD4" s="150"/>
      <c r="KUE4" s="150"/>
      <c r="KUF4" s="150"/>
      <c r="KUG4" s="150"/>
      <c r="KUH4" s="150"/>
      <c r="KUI4" s="150"/>
      <c r="KUJ4" s="150"/>
      <c r="KUK4" s="150"/>
      <c r="KUL4" s="150"/>
      <c r="KUM4" s="150"/>
      <c r="KUN4" s="150"/>
      <c r="KUO4" s="150"/>
      <c r="KUP4" s="150"/>
      <c r="KUQ4" s="150"/>
      <c r="KUR4" s="150"/>
      <c r="KUS4" s="150"/>
      <c r="KUT4" s="150"/>
      <c r="KUU4" s="150"/>
      <c r="KUV4" s="150"/>
      <c r="KUW4" s="150"/>
      <c r="KUX4" s="150"/>
      <c r="KUY4" s="150"/>
      <c r="KUZ4" s="150"/>
      <c r="KVA4" s="150"/>
      <c r="KVB4" s="150"/>
      <c r="KVC4" s="150"/>
      <c r="KVD4" s="150"/>
      <c r="KVE4" s="150"/>
      <c r="KVF4" s="150"/>
      <c r="KVG4" s="150"/>
      <c r="KVH4" s="150"/>
      <c r="KVI4" s="150"/>
      <c r="KVJ4" s="150"/>
      <c r="KVK4" s="150"/>
      <c r="KVL4" s="150"/>
      <c r="KVM4" s="150"/>
      <c r="KVN4" s="150"/>
      <c r="KVO4" s="150"/>
      <c r="KVP4" s="150"/>
      <c r="KVQ4" s="150"/>
      <c r="KVR4" s="150"/>
      <c r="KVS4" s="150"/>
      <c r="KVT4" s="150"/>
      <c r="KVU4" s="150"/>
      <c r="KVV4" s="150"/>
      <c r="KVW4" s="150"/>
      <c r="KVX4" s="150"/>
      <c r="KVY4" s="150"/>
      <c r="KVZ4" s="150"/>
      <c r="KWA4" s="150"/>
      <c r="KWB4" s="150"/>
      <c r="KWC4" s="150"/>
      <c r="KWD4" s="150"/>
      <c r="KWE4" s="150"/>
      <c r="KWF4" s="150"/>
      <c r="KWG4" s="150"/>
      <c r="KWH4" s="150"/>
      <c r="KWI4" s="150"/>
      <c r="KWJ4" s="150"/>
      <c r="KWK4" s="150"/>
      <c r="KWL4" s="150"/>
      <c r="KWM4" s="150"/>
      <c r="KWN4" s="150"/>
      <c r="KWO4" s="150"/>
      <c r="KWP4" s="150"/>
      <c r="KWQ4" s="150"/>
      <c r="KWR4" s="150"/>
      <c r="KWS4" s="150"/>
      <c r="KWT4" s="150"/>
      <c r="KWU4" s="150"/>
      <c r="KWV4" s="150"/>
      <c r="KWW4" s="150"/>
      <c r="KWX4" s="150"/>
      <c r="KWY4" s="150"/>
      <c r="KWZ4" s="150"/>
      <c r="KXA4" s="150"/>
      <c r="KXB4" s="150"/>
      <c r="KXC4" s="150"/>
      <c r="KXD4" s="150"/>
      <c r="KXE4" s="150"/>
      <c r="KXF4" s="150"/>
      <c r="KXG4" s="150"/>
      <c r="KXH4" s="150"/>
      <c r="KXI4" s="150"/>
      <c r="KXJ4" s="150"/>
      <c r="KXK4" s="150"/>
      <c r="KXL4" s="150"/>
      <c r="KXM4" s="150"/>
      <c r="KXN4" s="150"/>
      <c r="KXO4" s="150"/>
      <c r="KXP4" s="150"/>
      <c r="KXQ4" s="150"/>
      <c r="KXR4" s="150"/>
      <c r="KXS4" s="150"/>
      <c r="KXT4" s="150"/>
      <c r="KXU4" s="150"/>
      <c r="KXV4" s="150"/>
      <c r="KXW4" s="150"/>
      <c r="KXX4" s="150"/>
      <c r="KXY4" s="150"/>
      <c r="KXZ4" s="150"/>
      <c r="KYA4" s="150"/>
      <c r="KYB4" s="150"/>
      <c r="KYC4" s="150"/>
      <c r="KYD4" s="150"/>
      <c r="KYE4" s="150"/>
      <c r="KYF4" s="150"/>
      <c r="KYG4" s="150"/>
      <c r="KYH4" s="150"/>
      <c r="KYI4" s="150"/>
      <c r="KYJ4" s="150"/>
      <c r="KYK4" s="150"/>
      <c r="KYL4" s="150"/>
      <c r="KYM4" s="150"/>
      <c r="KYN4" s="150"/>
      <c r="KYO4" s="150"/>
      <c r="KYP4" s="150"/>
      <c r="KYQ4" s="150"/>
      <c r="KYR4" s="150"/>
      <c r="KYS4" s="150"/>
      <c r="KYT4" s="150"/>
      <c r="KYU4" s="150"/>
      <c r="KYV4" s="150"/>
      <c r="KYW4" s="150"/>
      <c r="KYX4" s="150"/>
      <c r="KYY4" s="150"/>
      <c r="KYZ4" s="150"/>
      <c r="KZA4" s="150"/>
      <c r="KZB4" s="150"/>
      <c r="KZC4" s="150"/>
      <c r="KZD4" s="150"/>
      <c r="KZE4" s="150"/>
      <c r="KZF4" s="150"/>
      <c r="KZG4" s="150"/>
      <c r="KZH4" s="150"/>
      <c r="KZI4" s="150"/>
      <c r="KZJ4" s="150"/>
      <c r="KZK4" s="150"/>
      <c r="KZL4" s="150"/>
      <c r="KZM4" s="150"/>
      <c r="KZN4" s="150"/>
      <c r="KZO4" s="150"/>
      <c r="KZP4" s="150"/>
      <c r="KZQ4" s="150"/>
      <c r="KZR4" s="150"/>
      <c r="KZS4" s="150"/>
      <c r="KZT4" s="150"/>
      <c r="KZU4" s="150"/>
      <c r="KZV4" s="150"/>
      <c r="KZW4" s="150"/>
      <c r="KZX4" s="150"/>
      <c r="KZY4" s="150"/>
      <c r="KZZ4" s="150"/>
      <c r="LAA4" s="150"/>
      <c r="LAB4" s="150"/>
      <c r="LAC4" s="150"/>
      <c r="LAD4" s="150"/>
      <c r="LAE4" s="150"/>
      <c r="LAF4" s="150"/>
      <c r="LAG4" s="150"/>
      <c r="LAH4" s="150"/>
      <c r="LAI4" s="150"/>
      <c r="LAJ4" s="150"/>
      <c r="LAK4" s="150"/>
      <c r="LAL4" s="150"/>
      <c r="LAM4" s="150"/>
      <c r="LAN4" s="150"/>
      <c r="LAO4" s="150"/>
      <c r="LAP4" s="150"/>
      <c r="LAQ4" s="150"/>
      <c r="LAR4" s="150"/>
      <c r="LAS4" s="150"/>
      <c r="LAT4" s="150"/>
      <c r="LAU4" s="150"/>
      <c r="LAV4" s="150"/>
      <c r="LAW4" s="150"/>
      <c r="LAX4" s="150"/>
      <c r="LAY4" s="150"/>
      <c r="LAZ4" s="150"/>
      <c r="LBA4" s="150"/>
      <c r="LBB4" s="150"/>
      <c r="LBC4" s="150"/>
      <c r="LBD4" s="150"/>
      <c r="LBE4" s="150"/>
      <c r="LBF4" s="150"/>
      <c r="LBG4" s="150"/>
      <c r="LBH4" s="150"/>
      <c r="LBI4" s="150"/>
      <c r="LBJ4" s="150"/>
      <c r="LBK4" s="150"/>
      <c r="LBL4" s="150"/>
      <c r="LBM4" s="150"/>
      <c r="LBN4" s="150"/>
      <c r="LBO4" s="150"/>
      <c r="LBP4" s="150"/>
      <c r="LBQ4" s="150"/>
      <c r="LBR4" s="150"/>
      <c r="LBS4" s="150"/>
      <c r="LBT4" s="150"/>
      <c r="LBU4" s="150"/>
      <c r="LBV4" s="150"/>
      <c r="LBW4" s="150"/>
      <c r="LBX4" s="150"/>
      <c r="LBY4" s="150"/>
      <c r="LBZ4" s="150"/>
      <c r="LCA4" s="150"/>
      <c r="LCB4" s="150"/>
      <c r="LCC4" s="150"/>
      <c r="LCD4" s="150"/>
      <c r="LCE4" s="150"/>
      <c r="LCF4" s="150"/>
      <c r="LCG4" s="150"/>
      <c r="LCH4" s="150"/>
      <c r="LCI4" s="150"/>
      <c r="LCJ4" s="150"/>
      <c r="LCK4" s="150"/>
      <c r="LCL4" s="150"/>
      <c r="LCM4" s="150"/>
      <c r="LCN4" s="150"/>
      <c r="LCO4" s="150"/>
      <c r="LCP4" s="150"/>
      <c r="LCQ4" s="150"/>
      <c r="LCR4" s="150"/>
      <c r="LCS4" s="150"/>
      <c r="LCT4" s="150"/>
      <c r="LCU4" s="150"/>
      <c r="LCV4" s="150"/>
      <c r="LCW4" s="150"/>
      <c r="LCX4" s="150"/>
      <c r="LCY4" s="150"/>
      <c r="LCZ4" s="150"/>
      <c r="LDA4" s="150"/>
      <c r="LDB4" s="150"/>
      <c r="LDC4" s="150"/>
      <c r="LDD4" s="150"/>
      <c r="LDE4" s="150"/>
      <c r="LDF4" s="150"/>
      <c r="LDG4" s="150"/>
      <c r="LDH4" s="150"/>
      <c r="LDI4" s="150"/>
      <c r="LDJ4" s="150"/>
      <c r="LDK4" s="150"/>
      <c r="LDL4" s="150"/>
      <c r="LDM4" s="150"/>
      <c r="LDN4" s="150"/>
      <c r="LDO4" s="150"/>
      <c r="LDP4" s="150"/>
      <c r="LDQ4" s="150"/>
      <c r="LDR4" s="150"/>
      <c r="LDS4" s="150"/>
      <c r="LDT4" s="150"/>
      <c r="LDU4" s="150"/>
      <c r="LDV4" s="150"/>
      <c r="LDW4" s="150"/>
      <c r="LDX4" s="150"/>
      <c r="LDY4" s="150"/>
      <c r="LDZ4" s="150"/>
      <c r="LEA4" s="150"/>
      <c r="LEB4" s="150"/>
      <c r="LEC4" s="150"/>
      <c r="LED4" s="150"/>
      <c r="LEE4" s="150"/>
      <c r="LEF4" s="150"/>
      <c r="LEG4" s="150"/>
      <c r="LEH4" s="150"/>
      <c r="LEI4" s="150"/>
      <c r="LEJ4" s="150"/>
      <c r="LEK4" s="150"/>
      <c r="LEL4" s="150"/>
      <c r="LEM4" s="150"/>
      <c r="LEN4" s="150"/>
      <c r="LEO4" s="150"/>
      <c r="LEP4" s="150"/>
      <c r="LEQ4" s="150"/>
      <c r="LER4" s="150"/>
      <c r="LES4" s="150"/>
      <c r="LET4" s="150"/>
      <c r="LEU4" s="150"/>
      <c r="LEV4" s="150"/>
      <c r="LEW4" s="150"/>
      <c r="LEX4" s="150"/>
      <c r="LEY4" s="150"/>
      <c r="LEZ4" s="150"/>
      <c r="LFA4" s="150"/>
      <c r="LFB4" s="150"/>
      <c r="LFC4" s="150"/>
      <c r="LFD4" s="150"/>
      <c r="LFE4" s="150"/>
      <c r="LFF4" s="150"/>
      <c r="LFG4" s="150"/>
      <c r="LFH4" s="150"/>
      <c r="LFI4" s="150"/>
      <c r="LFJ4" s="150"/>
      <c r="LFK4" s="150"/>
      <c r="LFL4" s="150"/>
      <c r="LFM4" s="150"/>
      <c r="LFN4" s="150"/>
      <c r="LFO4" s="150"/>
      <c r="LFP4" s="150"/>
      <c r="LFQ4" s="150"/>
      <c r="LFR4" s="150"/>
      <c r="LFS4" s="150"/>
      <c r="LFT4" s="150"/>
      <c r="LFU4" s="150"/>
      <c r="LFV4" s="150"/>
      <c r="LFW4" s="150"/>
      <c r="LFX4" s="150"/>
      <c r="LFY4" s="150"/>
      <c r="LFZ4" s="150"/>
      <c r="LGA4" s="150"/>
      <c r="LGB4" s="150"/>
      <c r="LGC4" s="150"/>
      <c r="LGD4" s="150"/>
      <c r="LGE4" s="150"/>
      <c r="LGF4" s="150"/>
      <c r="LGG4" s="150"/>
      <c r="LGH4" s="150"/>
      <c r="LGI4" s="150"/>
      <c r="LGJ4" s="150"/>
      <c r="LGK4" s="150"/>
      <c r="LGL4" s="150"/>
      <c r="LGM4" s="150"/>
      <c r="LGN4" s="150"/>
      <c r="LGO4" s="150"/>
      <c r="LGP4" s="150"/>
      <c r="LGQ4" s="150"/>
      <c r="LGR4" s="150"/>
      <c r="LGS4" s="150"/>
      <c r="LGT4" s="150"/>
      <c r="LGU4" s="150"/>
      <c r="LGV4" s="150"/>
      <c r="LGW4" s="150"/>
      <c r="LGX4" s="150"/>
      <c r="LGY4" s="150"/>
      <c r="LGZ4" s="150"/>
      <c r="LHA4" s="150"/>
      <c r="LHB4" s="150"/>
      <c r="LHC4" s="150"/>
      <c r="LHD4" s="150"/>
      <c r="LHE4" s="150"/>
      <c r="LHF4" s="150"/>
      <c r="LHG4" s="150"/>
      <c r="LHH4" s="150"/>
      <c r="LHI4" s="150"/>
      <c r="LHJ4" s="150"/>
      <c r="LHK4" s="150"/>
      <c r="LHL4" s="150"/>
      <c r="LHM4" s="150"/>
      <c r="LHN4" s="150"/>
      <c r="LHO4" s="150"/>
      <c r="LHP4" s="150"/>
      <c r="LHQ4" s="150"/>
      <c r="LHR4" s="150"/>
      <c r="LHS4" s="150"/>
      <c r="LHT4" s="150"/>
      <c r="LHU4" s="150"/>
      <c r="LHV4" s="150"/>
      <c r="LHW4" s="150"/>
      <c r="LHX4" s="150"/>
      <c r="LHY4" s="150"/>
      <c r="LHZ4" s="150"/>
      <c r="LIA4" s="150"/>
      <c r="LIB4" s="150"/>
      <c r="LIC4" s="150"/>
      <c r="LID4" s="150"/>
      <c r="LIE4" s="150"/>
      <c r="LIF4" s="150"/>
      <c r="LIG4" s="150"/>
      <c r="LIH4" s="150"/>
      <c r="LII4" s="150"/>
      <c r="LIJ4" s="150"/>
      <c r="LIK4" s="150"/>
      <c r="LIL4" s="150"/>
      <c r="LIM4" s="150"/>
      <c r="LIN4" s="150"/>
      <c r="LIO4" s="150"/>
      <c r="LIP4" s="150"/>
      <c r="LIQ4" s="150"/>
      <c r="LIR4" s="150"/>
      <c r="LIS4" s="150"/>
      <c r="LIT4" s="150"/>
      <c r="LIU4" s="150"/>
      <c r="LIV4" s="150"/>
      <c r="LIW4" s="150"/>
      <c r="LIX4" s="150"/>
      <c r="LIY4" s="150"/>
      <c r="LIZ4" s="150"/>
      <c r="LJA4" s="150"/>
      <c r="LJB4" s="150"/>
      <c r="LJC4" s="150"/>
      <c r="LJD4" s="150"/>
      <c r="LJE4" s="150"/>
      <c r="LJF4" s="150"/>
      <c r="LJG4" s="150"/>
      <c r="LJH4" s="150"/>
      <c r="LJI4" s="150"/>
      <c r="LJJ4" s="150"/>
      <c r="LJK4" s="150"/>
      <c r="LJL4" s="150"/>
      <c r="LJM4" s="150"/>
      <c r="LJN4" s="150"/>
      <c r="LJO4" s="150"/>
      <c r="LJP4" s="150"/>
      <c r="LJQ4" s="150"/>
      <c r="LJR4" s="150"/>
      <c r="LJS4" s="150"/>
      <c r="LJT4" s="150"/>
      <c r="LJU4" s="150"/>
      <c r="LJV4" s="150"/>
      <c r="LJW4" s="150"/>
      <c r="LJX4" s="150"/>
      <c r="LJY4" s="150"/>
      <c r="LJZ4" s="150"/>
      <c r="LKA4" s="150"/>
      <c r="LKB4" s="150"/>
      <c r="LKC4" s="150"/>
      <c r="LKD4" s="150"/>
      <c r="LKE4" s="150"/>
      <c r="LKF4" s="150"/>
      <c r="LKG4" s="150"/>
      <c r="LKH4" s="150"/>
      <c r="LKI4" s="150"/>
      <c r="LKJ4" s="150"/>
      <c r="LKK4" s="150"/>
      <c r="LKL4" s="150"/>
      <c r="LKM4" s="150"/>
      <c r="LKN4" s="150"/>
      <c r="LKO4" s="150"/>
      <c r="LKP4" s="150"/>
      <c r="LKQ4" s="150"/>
      <c r="LKR4" s="150"/>
      <c r="LKS4" s="150"/>
      <c r="LKT4" s="150"/>
      <c r="LKU4" s="150"/>
      <c r="LKV4" s="150"/>
      <c r="LKW4" s="150"/>
      <c r="LKX4" s="150"/>
      <c r="LKY4" s="150"/>
      <c r="LKZ4" s="150"/>
      <c r="LLA4" s="150"/>
      <c r="LLB4" s="150"/>
      <c r="LLC4" s="150"/>
      <c r="LLD4" s="150"/>
      <c r="LLE4" s="150"/>
      <c r="LLF4" s="150"/>
      <c r="LLG4" s="150"/>
      <c r="LLH4" s="150"/>
      <c r="LLI4" s="150"/>
      <c r="LLJ4" s="150"/>
      <c r="LLK4" s="150"/>
      <c r="LLL4" s="150"/>
      <c r="LLM4" s="150"/>
      <c r="LLN4" s="150"/>
      <c r="LLO4" s="150"/>
      <c r="LLP4" s="150"/>
      <c r="LLQ4" s="150"/>
      <c r="LLR4" s="150"/>
      <c r="LLS4" s="150"/>
      <c r="LLT4" s="150"/>
      <c r="LLU4" s="150"/>
      <c r="LLV4" s="150"/>
      <c r="LLW4" s="150"/>
      <c r="LLX4" s="150"/>
      <c r="LLY4" s="150"/>
      <c r="LLZ4" s="150"/>
      <c r="LMA4" s="150"/>
      <c r="LMB4" s="150"/>
      <c r="LMC4" s="150"/>
      <c r="LMD4" s="150"/>
      <c r="LME4" s="150"/>
      <c r="LMF4" s="150"/>
      <c r="LMG4" s="150"/>
      <c r="LMH4" s="150"/>
      <c r="LMI4" s="150"/>
      <c r="LMJ4" s="150"/>
      <c r="LMK4" s="150"/>
      <c r="LML4" s="150"/>
      <c r="LMM4" s="150"/>
      <c r="LMN4" s="150"/>
      <c r="LMO4" s="150"/>
      <c r="LMP4" s="150"/>
      <c r="LMQ4" s="150"/>
      <c r="LMR4" s="150"/>
      <c r="LMS4" s="150"/>
      <c r="LMT4" s="150"/>
      <c r="LMU4" s="150"/>
      <c r="LMV4" s="150"/>
      <c r="LMW4" s="150"/>
      <c r="LMX4" s="150"/>
      <c r="LMY4" s="150"/>
      <c r="LMZ4" s="150"/>
      <c r="LNA4" s="150"/>
      <c r="LNB4" s="150"/>
      <c r="LNC4" s="150"/>
      <c r="LND4" s="150"/>
      <c r="LNE4" s="150"/>
      <c r="LNF4" s="150"/>
      <c r="LNG4" s="150"/>
      <c r="LNH4" s="150"/>
      <c r="LNI4" s="150"/>
      <c r="LNJ4" s="150"/>
      <c r="LNK4" s="150"/>
      <c r="LNL4" s="150"/>
      <c r="LNM4" s="150"/>
      <c r="LNN4" s="150"/>
      <c r="LNO4" s="150"/>
      <c r="LNP4" s="150"/>
      <c r="LNQ4" s="150"/>
      <c r="LNR4" s="150"/>
      <c r="LNS4" s="150"/>
      <c r="LNT4" s="150"/>
      <c r="LNU4" s="150"/>
      <c r="LNV4" s="150"/>
      <c r="LNW4" s="150"/>
      <c r="LNX4" s="150"/>
      <c r="LNY4" s="150"/>
      <c r="LNZ4" s="150"/>
      <c r="LOA4" s="150"/>
      <c r="LOB4" s="150"/>
      <c r="LOC4" s="150"/>
      <c r="LOD4" s="150"/>
      <c r="LOE4" s="150"/>
      <c r="LOF4" s="150"/>
      <c r="LOG4" s="150"/>
      <c r="LOH4" s="150"/>
      <c r="LOI4" s="150"/>
      <c r="LOJ4" s="150"/>
      <c r="LOK4" s="150"/>
      <c r="LOL4" s="150"/>
      <c r="LOM4" s="150"/>
      <c r="LON4" s="150"/>
      <c r="LOO4" s="150"/>
      <c r="LOP4" s="150"/>
      <c r="LOQ4" s="150"/>
      <c r="LOR4" s="150"/>
      <c r="LOS4" s="150"/>
      <c r="LOT4" s="150"/>
      <c r="LOU4" s="150"/>
      <c r="LOV4" s="150"/>
      <c r="LOW4" s="150"/>
      <c r="LOX4" s="150"/>
      <c r="LOY4" s="150"/>
      <c r="LOZ4" s="150"/>
      <c r="LPA4" s="150"/>
      <c r="LPB4" s="150"/>
      <c r="LPC4" s="150"/>
      <c r="LPD4" s="150"/>
      <c r="LPE4" s="150"/>
      <c r="LPF4" s="150"/>
      <c r="LPG4" s="150"/>
      <c r="LPH4" s="150"/>
      <c r="LPI4" s="150"/>
      <c r="LPJ4" s="150"/>
      <c r="LPK4" s="150"/>
      <c r="LPL4" s="150"/>
      <c r="LPM4" s="150"/>
      <c r="LPN4" s="150"/>
      <c r="LPO4" s="150"/>
      <c r="LPP4" s="150"/>
      <c r="LPQ4" s="150"/>
      <c r="LPR4" s="150"/>
      <c r="LPS4" s="150"/>
      <c r="LPT4" s="150"/>
      <c r="LPU4" s="150"/>
      <c r="LPV4" s="150"/>
      <c r="LPW4" s="150"/>
      <c r="LPX4" s="150"/>
      <c r="LPY4" s="150"/>
      <c r="LPZ4" s="150"/>
      <c r="LQA4" s="150"/>
      <c r="LQB4" s="150"/>
      <c r="LQC4" s="150"/>
      <c r="LQD4" s="150"/>
      <c r="LQE4" s="150"/>
      <c r="LQF4" s="150"/>
      <c r="LQG4" s="150"/>
      <c r="LQH4" s="150"/>
      <c r="LQI4" s="150"/>
      <c r="LQJ4" s="150"/>
      <c r="LQK4" s="150"/>
      <c r="LQL4" s="150"/>
      <c r="LQM4" s="150"/>
      <c r="LQN4" s="150"/>
      <c r="LQO4" s="150"/>
      <c r="LQP4" s="150"/>
      <c r="LQQ4" s="150"/>
      <c r="LQR4" s="150"/>
      <c r="LQS4" s="150"/>
      <c r="LQT4" s="150"/>
      <c r="LQU4" s="150"/>
      <c r="LQV4" s="150"/>
      <c r="LQW4" s="150"/>
      <c r="LQX4" s="150"/>
      <c r="LQY4" s="150"/>
      <c r="LQZ4" s="150"/>
      <c r="LRA4" s="150"/>
      <c r="LRB4" s="150"/>
      <c r="LRC4" s="150"/>
      <c r="LRD4" s="150"/>
      <c r="LRE4" s="150"/>
      <c r="LRF4" s="150"/>
      <c r="LRG4" s="150"/>
      <c r="LRH4" s="150"/>
      <c r="LRI4" s="150"/>
      <c r="LRJ4" s="150"/>
      <c r="LRK4" s="150"/>
      <c r="LRL4" s="150"/>
      <c r="LRM4" s="150"/>
      <c r="LRN4" s="150"/>
      <c r="LRO4" s="150"/>
      <c r="LRP4" s="150"/>
      <c r="LRQ4" s="150"/>
      <c r="LRR4" s="150"/>
      <c r="LRS4" s="150"/>
      <c r="LRT4" s="150"/>
      <c r="LRU4" s="150"/>
      <c r="LRV4" s="150"/>
      <c r="LRW4" s="150"/>
      <c r="LRX4" s="150"/>
      <c r="LRY4" s="150"/>
      <c r="LRZ4" s="150"/>
      <c r="LSA4" s="150"/>
      <c r="LSB4" s="150"/>
      <c r="LSC4" s="150"/>
      <c r="LSD4" s="150"/>
      <c r="LSE4" s="150"/>
      <c r="LSF4" s="150"/>
      <c r="LSG4" s="150"/>
      <c r="LSH4" s="150"/>
      <c r="LSI4" s="150"/>
      <c r="LSJ4" s="150"/>
      <c r="LSK4" s="150"/>
      <c r="LSL4" s="150"/>
      <c r="LSM4" s="150"/>
      <c r="LSN4" s="150"/>
      <c r="LSO4" s="150"/>
      <c r="LSP4" s="150"/>
      <c r="LSQ4" s="150"/>
      <c r="LSR4" s="150"/>
      <c r="LSS4" s="150"/>
      <c r="LST4" s="150"/>
      <c r="LSU4" s="150"/>
      <c r="LSV4" s="150"/>
      <c r="LSW4" s="150"/>
      <c r="LSX4" s="150"/>
      <c r="LSY4" s="150"/>
      <c r="LSZ4" s="150"/>
      <c r="LTA4" s="150"/>
      <c r="LTB4" s="150"/>
      <c r="LTC4" s="150"/>
      <c r="LTD4" s="150"/>
      <c r="LTE4" s="150"/>
      <c r="LTF4" s="150"/>
      <c r="LTG4" s="150"/>
      <c r="LTH4" s="150"/>
      <c r="LTI4" s="150"/>
      <c r="LTJ4" s="150"/>
      <c r="LTK4" s="150"/>
      <c r="LTL4" s="150"/>
      <c r="LTM4" s="150"/>
      <c r="LTN4" s="150"/>
      <c r="LTO4" s="150"/>
      <c r="LTP4" s="150"/>
      <c r="LTQ4" s="150"/>
      <c r="LTR4" s="150"/>
      <c r="LTS4" s="150"/>
      <c r="LTT4" s="150"/>
      <c r="LTU4" s="150"/>
      <c r="LTV4" s="150"/>
      <c r="LTW4" s="150"/>
      <c r="LTX4" s="150"/>
      <c r="LTY4" s="150"/>
      <c r="LTZ4" s="150"/>
      <c r="LUA4" s="150"/>
      <c r="LUB4" s="150"/>
      <c r="LUC4" s="150"/>
      <c r="LUD4" s="150"/>
      <c r="LUE4" s="150"/>
      <c r="LUF4" s="150"/>
      <c r="LUG4" s="150"/>
      <c r="LUH4" s="150"/>
      <c r="LUI4" s="150"/>
      <c r="LUJ4" s="150"/>
      <c r="LUK4" s="150"/>
      <c r="LUL4" s="150"/>
      <c r="LUM4" s="150"/>
      <c r="LUN4" s="150"/>
      <c r="LUO4" s="150"/>
      <c r="LUP4" s="150"/>
      <c r="LUQ4" s="150"/>
      <c r="LUR4" s="150"/>
      <c r="LUS4" s="150"/>
      <c r="LUT4" s="150"/>
      <c r="LUU4" s="150"/>
      <c r="LUV4" s="150"/>
      <c r="LUW4" s="150"/>
      <c r="LUX4" s="150"/>
      <c r="LUY4" s="150"/>
      <c r="LUZ4" s="150"/>
      <c r="LVA4" s="150"/>
      <c r="LVB4" s="150"/>
      <c r="LVC4" s="150"/>
      <c r="LVD4" s="150"/>
      <c r="LVE4" s="150"/>
      <c r="LVF4" s="150"/>
      <c r="LVG4" s="150"/>
      <c r="LVH4" s="150"/>
      <c r="LVI4" s="150"/>
      <c r="LVJ4" s="150"/>
      <c r="LVK4" s="150"/>
      <c r="LVL4" s="150"/>
      <c r="LVM4" s="150"/>
      <c r="LVN4" s="150"/>
      <c r="LVO4" s="150"/>
      <c r="LVP4" s="150"/>
      <c r="LVQ4" s="150"/>
      <c r="LVR4" s="150"/>
      <c r="LVS4" s="150"/>
      <c r="LVT4" s="150"/>
      <c r="LVU4" s="150"/>
      <c r="LVV4" s="150"/>
      <c r="LVW4" s="150"/>
      <c r="LVX4" s="150"/>
      <c r="LVY4" s="150"/>
      <c r="LVZ4" s="150"/>
      <c r="LWA4" s="150"/>
      <c r="LWB4" s="150"/>
      <c r="LWC4" s="150"/>
      <c r="LWD4" s="150"/>
      <c r="LWE4" s="150"/>
      <c r="LWF4" s="150"/>
      <c r="LWG4" s="150"/>
      <c r="LWH4" s="150"/>
      <c r="LWI4" s="150"/>
      <c r="LWJ4" s="150"/>
      <c r="LWK4" s="150"/>
      <c r="LWL4" s="150"/>
      <c r="LWM4" s="150"/>
      <c r="LWN4" s="150"/>
      <c r="LWO4" s="150"/>
      <c r="LWP4" s="150"/>
      <c r="LWQ4" s="150"/>
      <c r="LWR4" s="150"/>
      <c r="LWS4" s="150"/>
      <c r="LWT4" s="150"/>
      <c r="LWU4" s="150"/>
      <c r="LWV4" s="150"/>
      <c r="LWW4" s="150"/>
      <c r="LWX4" s="150"/>
      <c r="LWY4" s="150"/>
      <c r="LWZ4" s="150"/>
      <c r="LXA4" s="150"/>
      <c r="LXB4" s="150"/>
      <c r="LXC4" s="150"/>
      <c r="LXD4" s="150"/>
      <c r="LXE4" s="150"/>
      <c r="LXF4" s="150"/>
      <c r="LXG4" s="150"/>
      <c r="LXH4" s="150"/>
      <c r="LXI4" s="150"/>
      <c r="LXJ4" s="150"/>
      <c r="LXK4" s="150"/>
      <c r="LXL4" s="150"/>
      <c r="LXM4" s="150"/>
      <c r="LXN4" s="150"/>
      <c r="LXO4" s="150"/>
      <c r="LXP4" s="150"/>
      <c r="LXQ4" s="150"/>
      <c r="LXR4" s="150"/>
      <c r="LXS4" s="150"/>
      <c r="LXT4" s="150"/>
      <c r="LXU4" s="150"/>
      <c r="LXV4" s="150"/>
      <c r="LXW4" s="150"/>
      <c r="LXX4" s="150"/>
      <c r="LXY4" s="150"/>
      <c r="LXZ4" s="150"/>
      <c r="LYA4" s="150"/>
      <c r="LYB4" s="150"/>
      <c r="LYC4" s="150"/>
      <c r="LYD4" s="150"/>
      <c r="LYE4" s="150"/>
      <c r="LYF4" s="150"/>
      <c r="LYG4" s="150"/>
      <c r="LYH4" s="150"/>
      <c r="LYI4" s="150"/>
      <c r="LYJ4" s="150"/>
      <c r="LYK4" s="150"/>
      <c r="LYL4" s="150"/>
      <c r="LYM4" s="150"/>
      <c r="LYN4" s="150"/>
      <c r="LYO4" s="150"/>
      <c r="LYP4" s="150"/>
      <c r="LYQ4" s="150"/>
      <c r="LYR4" s="150"/>
      <c r="LYS4" s="150"/>
      <c r="LYT4" s="150"/>
      <c r="LYU4" s="150"/>
      <c r="LYV4" s="150"/>
      <c r="LYW4" s="150"/>
      <c r="LYX4" s="150"/>
      <c r="LYY4" s="150"/>
      <c r="LYZ4" s="150"/>
      <c r="LZA4" s="150"/>
      <c r="LZB4" s="150"/>
      <c r="LZC4" s="150"/>
      <c r="LZD4" s="150"/>
      <c r="LZE4" s="150"/>
      <c r="LZF4" s="150"/>
      <c r="LZG4" s="150"/>
      <c r="LZH4" s="150"/>
      <c r="LZI4" s="150"/>
      <c r="LZJ4" s="150"/>
      <c r="LZK4" s="150"/>
      <c r="LZL4" s="150"/>
      <c r="LZM4" s="150"/>
      <c r="LZN4" s="150"/>
      <c r="LZO4" s="150"/>
      <c r="LZP4" s="150"/>
      <c r="LZQ4" s="150"/>
      <c r="LZR4" s="150"/>
      <c r="LZS4" s="150"/>
      <c r="LZT4" s="150"/>
      <c r="LZU4" s="150"/>
      <c r="LZV4" s="150"/>
      <c r="LZW4" s="150"/>
      <c r="LZX4" s="150"/>
      <c r="LZY4" s="150"/>
      <c r="LZZ4" s="150"/>
      <c r="MAA4" s="150"/>
      <c r="MAB4" s="150"/>
      <c r="MAC4" s="150"/>
      <c r="MAD4" s="150"/>
      <c r="MAE4" s="150"/>
      <c r="MAF4" s="150"/>
      <c r="MAG4" s="150"/>
      <c r="MAH4" s="150"/>
      <c r="MAI4" s="150"/>
      <c r="MAJ4" s="150"/>
      <c r="MAK4" s="150"/>
      <c r="MAL4" s="150"/>
      <c r="MAM4" s="150"/>
      <c r="MAN4" s="150"/>
      <c r="MAO4" s="150"/>
      <c r="MAP4" s="150"/>
      <c r="MAQ4" s="150"/>
      <c r="MAR4" s="150"/>
      <c r="MAS4" s="150"/>
      <c r="MAT4" s="150"/>
      <c r="MAU4" s="150"/>
      <c r="MAV4" s="150"/>
      <c r="MAW4" s="150"/>
      <c r="MAX4" s="150"/>
      <c r="MAY4" s="150"/>
      <c r="MAZ4" s="150"/>
      <c r="MBA4" s="150"/>
      <c r="MBB4" s="150"/>
      <c r="MBC4" s="150"/>
      <c r="MBD4" s="150"/>
      <c r="MBE4" s="150"/>
      <c r="MBF4" s="150"/>
      <c r="MBG4" s="150"/>
      <c r="MBH4" s="150"/>
      <c r="MBI4" s="150"/>
      <c r="MBJ4" s="150"/>
      <c r="MBK4" s="150"/>
      <c r="MBL4" s="150"/>
      <c r="MBM4" s="150"/>
      <c r="MBN4" s="150"/>
      <c r="MBO4" s="150"/>
      <c r="MBP4" s="150"/>
      <c r="MBQ4" s="150"/>
      <c r="MBR4" s="150"/>
      <c r="MBS4" s="150"/>
      <c r="MBT4" s="150"/>
      <c r="MBU4" s="150"/>
      <c r="MBV4" s="150"/>
      <c r="MBW4" s="150"/>
      <c r="MBX4" s="150"/>
      <c r="MBY4" s="150"/>
      <c r="MBZ4" s="150"/>
      <c r="MCA4" s="150"/>
      <c r="MCB4" s="150"/>
      <c r="MCC4" s="150"/>
      <c r="MCD4" s="150"/>
      <c r="MCE4" s="150"/>
      <c r="MCF4" s="150"/>
      <c r="MCG4" s="150"/>
      <c r="MCH4" s="150"/>
      <c r="MCI4" s="150"/>
      <c r="MCJ4" s="150"/>
      <c r="MCK4" s="150"/>
      <c r="MCL4" s="150"/>
      <c r="MCM4" s="150"/>
      <c r="MCN4" s="150"/>
      <c r="MCO4" s="150"/>
      <c r="MCP4" s="150"/>
      <c r="MCQ4" s="150"/>
      <c r="MCR4" s="150"/>
      <c r="MCS4" s="150"/>
      <c r="MCT4" s="150"/>
      <c r="MCU4" s="150"/>
      <c r="MCV4" s="150"/>
      <c r="MCW4" s="150"/>
      <c r="MCX4" s="150"/>
      <c r="MCY4" s="150"/>
      <c r="MCZ4" s="150"/>
      <c r="MDA4" s="150"/>
      <c r="MDB4" s="150"/>
      <c r="MDC4" s="150"/>
      <c r="MDD4" s="150"/>
      <c r="MDE4" s="150"/>
      <c r="MDF4" s="150"/>
      <c r="MDG4" s="150"/>
      <c r="MDH4" s="150"/>
      <c r="MDI4" s="150"/>
      <c r="MDJ4" s="150"/>
      <c r="MDK4" s="150"/>
      <c r="MDL4" s="150"/>
      <c r="MDM4" s="150"/>
      <c r="MDN4" s="150"/>
      <c r="MDO4" s="150"/>
      <c r="MDP4" s="150"/>
      <c r="MDQ4" s="150"/>
      <c r="MDR4" s="150"/>
      <c r="MDS4" s="150"/>
      <c r="MDT4" s="150"/>
      <c r="MDU4" s="150"/>
      <c r="MDV4" s="150"/>
      <c r="MDW4" s="150"/>
      <c r="MDX4" s="150"/>
      <c r="MDY4" s="150"/>
      <c r="MDZ4" s="150"/>
      <c r="MEA4" s="150"/>
      <c r="MEB4" s="150"/>
      <c r="MEC4" s="150"/>
      <c r="MED4" s="150"/>
      <c r="MEE4" s="150"/>
      <c r="MEF4" s="150"/>
      <c r="MEG4" s="150"/>
      <c r="MEH4" s="150"/>
      <c r="MEI4" s="150"/>
      <c r="MEJ4" s="150"/>
      <c r="MEK4" s="150"/>
      <c r="MEL4" s="150"/>
      <c r="MEM4" s="150"/>
      <c r="MEN4" s="150"/>
      <c r="MEO4" s="150"/>
      <c r="MEP4" s="150"/>
      <c r="MEQ4" s="150"/>
      <c r="MER4" s="150"/>
      <c r="MES4" s="150"/>
      <c r="MET4" s="150"/>
      <c r="MEU4" s="150"/>
      <c r="MEV4" s="150"/>
      <c r="MEW4" s="150"/>
      <c r="MEX4" s="150"/>
      <c r="MEY4" s="150"/>
      <c r="MEZ4" s="150"/>
      <c r="MFA4" s="150"/>
      <c r="MFB4" s="150"/>
      <c r="MFC4" s="150"/>
      <c r="MFD4" s="150"/>
      <c r="MFE4" s="150"/>
      <c r="MFF4" s="150"/>
      <c r="MFG4" s="150"/>
      <c r="MFH4" s="150"/>
      <c r="MFI4" s="150"/>
      <c r="MFJ4" s="150"/>
      <c r="MFK4" s="150"/>
      <c r="MFL4" s="150"/>
      <c r="MFM4" s="150"/>
      <c r="MFN4" s="150"/>
      <c r="MFO4" s="150"/>
      <c r="MFP4" s="150"/>
      <c r="MFQ4" s="150"/>
      <c r="MFR4" s="150"/>
      <c r="MFS4" s="150"/>
      <c r="MFT4" s="150"/>
      <c r="MFU4" s="150"/>
      <c r="MFV4" s="150"/>
      <c r="MFW4" s="150"/>
      <c r="MFX4" s="150"/>
      <c r="MFY4" s="150"/>
      <c r="MFZ4" s="150"/>
      <c r="MGA4" s="150"/>
      <c r="MGB4" s="150"/>
      <c r="MGC4" s="150"/>
      <c r="MGD4" s="150"/>
      <c r="MGE4" s="150"/>
      <c r="MGF4" s="150"/>
      <c r="MGG4" s="150"/>
      <c r="MGH4" s="150"/>
      <c r="MGI4" s="150"/>
      <c r="MGJ4" s="150"/>
      <c r="MGK4" s="150"/>
      <c r="MGL4" s="150"/>
      <c r="MGM4" s="150"/>
      <c r="MGN4" s="150"/>
      <c r="MGO4" s="150"/>
      <c r="MGP4" s="150"/>
      <c r="MGQ4" s="150"/>
      <c r="MGR4" s="150"/>
      <c r="MGS4" s="150"/>
      <c r="MGT4" s="150"/>
      <c r="MGU4" s="150"/>
      <c r="MGV4" s="150"/>
      <c r="MGW4" s="150"/>
      <c r="MGX4" s="150"/>
      <c r="MGY4" s="150"/>
      <c r="MGZ4" s="150"/>
      <c r="MHA4" s="150"/>
      <c r="MHB4" s="150"/>
      <c r="MHC4" s="150"/>
      <c r="MHD4" s="150"/>
      <c r="MHE4" s="150"/>
      <c r="MHF4" s="150"/>
      <c r="MHG4" s="150"/>
      <c r="MHH4" s="150"/>
      <c r="MHI4" s="150"/>
      <c r="MHJ4" s="150"/>
      <c r="MHK4" s="150"/>
      <c r="MHL4" s="150"/>
      <c r="MHM4" s="150"/>
      <c r="MHN4" s="150"/>
      <c r="MHO4" s="150"/>
      <c r="MHP4" s="150"/>
      <c r="MHQ4" s="150"/>
      <c r="MHR4" s="150"/>
      <c r="MHS4" s="150"/>
      <c r="MHT4" s="150"/>
      <c r="MHU4" s="150"/>
      <c r="MHV4" s="150"/>
      <c r="MHW4" s="150"/>
      <c r="MHX4" s="150"/>
      <c r="MHY4" s="150"/>
      <c r="MHZ4" s="150"/>
      <c r="MIA4" s="150"/>
      <c r="MIB4" s="150"/>
      <c r="MIC4" s="150"/>
      <c r="MID4" s="150"/>
      <c r="MIE4" s="150"/>
      <c r="MIF4" s="150"/>
      <c r="MIG4" s="150"/>
      <c r="MIH4" s="150"/>
      <c r="MII4" s="150"/>
      <c r="MIJ4" s="150"/>
      <c r="MIK4" s="150"/>
      <c r="MIL4" s="150"/>
      <c r="MIM4" s="150"/>
      <c r="MIN4" s="150"/>
      <c r="MIO4" s="150"/>
      <c r="MIP4" s="150"/>
      <c r="MIQ4" s="150"/>
      <c r="MIR4" s="150"/>
      <c r="MIS4" s="150"/>
      <c r="MIT4" s="150"/>
      <c r="MIU4" s="150"/>
      <c r="MIV4" s="150"/>
      <c r="MIW4" s="150"/>
      <c r="MIX4" s="150"/>
      <c r="MIY4" s="150"/>
      <c r="MIZ4" s="150"/>
      <c r="MJA4" s="150"/>
      <c r="MJB4" s="150"/>
      <c r="MJC4" s="150"/>
      <c r="MJD4" s="150"/>
      <c r="MJE4" s="150"/>
      <c r="MJF4" s="150"/>
      <c r="MJG4" s="150"/>
      <c r="MJH4" s="150"/>
      <c r="MJI4" s="150"/>
      <c r="MJJ4" s="150"/>
      <c r="MJK4" s="150"/>
      <c r="MJL4" s="150"/>
      <c r="MJM4" s="150"/>
      <c r="MJN4" s="150"/>
      <c r="MJO4" s="150"/>
      <c r="MJP4" s="150"/>
      <c r="MJQ4" s="150"/>
      <c r="MJR4" s="150"/>
      <c r="MJS4" s="150"/>
      <c r="MJT4" s="150"/>
      <c r="MJU4" s="150"/>
      <c r="MJV4" s="150"/>
      <c r="MJW4" s="150"/>
      <c r="MJX4" s="150"/>
      <c r="MJY4" s="150"/>
      <c r="MJZ4" s="150"/>
      <c r="MKA4" s="150"/>
      <c r="MKB4" s="150"/>
      <c r="MKC4" s="150"/>
      <c r="MKD4" s="150"/>
      <c r="MKE4" s="150"/>
      <c r="MKF4" s="150"/>
      <c r="MKG4" s="150"/>
      <c r="MKH4" s="150"/>
      <c r="MKI4" s="150"/>
      <c r="MKJ4" s="150"/>
      <c r="MKK4" s="150"/>
      <c r="MKL4" s="150"/>
      <c r="MKM4" s="150"/>
      <c r="MKN4" s="150"/>
      <c r="MKO4" s="150"/>
      <c r="MKP4" s="150"/>
      <c r="MKQ4" s="150"/>
      <c r="MKR4" s="150"/>
      <c r="MKS4" s="150"/>
      <c r="MKT4" s="150"/>
      <c r="MKU4" s="150"/>
      <c r="MKV4" s="150"/>
      <c r="MKW4" s="150"/>
      <c r="MKX4" s="150"/>
      <c r="MKY4" s="150"/>
      <c r="MKZ4" s="150"/>
      <c r="MLA4" s="150"/>
      <c r="MLB4" s="150"/>
      <c r="MLC4" s="150"/>
      <c r="MLD4" s="150"/>
      <c r="MLE4" s="150"/>
      <c r="MLF4" s="150"/>
      <c r="MLG4" s="150"/>
      <c r="MLH4" s="150"/>
      <c r="MLI4" s="150"/>
      <c r="MLJ4" s="150"/>
      <c r="MLK4" s="150"/>
      <c r="MLL4" s="150"/>
      <c r="MLM4" s="150"/>
      <c r="MLN4" s="150"/>
      <c r="MLO4" s="150"/>
      <c r="MLP4" s="150"/>
      <c r="MLQ4" s="150"/>
      <c r="MLR4" s="150"/>
      <c r="MLS4" s="150"/>
      <c r="MLT4" s="150"/>
      <c r="MLU4" s="150"/>
      <c r="MLV4" s="150"/>
      <c r="MLW4" s="150"/>
      <c r="MLX4" s="150"/>
      <c r="MLY4" s="150"/>
      <c r="MLZ4" s="150"/>
      <c r="MMA4" s="150"/>
      <c r="MMB4" s="150"/>
      <c r="MMC4" s="150"/>
      <c r="MMD4" s="150"/>
      <c r="MME4" s="150"/>
      <c r="MMF4" s="150"/>
      <c r="MMG4" s="150"/>
      <c r="MMH4" s="150"/>
      <c r="MMI4" s="150"/>
      <c r="MMJ4" s="150"/>
      <c r="MMK4" s="150"/>
      <c r="MML4" s="150"/>
      <c r="MMM4" s="150"/>
      <c r="MMN4" s="150"/>
      <c r="MMO4" s="150"/>
      <c r="MMP4" s="150"/>
      <c r="MMQ4" s="150"/>
      <c r="MMR4" s="150"/>
      <c r="MMS4" s="150"/>
      <c r="MMT4" s="150"/>
      <c r="MMU4" s="150"/>
      <c r="MMV4" s="150"/>
      <c r="MMW4" s="150"/>
      <c r="MMX4" s="150"/>
      <c r="MMY4" s="150"/>
      <c r="MMZ4" s="150"/>
      <c r="MNA4" s="150"/>
      <c r="MNB4" s="150"/>
      <c r="MNC4" s="150"/>
      <c r="MND4" s="150"/>
      <c r="MNE4" s="150"/>
      <c r="MNF4" s="150"/>
      <c r="MNG4" s="150"/>
      <c r="MNH4" s="150"/>
      <c r="MNI4" s="150"/>
      <c r="MNJ4" s="150"/>
      <c r="MNK4" s="150"/>
      <c r="MNL4" s="150"/>
      <c r="MNM4" s="150"/>
      <c r="MNN4" s="150"/>
      <c r="MNO4" s="150"/>
      <c r="MNP4" s="150"/>
      <c r="MNQ4" s="150"/>
      <c r="MNR4" s="150"/>
      <c r="MNS4" s="150"/>
      <c r="MNT4" s="150"/>
      <c r="MNU4" s="150"/>
      <c r="MNV4" s="150"/>
      <c r="MNW4" s="150"/>
      <c r="MNX4" s="150"/>
      <c r="MNY4" s="150"/>
      <c r="MNZ4" s="150"/>
      <c r="MOA4" s="150"/>
      <c r="MOB4" s="150"/>
      <c r="MOC4" s="150"/>
      <c r="MOD4" s="150"/>
      <c r="MOE4" s="150"/>
      <c r="MOF4" s="150"/>
      <c r="MOG4" s="150"/>
      <c r="MOH4" s="150"/>
      <c r="MOI4" s="150"/>
      <c r="MOJ4" s="150"/>
      <c r="MOK4" s="150"/>
      <c r="MOL4" s="150"/>
      <c r="MOM4" s="150"/>
      <c r="MON4" s="150"/>
      <c r="MOO4" s="150"/>
      <c r="MOP4" s="150"/>
      <c r="MOQ4" s="150"/>
      <c r="MOR4" s="150"/>
      <c r="MOS4" s="150"/>
      <c r="MOT4" s="150"/>
      <c r="MOU4" s="150"/>
      <c r="MOV4" s="150"/>
      <c r="MOW4" s="150"/>
      <c r="MOX4" s="150"/>
      <c r="MOY4" s="150"/>
      <c r="MOZ4" s="150"/>
      <c r="MPA4" s="150"/>
      <c r="MPB4" s="150"/>
      <c r="MPC4" s="150"/>
      <c r="MPD4" s="150"/>
      <c r="MPE4" s="150"/>
      <c r="MPF4" s="150"/>
      <c r="MPG4" s="150"/>
      <c r="MPH4" s="150"/>
      <c r="MPI4" s="150"/>
      <c r="MPJ4" s="150"/>
      <c r="MPK4" s="150"/>
      <c r="MPL4" s="150"/>
      <c r="MPM4" s="150"/>
      <c r="MPN4" s="150"/>
      <c r="MPO4" s="150"/>
      <c r="MPP4" s="150"/>
      <c r="MPQ4" s="150"/>
      <c r="MPR4" s="150"/>
      <c r="MPS4" s="150"/>
      <c r="MPT4" s="150"/>
      <c r="MPU4" s="150"/>
      <c r="MPV4" s="150"/>
      <c r="MPW4" s="150"/>
      <c r="MPX4" s="150"/>
      <c r="MPY4" s="150"/>
      <c r="MPZ4" s="150"/>
      <c r="MQA4" s="150"/>
      <c r="MQB4" s="150"/>
      <c r="MQC4" s="150"/>
      <c r="MQD4" s="150"/>
      <c r="MQE4" s="150"/>
      <c r="MQF4" s="150"/>
      <c r="MQG4" s="150"/>
      <c r="MQH4" s="150"/>
      <c r="MQI4" s="150"/>
      <c r="MQJ4" s="150"/>
      <c r="MQK4" s="150"/>
      <c r="MQL4" s="150"/>
      <c r="MQM4" s="150"/>
      <c r="MQN4" s="150"/>
      <c r="MQO4" s="150"/>
      <c r="MQP4" s="150"/>
      <c r="MQQ4" s="150"/>
      <c r="MQR4" s="150"/>
      <c r="MQS4" s="150"/>
      <c r="MQT4" s="150"/>
      <c r="MQU4" s="150"/>
      <c r="MQV4" s="150"/>
      <c r="MQW4" s="150"/>
      <c r="MQX4" s="150"/>
      <c r="MQY4" s="150"/>
      <c r="MQZ4" s="150"/>
      <c r="MRA4" s="150"/>
      <c r="MRB4" s="150"/>
      <c r="MRC4" s="150"/>
      <c r="MRD4" s="150"/>
      <c r="MRE4" s="150"/>
      <c r="MRF4" s="150"/>
      <c r="MRG4" s="150"/>
      <c r="MRH4" s="150"/>
      <c r="MRI4" s="150"/>
      <c r="MRJ4" s="150"/>
      <c r="MRK4" s="150"/>
      <c r="MRL4" s="150"/>
      <c r="MRM4" s="150"/>
      <c r="MRN4" s="150"/>
      <c r="MRO4" s="150"/>
      <c r="MRP4" s="150"/>
      <c r="MRQ4" s="150"/>
      <c r="MRR4" s="150"/>
      <c r="MRS4" s="150"/>
      <c r="MRT4" s="150"/>
      <c r="MRU4" s="150"/>
      <c r="MRV4" s="150"/>
      <c r="MRW4" s="150"/>
      <c r="MRX4" s="150"/>
      <c r="MRY4" s="150"/>
      <c r="MRZ4" s="150"/>
      <c r="MSA4" s="150"/>
      <c r="MSB4" s="150"/>
      <c r="MSC4" s="150"/>
      <c r="MSD4" s="150"/>
      <c r="MSE4" s="150"/>
      <c r="MSF4" s="150"/>
      <c r="MSG4" s="150"/>
      <c r="MSH4" s="150"/>
      <c r="MSI4" s="150"/>
      <c r="MSJ4" s="150"/>
      <c r="MSK4" s="150"/>
      <c r="MSL4" s="150"/>
      <c r="MSM4" s="150"/>
      <c r="MSN4" s="150"/>
      <c r="MSO4" s="150"/>
      <c r="MSP4" s="150"/>
      <c r="MSQ4" s="150"/>
      <c r="MSR4" s="150"/>
      <c r="MSS4" s="150"/>
      <c r="MST4" s="150"/>
      <c r="MSU4" s="150"/>
      <c r="MSV4" s="150"/>
      <c r="MSW4" s="150"/>
      <c r="MSX4" s="150"/>
      <c r="MSY4" s="150"/>
      <c r="MSZ4" s="150"/>
      <c r="MTA4" s="150"/>
      <c r="MTB4" s="150"/>
      <c r="MTC4" s="150"/>
      <c r="MTD4" s="150"/>
      <c r="MTE4" s="150"/>
      <c r="MTF4" s="150"/>
      <c r="MTG4" s="150"/>
      <c r="MTH4" s="150"/>
      <c r="MTI4" s="150"/>
      <c r="MTJ4" s="150"/>
      <c r="MTK4" s="150"/>
      <c r="MTL4" s="150"/>
      <c r="MTM4" s="150"/>
      <c r="MTN4" s="150"/>
      <c r="MTO4" s="150"/>
      <c r="MTP4" s="150"/>
      <c r="MTQ4" s="150"/>
      <c r="MTR4" s="150"/>
      <c r="MTS4" s="150"/>
      <c r="MTT4" s="150"/>
      <c r="MTU4" s="150"/>
      <c r="MTV4" s="150"/>
      <c r="MTW4" s="150"/>
      <c r="MTX4" s="150"/>
      <c r="MTY4" s="150"/>
      <c r="MTZ4" s="150"/>
      <c r="MUA4" s="150"/>
      <c r="MUB4" s="150"/>
      <c r="MUC4" s="150"/>
      <c r="MUD4" s="150"/>
      <c r="MUE4" s="150"/>
      <c r="MUF4" s="150"/>
      <c r="MUG4" s="150"/>
      <c r="MUH4" s="150"/>
      <c r="MUI4" s="150"/>
      <c r="MUJ4" s="150"/>
      <c r="MUK4" s="150"/>
      <c r="MUL4" s="150"/>
      <c r="MUM4" s="150"/>
      <c r="MUN4" s="150"/>
      <c r="MUO4" s="150"/>
      <c r="MUP4" s="150"/>
      <c r="MUQ4" s="150"/>
      <c r="MUR4" s="150"/>
      <c r="MUS4" s="150"/>
      <c r="MUT4" s="150"/>
      <c r="MUU4" s="150"/>
      <c r="MUV4" s="150"/>
      <c r="MUW4" s="150"/>
      <c r="MUX4" s="150"/>
      <c r="MUY4" s="150"/>
      <c r="MUZ4" s="150"/>
      <c r="MVA4" s="150"/>
      <c r="MVB4" s="150"/>
      <c r="MVC4" s="150"/>
      <c r="MVD4" s="150"/>
      <c r="MVE4" s="150"/>
      <c r="MVF4" s="150"/>
      <c r="MVG4" s="150"/>
      <c r="MVH4" s="150"/>
      <c r="MVI4" s="150"/>
      <c r="MVJ4" s="150"/>
      <c r="MVK4" s="150"/>
      <c r="MVL4" s="150"/>
      <c r="MVM4" s="150"/>
      <c r="MVN4" s="150"/>
      <c r="MVO4" s="150"/>
      <c r="MVP4" s="150"/>
      <c r="MVQ4" s="150"/>
      <c r="MVR4" s="150"/>
      <c r="MVS4" s="150"/>
      <c r="MVT4" s="150"/>
      <c r="MVU4" s="150"/>
      <c r="MVV4" s="150"/>
      <c r="MVW4" s="150"/>
      <c r="MVX4" s="150"/>
      <c r="MVY4" s="150"/>
      <c r="MVZ4" s="150"/>
      <c r="MWA4" s="150"/>
      <c r="MWB4" s="150"/>
      <c r="MWC4" s="150"/>
      <c r="MWD4" s="150"/>
      <c r="MWE4" s="150"/>
      <c r="MWF4" s="150"/>
      <c r="MWG4" s="150"/>
      <c r="MWH4" s="150"/>
      <c r="MWI4" s="150"/>
      <c r="MWJ4" s="150"/>
      <c r="MWK4" s="150"/>
      <c r="MWL4" s="150"/>
      <c r="MWM4" s="150"/>
      <c r="MWN4" s="150"/>
      <c r="MWO4" s="150"/>
      <c r="MWP4" s="150"/>
      <c r="MWQ4" s="150"/>
      <c r="MWR4" s="150"/>
      <c r="MWS4" s="150"/>
      <c r="MWT4" s="150"/>
      <c r="MWU4" s="150"/>
      <c r="MWV4" s="150"/>
      <c r="MWW4" s="150"/>
      <c r="MWX4" s="150"/>
      <c r="MWY4" s="150"/>
      <c r="MWZ4" s="150"/>
      <c r="MXA4" s="150"/>
      <c r="MXB4" s="150"/>
      <c r="MXC4" s="150"/>
      <c r="MXD4" s="150"/>
      <c r="MXE4" s="150"/>
      <c r="MXF4" s="150"/>
      <c r="MXG4" s="150"/>
      <c r="MXH4" s="150"/>
      <c r="MXI4" s="150"/>
      <c r="MXJ4" s="150"/>
      <c r="MXK4" s="150"/>
      <c r="MXL4" s="150"/>
      <c r="MXM4" s="150"/>
      <c r="MXN4" s="150"/>
      <c r="MXO4" s="150"/>
      <c r="MXP4" s="150"/>
      <c r="MXQ4" s="150"/>
      <c r="MXR4" s="150"/>
      <c r="MXS4" s="150"/>
      <c r="MXT4" s="150"/>
      <c r="MXU4" s="150"/>
      <c r="MXV4" s="150"/>
      <c r="MXW4" s="150"/>
      <c r="MXX4" s="150"/>
      <c r="MXY4" s="150"/>
      <c r="MXZ4" s="150"/>
      <c r="MYA4" s="150"/>
      <c r="MYB4" s="150"/>
      <c r="MYC4" s="150"/>
      <c r="MYD4" s="150"/>
      <c r="MYE4" s="150"/>
      <c r="MYF4" s="150"/>
      <c r="MYG4" s="150"/>
      <c r="MYH4" s="150"/>
      <c r="MYI4" s="150"/>
      <c r="MYJ4" s="150"/>
      <c r="MYK4" s="150"/>
      <c r="MYL4" s="150"/>
      <c r="MYM4" s="150"/>
      <c r="MYN4" s="150"/>
      <c r="MYO4" s="150"/>
      <c r="MYP4" s="150"/>
      <c r="MYQ4" s="150"/>
      <c r="MYR4" s="150"/>
      <c r="MYS4" s="150"/>
      <c r="MYT4" s="150"/>
      <c r="MYU4" s="150"/>
      <c r="MYV4" s="150"/>
      <c r="MYW4" s="150"/>
      <c r="MYX4" s="150"/>
      <c r="MYY4" s="150"/>
      <c r="MYZ4" s="150"/>
      <c r="MZA4" s="150"/>
      <c r="MZB4" s="150"/>
      <c r="MZC4" s="150"/>
      <c r="MZD4" s="150"/>
      <c r="MZE4" s="150"/>
      <c r="MZF4" s="150"/>
      <c r="MZG4" s="150"/>
      <c r="MZH4" s="150"/>
      <c r="MZI4" s="150"/>
      <c r="MZJ4" s="150"/>
      <c r="MZK4" s="150"/>
      <c r="MZL4" s="150"/>
      <c r="MZM4" s="150"/>
      <c r="MZN4" s="150"/>
      <c r="MZO4" s="150"/>
      <c r="MZP4" s="150"/>
      <c r="MZQ4" s="150"/>
      <c r="MZR4" s="150"/>
      <c r="MZS4" s="150"/>
      <c r="MZT4" s="150"/>
      <c r="MZU4" s="150"/>
      <c r="MZV4" s="150"/>
      <c r="MZW4" s="150"/>
      <c r="MZX4" s="150"/>
      <c r="MZY4" s="150"/>
      <c r="MZZ4" s="150"/>
      <c r="NAA4" s="150"/>
      <c r="NAB4" s="150"/>
      <c r="NAC4" s="150"/>
      <c r="NAD4" s="150"/>
      <c r="NAE4" s="150"/>
      <c r="NAF4" s="150"/>
      <c r="NAG4" s="150"/>
      <c r="NAH4" s="150"/>
      <c r="NAI4" s="150"/>
      <c r="NAJ4" s="150"/>
      <c r="NAK4" s="150"/>
      <c r="NAL4" s="150"/>
      <c r="NAM4" s="150"/>
      <c r="NAN4" s="150"/>
      <c r="NAO4" s="150"/>
      <c r="NAP4" s="150"/>
      <c r="NAQ4" s="150"/>
      <c r="NAR4" s="150"/>
      <c r="NAS4" s="150"/>
      <c r="NAT4" s="150"/>
      <c r="NAU4" s="150"/>
      <c r="NAV4" s="150"/>
      <c r="NAW4" s="150"/>
      <c r="NAX4" s="150"/>
      <c r="NAY4" s="150"/>
      <c r="NAZ4" s="150"/>
      <c r="NBA4" s="150"/>
      <c r="NBB4" s="150"/>
      <c r="NBC4" s="150"/>
      <c r="NBD4" s="150"/>
      <c r="NBE4" s="150"/>
      <c r="NBF4" s="150"/>
      <c r="NBG4" s="150"/>
      <c r="NBH4" s="150"/>
      <c r="NBI4" s="150"/>
      <c r="NBJ4" s="150"/>
      <c r="NBK4" s="150"/>
      <c r="NBL4" s="150"/>
      <c r="NBM4" s="150"/>
      <c r="NBN4" s="150"/>
      <c r="NBO4" s="150"/>
      <c r="NBP4" s="150"/>
      <c r="NBQ4" s="150"/>
      <c r="NBR4" s="150"/>
      <c r="NBS4" s="150"/>
      <c r="NBT4" s="150"/>
      <c r="NBU4" s="150"/>
      <c r="NBV4" s="150"/>
      <c r="NBW4" s="150"/>
      <c r="NBX4" s="150"/>
      <c r="NBY4" s="150"/>
      <c r="NBZ4" s="150"/>
      <c r="NCA4" s="150"/>
      <c r="NCB4" s="150"/>
      <c r="NCC4" s="150"/>
      <c r="NCD4" s="150"/>
      <c r="NCE4" s="150"/>
      <c r="NCF4" s="150"/>
      <c r="NCG4" s="150"/>
      <c r="NCH4" s="150"/>
      <c r="NCI4" s="150"/>
      <c r="NCJ4" s="150"/>
      <c r="NCK4" s="150"/>
      <c r="NCL4" s="150"/>
      <c r="NCM4" s="150"/>
      <c r="NCN4" s="150"/>
      <c r="NCO4" s="150"/>
      <c r="NCP4" s="150"/>
      <c r="NCQ4" s="150"/>
      <c r="NCR4" s="150"/>
      <c r="NCS4" s="150"/>
      <c r="NCT4" s="150"/>
      <c r="NCU4" s="150"/>
      <c r="NCV4" s="150"/>
      <c r="NCW4" s="150"/>
      <c r="NCX4" s="150"/>
      <c r="NCY4" s="150"/>
      <c r="NCZ4" s="150"/>
      <c r="NDA4" s="150"/>
      <c r="NDB4" s="150"/>
      <c r="NDC4" s="150"/>
      <c r="NDD4" s="150"/>
      <c r="NDE4" s="150"/>
      <c r="NDF4" s="150"/>
      <c r="NDG4" s="150"/>
      <c r="NDH4" s="150"/>
      <c r="NDI4" s="150"/>
      <c r="NDJ4" s="150"/>
      <c r="NDK4" s="150"/>
      <c r="NDL4" s="150"/>
      <c r="NDM4" s="150"/>
      <c r="NDN4" s="150"/>
      <c r="NDO4" s="150"/>
      <c r="NDP4" s="150"/>
      <c r="NDQ4" s="150"/>
      <c r="NDR4" s="150"/>
      <c r="NDS4" s="150"/>
      <c r="NDT4" s="150"/>
      <c r="NDU4" s="150"/>
      <c r="NDV4" s="150"/>
      <c r="NDW4" s="150"/>
      <c r="NDX4" s="150"/>
      <c r="NDY4" s="150"/>
      <c r="NDZ4" s="150"/>
      <c r="NEA4" s="150"/>
      <c r="NEB4" s="150"/>
      <c r="NEC4" s="150"/>
      <c r="NED4" s="150"/>
      <c r="NEE4" s="150"/>
      <c r="NEF4" s="150"/>
      <c r="NEG4" s="150"/>
      <c r="NEH4" s="150"/>
      <c r="NEI4" s="150"/>
      <c r="NEJ4" s="150"/>
      <c r="NEK4" s="150"/>
      <c r="NEL4" s="150"/>
      <c r="NEM4" s="150"/>
      <c r="NEN4" s="150"/>
      <c r="NEO4" s="150"/>
      <c r="NEP4" s="150"/>
      <c r="NEQ4" s="150"/>
      <c r="NER4" s="150"/>
      <c r="NES4" s="150"/>
      <c r="NET4" s="150"/>
      <c r="NEU4" s="150"/>
      <c r="NEV4" s="150"/>
      <c r="NEW4" s="150"/>
      <c r="NEX4" s="150"/>
      <c r="NEY4" s="150"/>
      <c r="NEZ4" s="150"/>
      <c r="NFA4" s="150"/>
      <c r="NFB4" s="150"/>
      <c r="NFC4" s="150"/>
      <c r="NFD4" s="150"/>
      <c r="NFE4" s="150"/>
      <c r="NFF4" s="150"/>
      <c r="NFG4" s="150"/>
      <c r="NFH4" s="150"/>
      <c r="NFI4" s="150"/>
      <c r="NFJ4" s="150"/>
      <c r="NFK4" s="150"/>
      <c r="NFL4" s="150"/>
      <c r="NFM4" s="150"/>
      <c r="NFN4" s="150"/>
      <c r="NFO4" s="150"/>
      <c r="NFP4" s="150"/>
      <c r="NFQ4" s="150"/>
      <c r="NFR4" s="150"/>
      <c r="NFS4" s="150"/>
      <c r="NFT4" s="150"/>
      <c r="NFU4" s="150"/>
      <c r="NFV4" s="150"/>
      <c r="NFW4" s="150"/>
      <c r="NFX4" s="150"/>
      <c r="NFY4" s="150"/>
      <c r="NFZ4" s="150"/>
      <c r="NGA4" s="150"/>
      <c r="NGB4" s="150"/>
      <c r="NGC4" s="150"/>
      <c r="NGD4" s="150"/>
      <c r="NGE4" s="150"/>
      <c r="NGF4" s="150"/>
      <c r="NGG4" s="150"/>
      <c r="NGH4" s="150"/>
      <c r="NGI4" s="150"/>
      <c r="NGJ4" s="150"/>
      <c r="NGK4" s="150"/>
      <c r="NGL4" s="150"/>
      <c r="NGM4" s="150"/>
      <c r="NGN4" s="150"/>
      <c r="NGO4" s="150"/>
      <c r="NGP4" s="150"/>
      <c r="NGQ4" s="150"/>
      <c r="NGR4" s="150"/>
      <c r="NGS4" s="150"/>
      <c r="NGT4" s="150"/>
      <c r="NGU4" s="150"/>
      <c r="NGV4" s="150"/>
      <c r="NGW4" s="150"/>
      <c r="NGX4" s="150"/>
      <c r="NGY4" s="150"/>
      <c r="NGZ4" s="150"/>
      <c r="NHA4" s="150"/>
      <c r="NHB4" s="150"/>
      <c r="NHC4" s="150"/>
      <c r="NHD4" s="150"/>
      <c r="NHE4" s="150"/>
      <c r="NHF4" s="150"/>
      <c r="NHG4" s="150"/>
      <c r="NHH4" s="150"/>
      <c r="NHI4" s="150"/>
      <c r="NHJ4" s="150"/>
      <c r="NHK4" s="150"/>
      <c r="NHL4" s="150"/>
      <c r="NHM4" s="150"/>
      <c r="NHN4" s="150"/>
      <c r="NHO4" s="150"/>
      <c r="NHP4" s="150"/>
      <c r="NHQ4" s="150"/>
      <c r="NHR4" s="150"/>
      <c r="NHS4" s="150"/>
      <c r="NHT4" s="150"/>
      <c r="NHU4" s="150"/>
      <c r="NHV4" s="150"/>
      <c r="NHW4" s="150"/>
      <c r="NHX4" s="150"/>
      <c r="NHY4" s="150"/>
      <c r="NHZ4" s="150"/>
      <c r="NIA4" s="150"/>
      <c r="NIB4" s="150"/>
      <c r="NIC4" s="150"/>
      <c r="NID4" s="150"/>
      <c r="NIE4" s="150"/>
      <c r="NIF4" s="150"/>
      <c r="NIG4" s="150"/>
      <c r="NIH4" s="150"/>
      <c r="NII4" s="150"/>
      <c r="NIJ4" s="150"/>
      <c r="NIK4" s="150"/>
      <c r="NIL4" s="150"/>
      <c r="NIM4" s="150"/>
      <c r="NIN4" s="150"/>
      <c r="NIO4" s="150"/>
      <c r="NIP4" s="150"/>
      <c r="NIQ4" s="150"/>
      <c r="NIR4" s="150"/>
      <c r="NIS4" s="150"/>
      <c r="NIT4" s="150"/>
      <c r="NIU4" s="150"/>
      <c r="NIV4" s="150"/>
      <c r="NIW4" s="150"/>
      <c r="NIX4" s="150"/>
      <c r="NIY4" s="150"/>
      <c r="NIZ4" s="150"/>
      <c r="NJA4" s="150"/>
      <c r="NJB4" s="150"/>
      <c r="NJC4" s="150"/>
      <c r="NJD4" s="150"/>
      <c r="NJE4" s="150"/>
      <c r="NJF4" s="150"/>
      <c r="NJG4" s="150"/>
      <c r="NJH4" s="150"/>
      <c r="NJI4" s="150"/>
      <c r="NJJ4" s="150"/>
      <c r="NJK4" s="150"/>
      <c r="NJL4" s="150"/>
      <c r="NJM4" s="150"/>
      <c r="NJN4" s="150"/>
      <c r="NJO4" s="150"/>
      <c r="NJP4" s="150"/>
      <c r="NJQ4" s="150"/>
      <c r="NJR4" s="150"/>
      <c r="NJS4" s="150"/>
      <c r="NJT4" s="150"/>
      <c r="NJU4" s="150"/>
      <c r="NJV4" s="150"/>
      <c r="NJW4" s="150"/>
      <c r="NJX4" s="150"/>
      <c r="NJY4" s="150"/>
      <c r="NJZ4" s="150"/>
      <c r="NKA4" s="150"/>
      <c r="NKB4" s="150"/>
      <c r="NKC4" s="150"/>
      <c r="NKD4" s="150"/>
      <c r="NKE4" s="150"/>
      <c r="NKF4" s="150"/>
      <c r="NKG4" s="150"/>
      <c r="NKH4" s="150"/>
      <c r="NKI4" s="150"/>
      <c r="NKJ4" s="150"/>
      <c r="NKK4" s="150"/>
      <c r="NKL4" s="150"/>
      <c r="NKM4" s="150"/>
      <c r="NKN4" s="150"/>
      <c r="NKO4" s="150"/>
      <c r="NKP4" s="150"/>
      <c r="NKQ4" s="150"/>
      <c r="NKR4" s="150"/>
      <c r="NKS4" s="150"/>
      <c r="NKT4" s="150"/>
      <c r="NKU4" s="150"/>
      <c r="NKV4" s="150"/>
      <c r="NKW4" s="150"/>
      <c r="NKX4" s="150"/>
      <c r="NKY4" s="150"/>
      <c r="NKZ4" s="150"/>
      <c r="NLA4" s="150"/>
      <c r="NLB4" s="150"/>
      <c r="NLC4" s="150"/>
      <c r="NLD4" s="150"/>
      <c r="NLE4" s="150"/>
      <c r="NLF4" s="150"/>
      <c r="NLG4" s="150"/>
      <c r="NLH4" s="150"/>
      <c r="NLI4" s="150"/>
      <c r="NLJ4" s="150"/>
      <c r="NLK4" s="150"/>
      <c r="NLL4" s="150"/>
      <c r="NLM4" s="150"/>
      <c r="NLN4" s="150"/>
      <c r="NLO4" s="150"/>
      <c r="NLP4" s="150"/>
      <c r="NLQ4" s="150"/>
      <c r="NLR4" s="150"/>
      <c r="NLS4" s="150"/>
      <c r="NLT4" s="150"/>
      <c r="NLU4" s="150"/>
      <c r="NLV4" s="150"/>
      <c r="NLW4" s="150"/>
      <c r="NLX4" s="150"/>
      <c r="NLY4" s="150"/>
      <c r="NLZ4" s="150"/>
      <c r="NMA4" s="150"/>
      <c r="NMB4" s="150"/>
      <c r="NMC4" s="150"/>
      <c r="NMD4" s="150"/>
      <c r="NME4" s="150"/>
      <c r="NMF4" s="150"/>
      <c r="NMG4" s="150"/>
      <c r="NMH4" s="150"/>
      <c r="NMI4" s="150"/>
      <c r="NMJ4" s="150"/>
      <c r="NMK4" s="150"/>
      <c r="NML4" s="150"/>
      <c r="NMM4" s="150"/>
      <c r="NMN4" s="150"/>
      <c r="NMO4" s="150"/>
      <c r="NMP4" s="150"/>
      <c r="NMQ4" s="150"/>
      <c r="NMR4" s="150"/>
      <c r="NMS4" s="150"/>
      <c r="NMT4" s="150"/>
      <c r="NMU4" s="150"/>
      <c r="NMV4" s="150"/>
      <c r="NMW4" s="150"/>
      <c r="NMX4" s="150"/>
      <c r="NMY4" s="150"/>
      <c r="NMZ4" s="150"/>
      <c r="NNA4" s="150"/>
      <c r="NNB4" s="150"/>
      <c r="NNC4" s="150"/>
      <c r="NND4" s="150"/>
      <c r="NNE4" s="150"/>
      <c r="NNF4" s="150"/>
      <c r="NNG4" s="150"/>
      <c r="NNH4" s="150"/>
      <c r="NNI4" s="150"/>
      <c r="NNJ4" s="150"/>
      <c r="NNK4" s="150"/>
      <c r="NNL4" s="150"/>
      <c r="NNM4" s="150"/>
      <c r="NNN4" s="150"/>
      <c r="NNO4" s="150"/>
      <c r="NNP4" s="150"/>
      <c r="NNQ4" s="150"/>
      <c r="NNR4" s="150"/>
      <c r="NNS4" s="150"/>
      <c r="NNT4" s="150"/>
      <c r="NNU4" s="150"/>
      <c r="NNV4" s="150"/>
      <c r="NNW4" s="150"/>
      <c r="NNX4" s="150"/>
      <c r="NNY4" s="150"/>
      <c r="NNZ4" s="150"/>
      <c r="NOA4" s="150"/>
      <c r="NOB4" s="150"/>
      <c r="NOC4" s="150"/>
      <c r="NOD4" s="150"/>
      <c r="NOE4" s="150"/>
      <c r="NOF4" s="150"/>
      <c r="NOG4" s="150"/>
      <c r="NOH4" s="150"/>
      <c r="NOI4" s="150"/>
      <c r="NOJ4" s="150"/>
      <c r="NOK4" s="150"/>
      <c r="NOL4" s="150"/>
      <c r="NOM4" s="150"/>
      <c r="NON4" s="150"/>
      <c r="NOO4" s="150"/>
      <c r="NOP4" s="150"/>
      <c r="NOQ4" s="150"/>
      <c r="NOR4" s="150"/>
      <c r="NOS4" s="150"/>
      <c r="NOT4" s="150"/>
      <c r="NOU4" s="150"/>
      <c r="NOV4" s="150"/>
      <c r="NOW4" s="150"/>
      <c r="NOX4" s="150"/>
      <c r="NOY4" s="150"/>
      <c r="NOZ4" s="150"/>
      <c r="NPA4" s="150"/>
      <c r="NPB4" s="150"/>
      <c r="NPC4" s="150"/>
      <c r="NPD4" s="150"/>
      <c r="NPE4" s="150"/>
      <c r="NPF4" s="150"/>
      <c r="NPG4" s="150"/>
      <c r="NPH4" s="150"/>
      <c r="NPI4" s="150"/>
      <c r="NPJ4" s="150"/>
      <c r="NPK4" s="150"/>
      <c r="NPL4" s="150"/>
      <c r="NPM4" s="150"/>
      <c r="NPN4" s="150"/>
      <c r="NPO4" s="150"/>
      <c r="NPP4" s="150"/>
      <c r="NPQ4" s="150"/>
      <c r="NPR4" s="150"/>
      <c r="NPS4" s="150"/>
      <c r="NPT4" s="150"/>
      <c r="NPU4" s="150"/>
      <c r="NPV4" s="150"/>
      <c r="NPW4" s="150"/>
      <c r="NPX4" s="150"/>
      <c r="NPY4" s="150"/>
      <c r="NPZ4" s="150"/>
      <c r="NQA4" s="150"/>
      <c r="NQB4" s="150"/>
      <c r="NQC4" s="150"/>
      <c r="NQD4" s="150"/>
      <c r="NQE4" s="150"/>
      <c r="NQF4" s="150"/>
      <c r="NQG4" s="150"/>
      <c r="NQH4" s="150"/>
      <c r="NQI4" s="150"/>
      <c r="NQJ4" s="150"/>
      <c r="NQK4" s="150"/>
      <c r="NQL4" s="150"/>
      <c r="NQM4" s="150"/>
      <c r="NQN4" s="150"/>
      <c r="NQO4" s="150"/>
      <c r="NQP4" s="150"/>
      <c r="NQQ4" s="150"/>
      <c r="NQR4" s="150"/>
      <c r="NQS4" s="150"/>
      <c r="NQT4" s="150"/>
      <c r="NQU4" s="150"/>
      <c r="NQV4" s="150"/>
      <c r="NQW4" s="150"/>
      <c r="NQX4" s="150"/>
      <c r="NQY4" s="150"/>
      <c r="NQZ4" s="150"/>
      <c r="NRA4" s="150"/>
      <c r="NRB4" s="150"/>
      <c r="NRC4" s="150"/>
      <c r="NRD4" s="150"/>
      <c r="NRE4" s="150"/>
      <c r="NRF4" s="150"/>
      <c r="NRG4" s="150"/>
      <c r="NRH4" s="150"/>
      <c r="NRI4" s="150"/>
      <c r="NRJ4" s="150"/>
      <c r="NRK4" s="150"/>
      <c r="NRL4" s="150"/>
      <c r="NRM4" s="150"/>
      <c r="NRN4" s="150"/>
      <c r="NRO4" s="150"/>
      <c r="NRP4" s="150"/>
      <c r="NRQ4" s="150"/>
      <c r="NRR4" s="150"/>
      <c r="NRS4" s="150"/>
      <c r="NRT4" s="150"/>
      <c r="NRU4" s="150"/>
      <c r="NRV4" s="150"/>
      <c r="NRW4" s="150"/>
      <c r="NRX4" s="150"/>
      <c r="NRY4" s="150"/>
      <c r="NRZ4" s="150"/>
      <c r="NSA4" s="150"/>
      <c r="NSB4" s="150"/>
      <c r="NSC4" s="150"/>
      <c r="NSD4" s="150"/>
      <c r="NSE4" s="150"/>
      <c r="NSF4" s="150"/>
      <c r="NSG4" s="150"/>
      <c r="NSH4" s="150"/>
      <c r="NSI4" s="150"/>
      <c r="NSJ4" s="150"/>
      <c r="NSK4" s="150"/>
      <c r="NSL4" s="150"/>
      <c r="NSM4" s="150"/>
      <c r="NSN4" s="150"/>
      <c r="NSO4" s="150"/>
      <c r="NSP4" s="150"/>
      <c r="NSQ4" s="150"/>
      <c r="NSR4" s="150"/>
      <c r="NSS4" s="150"/>
      <c r="NST4" s="150"/>
      <c r="NSU4" s="150"/>
      <c r="NSV4" s="150"/>
      <c r="NSW4" s="150"/>
      <c r="NSX4" s="150"/>
      <c r="NSY4" s="150"/>
      <c r="NSZ4" s="150"/>
      <c r="NTA4" s="150"/>
      <c r="NTB4" s="150"/>
      <c r="NTC4" s="150"/>
      <c r="NTD4" s="150"/>
      <c r="NTE4" s="150"/>
      <c r="NTF4" s="150"/>
      <c r="NTG4" s="150"/>
      <c r="NTH4" s="150"/>
      <c r="NTI4" s="150"/>
      <c r="NTJ4" s="150"/>
      <c r="NTK4" s="150"/>
      <c r="NTL4" s="150"/>
      <c r="NTM4" s="150"/>
      <c r="NTN4" s="150"/>
      <c r="NTO4" s="150"/>
      <c r="NTP4" s="150"/>
      <c r="NTQ4" s="150"/>
      <c r="NTR4" s="150"/>
      <c r="NTS4" s="150"/>
      <c r="NTT4" s="150"/>
      <c r="NTU4" s="150"/>
      <c r="NTV4" s="150"/>
      <c r="NTW4" s="150"/>
      <c r="NTX4" s="150"/>
      <c r="NTY4" s="150"/>
      <c r="NTZ4" s="150"/>
      <c r="NUA4" s="150"/>
      <c r="NUB4" s="150"/>
      <c r="NUC4" s="150"/>
      <c r="NUD4" s="150"/>
      <c r="NUE4" s="150"/>
      <c r="NUF4" s="150"/>
      <c r="NUG4" s="150"/>
      <c r="NUH4" s="150"/>
      <c r="NUI4" s="150"/>
      <c r="NUJ4" s="150"/>
      <c r="NUK4" s="150"/>
      <c r="NUL4" s="150"/>
      <c r="NUM4" s="150"/>
      <c r="NUN4" s="150"/>
      <c r="NUO4" s="150"/>
      <c r="NUP4" s="150"/>
      <c r="NUQ4" s="150"/>
      <c r="NUR4" s="150"/>
      <c r="NUS4" s="150"/>
      <c r="NUT4" s="150"/>
      <c r="NUU4" s="150"/>
      <c r="NUV4" s="150"/>
      <c r="NUW4" s="150"/>
      <c r="NUX4" s="150"/>
      <c r="NUY4" s="150"/>
      <c r="NUZ4" s="150"/>
      <c r="NVA4" s="150"/>
      <c r="NVB4" s="150"/>
      <c r="NVC4" s="150"/>
      <c r="NVD4" s="150"/>
      <c r="NVE4" s="150"/>
      <c r="NVF4" s="150"/>
      <c r="NVG4" s="150"/>
      <c r="NVH4" s="150"/>
      <c r="NVI4" s="150"/>
      <c r="NVJ4" s="150"/>
      <c r="NVK4" s="150"/>
      <c r="NVL4" s="150"/>
      <c r="NVM4" s="150"/>
      <c r="NVN4" s="150"/>
      <c r="NVO4" s="150"/>
      <c r="NVP4" s="150"/>
      <c r="NVQ4" s="150"/>
      <c r="NVR4" s="150"/>
      <c r="NVS4" s="150"/>
      <c r="NVT4" s="150"/>
      <c r="NVU4" s="150"/>
      <c r="NVV4" s="150"/>
      <c r="NVW4" s="150"/>
      <c r="NVX4" s="150"/>
      <c r="NVY4" s="150"/>
      <c r="NVZ4" s="150"/>
      <c r="NWA4" s="150"/>
      <c r="NWB4" s="150"/>
      <c r="NWC4" s="150"/>
      <c r="NWD4" s="150"/>
      <c r="NWE4" s="150"/>
      <c r="NWF4" s="150"/>
      <c r="NWG4" s="150"/>
      <c r="NWH4" s="150"/>
      <c r="NWI4" s="150"/>
      <c r="NWJ4" s="150"/>
      <c r="NWK4" s="150"/>
      <c r="NWL4" s="150"/>
      <c r="NWM4" s="150"/>
      <c r="NWN4" s="150"/>
      <c r="NWO4" s="150"/>
      <c r="NWP4" s="150"/>
      <c r="NWQ4" s="150"/>
      <c r="NWR4" s="150"/>
      <c r="NWS4" s="150"/>
      <c r="NWT4" s="150"/>
      <c r="NWU4" s="150"/>
      <c r="NWV4" s="150"/>
      <c r="NWW4" s="150"/>
      <c r="NWX4" s="150"/>
      <c r="NWY4" s="150"/>
      <c r="NWZ4" s="150"/>
      <c r="NXA4" s="150"/>
      <c r="NXB4" s="150"/>
      <c r="NXC4" s="150"/>
      <c r="NXD4" s="150"/>
      <c r="NXE4" s="150"/>
      <c r="NXF4" s="150"/>
      <c r="NXG4" s="150"/>
      <c r="NXH4" s="150"/>
      <c r="NXI4" s="150"/>
      <c r="NXJ4" s="150"/>
      <c r="NXK4" s="150"/>
      <c r="NXL4" s="150"/>
      <c r="NXM4" s="150"/>
      <c r="NXN4" s="150"/>
      <c r="NXO4" s="150"/>
      <c r="NXP4" s="150"/>
      <c r="NXQ4" s="150"/>
      <c r="NXR4" s="150"/>
      <c r="NXS4" s="150"/>
      <c r="NXT4" s="150"/>
      <c r="NXU4" s="150"/>
      <c r="NXV4" s="150"/>
      <c r="NXW4" s="150"/>
      <c r="NXX4" s="150"/>
      <c r="NXY4" s="150"/>
      <c r="NXZ4" s="150"/>
      <c r="NYA4" s="150"/>
      <c r="NYB4" s="150"/>
      <c r="NYC4" s="150"/>
      <c r="NYD4" s="150"/>
      <c r="NYE4" s="150"/>
      <c r="NYF4" s="150"/>
      <c r="NYG4" s="150"/>
      <c r="NYH4" s="150"/>
      <c r="NYI4" s="150"/>
      <c r="NYJ4" s="150"/>
      <c r="NYK4" s="150"/>
      <c r="NYL4" s="150"/>
      <c r="NYM4" s="150"/>
      <c r="NYN4" s="150"/>
      <c r="NYO4" s="150"/>
      <c r="NYP4" s="150"/>
      <c r="NYQ4" s="150"/>
      <c r="NYR4" s="150"/>
      <c r="NYS4" s="150"/>
      <c r="NYT4" s="150"/>
      <c r="NYU4" s="150"/>
      <c r="NYV4" s="150"/>
      <c r="NYW4" s="150"/>
      <c r="NYX4" s="150"/>
      <c r="NYY4" s="150"/>
      <c r="NYZ4" s="150"/>
      <c r="NZA4" s="150"/>
      <c r="NZB4" s="150"/>
      <c r="NZC4" s="150"/>
      <c r="NZD4" s="150"/>
      <c r="NZE4" s="150"/>
      <c r="NZF4" s="150"/>
      <c r="NZG4" s="150"/>
      <c r="NZH4" s="150"/>
      <c r="NZI4" s="150"/>
      <c r="NZJ4" s="150"/>
      <c r="NZK4" s="150"/>
      <c r="NZL4" s="150"/>
      <c r="NZM4" s="150"/>
      <c r="NZN4" s="150"/>
      <c r="NZO4" s="150"/>
      <c r="NZP4" s="150"/>
      <c r="NZQ4" s="150"/>
      <c r="NZR4" s="150"/>
      <c r="NZS4" s="150"/>
      <c r="NZT4" s="150"/>
      <c r="NZU4" s="150"/>
      <c r="NZV4" s="150"/>
      <c r="NZW4" s="150"/>
      <c r="NZX4" s="150"/>
      <c r="NZY4" s="150"/>
      <c r="NZZ4" s="150"/>
      <c r="OAA4" s="150"/>
      <c r="OAB4" s="150"/>
      <c r="OAC4" s="150"/>
      <c r="OAD4" s="150"/>
      <c r="OAE4" s="150"/>
      <c r="OAF4" s="150"/>
      <c r="OAG4" s="150"/>
      <c r="OAH4" s="150"/>
      <c r="OAI4" s="150"/>
      <c r="OAJ4" s="150"/>
      <c r="OAK4" s="150"/>
      <c r="OAL4" s="150"/>
      <c r="OAM4" s="150"/>
      <c r="OAN4" s="150"/>
      <c r="OAO4" s="150"/>
      <c r="OAP4" s="150"/>
      <c r="OAQ4" s="150"/>
      <c r="OAR4" s="150"/>
      <c r="OAS4" s="150"/>
      <c r="OAT4" s="150"/>
      <c r="OAU4" s="150"/>
      <c r="OAV4" s="150"/>
      <c r="OAW4" s="150"/>
      <c r="OAX4" s="150"/>
      <c r="OAY4" s="150"/>
      <c r="OAZ4" s="150"/>
      <c r="OBA4" s="150"/>
      <c r="OBB4" s="150"/>
      <c r="OBC4" s="150"/>
      <c r="OBD4" s="150"/>
      <c r="OBE4" s="150"/>
      <c r="OBF4" s="150"/>
      <c r="OBG4" s="150"/>
      <c r="OBH4" s="150"/>
      <c r="OBI4" s="150"/>
      <c r="OBJ4" s="150"/>
      <c r="OBK4" s="150"/>
      <c r="OBL4" s="150"/>
      <c r="OBM4" s="150"/>
      <c r="OBN4" s="150"/>
      <c r="OBO4" s="150"/>
      <c r="OBP4" s="150"/>
      <c r="OBQ4" s="150"/>
      <c r="OBR4" s="150"/>
      <c r="OBS4" s="150"/>
      <c r="OBT4" s="150"/>
      <c r="OBU4" s="150"/>
      <c r="OBV4" s="150"/>
      <c r="OBW4" s="150"/>
      <c r="OBX4" s="150"/>
      <c r="OBY4" s="150"/>
      <c r="OBZ4" s="150"/>
      <c r="OCA4" s="150"/>
      <c r="OCB4" s="150"/>
      <c r="OCC4" s="150"/>
      <c r="OCD4" s="150"/>
      <c r="OCE4" s="150"/>
      <c r="OCF4" s="150"/>
      <c r="OCG4" s="150"/>
      <c r="OCH4" s="150"/>
      <c r="OCI4" s="150"/>
      <c r="OCJ4" s="150"/>
      <c r="OCK4" s="150"/>
      <c r="OCL4" s="150"/>
      <c r="OCM4" s="150"/>
      <c r="OCN4" s="150"/>
      <c r="OCO4" s="150"/>
      <c r="OCP4" s="150"/>
      <c r="OCQ4" s="150"/>
      <c r="OCR4" s="150"/>
      <c r="OCS4" s="150"/>
      <c r="OCT4" s="150"/>
      <c r="OCU4" s="150"/>
      <c r="OCV4" s="150"/>
      <c r="OCW4" s="150"/>
      <c r="OCX4" s="150"/>
      <c r="OCY4" s="150"/>
      <c r="OCZ4" s="150"/>
      <c r="ODA4" s="150"/>
      <c r="ODB4" s="150"/>
      <c r="ODC4" s="150"/>
      <c r="ODD4" s="150"/>
      <c r="ODE4" s="150"/>
      <c r="ODF4" s="150"/>
      <c r="ODG4" s="150"/>
      <c r="ODH4" s="150"/>
      <c r="ODI4" s="150"/>
      <c r="ODJ4" s="150"/>
      <c r="ODK4" s="150"/>
      <c r="ODL4" s="150"/>
      <c r="ODM4" s="150"/>
      <c r="ODN4" s="150"/>
      <c r="ODO4" s="150"/>
      <c r="ODP4" s="150"/>
      <c r="ODQ4" s="150"/>
      <c r="ODR4" s="150"/>
      <c r="ODS4" s="150"/>
      <c r="ODT4" s="150"/>
      <c r="ODU4" s="150"/>
      <c r="ODV4" s="150"/>
      <c r="ODW4" s="150"/>
      <c r="ODX4" s="150"/>
      <c r="ODY4" s="150"/>
      <c r="ODZ4" s="150"/>
      <c r="OEA4" s="150"/>
      <c r="OEB4" s="150"/>
      <c r="OEC4" s="150"/>
      <c r="OED4" s="150"/>
      <c r="OEE4" s="150"/>
      <c r="OEF4" s="150"/>
      <c r="OEG4" s="150"/>
      <c r="OEH4" s="150"/>
      <c r="OEI4" s="150"/>
      <c r="OEJ4" s="150"/>
      <c r="OEK4" s="150"/>
      <c r="OEL4" s="150"/>
      <c r="OEM4" s="150"/>
      <c r="OEN4" s="150"/>
      <c r="OEO4" s="150"/>
      <c r="OEP4" s="150"/>
      <c r="OEQ4" s="150"/>
      <c r="OER4" s="150"/>
      <c r="OES4" s="150"/>
      <c r="OET4" s="150"/>
      <c r="OEU4" s="150"/>
      <c r="OEV4" s="150"/>
      <c r="OEW4" s="150"/>
      <c r="OEX4" s="150"/>
      <c r="OEY4" s="150"/>
      <c r="OEZ4" s="150"/>
      <c r="OFA4" s="150"/>
      <c r="OFB4" s="150"/>
      <c r="OFC4" s="150"/>
      <c r="OFD4" s="150"/>
      <c r="OFE4" s="150"/>
      <c r="OFF4" s="150"/>
      <c r="OFG4" s="150"/>
      <c r="OFH4" s="150"/>
      <c r="OFI4" s="150"/>
      <c r="OFJ4" s="150"/>
      <c r="OFK4" s="150"/>
      <c r="OFL4" s="150"/>
      <c r="OFM4" s="150"/>
      <c r="OFN4" s="150"/>
      <c r="OFO4" s="150"/>
      <c r="OFP4" s="150"/>
      <c r="OFQ4" s="150"/>
      <c r="OFR4" s="150"/>
      <c r="OFS4" s="150"/>
      <c r="OFT4" s="150"/>
      <c r="OFU4" s="150"/>
      <c r="OFV4" s="150"/>
      <c r="OFW4" s="150"/>
      <c r="OFX4" s="150"/>
      <c r="OFY4" s="150"/>
      <c r="OFZ4" s="150"/>
      <c r="OGA4" s="150"/>
      <c r="OGB4" s="150"/>
      <c r="OGC4" s="150"/>
      <c r="OGD4" s="150"/>
      <c r="OGE4" s="150"/>
      <c r="OGF4" s="150"/>
      <c r="OGG4" s="150"/>
      <c r="OGH4" s="150"/>
      <c r="OGI4" s="150"/>
      <c r="OGJ4" s="150"/>
      <c r="OGK4" s="150"/>
      <c r="OGL4" s="150"/>
      <c r="OGM4" s="150"/>
      <c r="OGN4" s="150"/>
      <c r="OGO4" s="150"/>
      <c r="OGP4" s="150"/>
      <c r="OGQ4" s="150"/>
      <c r="OGR4" s="150"/>
      <c r="OGS4" s="150"/>
      <c r="OGT4" s="150"/>
      <c r="OGU4" s="150"/>
      <c r="OGV4" s="150"/>
      <c r="OGW4" s="150"/>
      <c r="OGX4" s="150"/>
      <c r="OGY4" s="150"/>
      <c r="OGZ4" s="150"/>
      <c r="OHA4" s="150"/>
      <c r="OHB4" s="150"/>
      <c r="OHC4" s="150"/>
      <c r="OHD4" s="150"/>
      <c r="OHE4" s="150"/>
      <c r="OHF4" s="150"/>
      <c r="OHG4" s="150"/>
      <c r="OHH4" s="150"/>
      <c r="OHI4" s="150"/>
      <c r="OHJ4" s="150"/>
      <c r="OHK4" s="150"/>
      <c r="OHL4" s="150"/>
      <c r="OHM4" s="150"/>
      <c r="OHN4" s="150"/>
      <c r="OHO4" s="150"/>
      <c r="OHP4" s="150"/>
      <c r="OHQ4" s="150"/>
      <c r="OHR4" s="150"/>
      <c r="OHS4" s="150"/>
      <c r="OHT4" s="150"/>
      <c r="OHU4" s="150"/>
      <c r="OHV4" s="150"/>
      <c r="OHW4" s="150"/>
      <c r="OHX4" s="150"/>
      <c r="OHY4" s="150"/>
      <c r="OHZ4" s="150"/>
      <c r="OIA4" s="150"/>
      <c r="OIB4" s="150"/>
      <c r="OIC4" s="150"/>
      <c r="OID4" s="150"/>
      <c r="OIE4" s="150"/>
      <c r="OIF4" s="150"/>
      <c r="OIG4" s="150"/>
      <c r="OIH4" s="150"/>
      <c r="OII4" s="150"/>
      <c r="OIJ4" s="150"/>
      <c r="OIK4" s="150"/>
      <c r="OIL4" s="150"/>
      <c r="OIM4" s="150"/>
      <c r="OIN4" s="150"/>
      <c r="OIO4" s="150"/>
      <c r="OIP4" s="150"/>
      <c r="OIQ4" s="150"/>
      <c r="OIR4" s="150"/>
      <c r="OIS4" s="150"/>
      <c r="OIT4" s="150"/>
      <c r="OIU4" s="150"/>
      <c r="OIV4" s="150"/>
      <c r="OIW4" s="150"/>
      <c r="OIX4" s="150"/>
      <c r="OIY4" s="150"/>
      <c r="OIZ4" s="150"/>
      <c r="OJA4" s="150"/>
      <c r="OJB4" s="150"/>
      <c r="OJC4" s="150"/>
      <c r="OJD4" s="150"/>
      <c r="OJE4" s="150"/>
      <c r="OJF4" s="150"/>
      <c r="OJG4" s="150"/>
      <c r="OJH4" s="150"/>
      <c r="OJI4" s="150"/>
      <c r="OJJ4" s="150"/>
      <c r="OJK4" s="150"/>
      <c r="OJL4" s="150"/>
      <c r="OJM4" s="150"/>
      <c r="OJN4" s="150"/>
      <c r="OJO4" s="150"/>
      <c r="OJP4" s="150"/>
      <c r="OJQ4" s="150"/>
      <c r="OJR4" s="150"/>
      <c r="OJS4" s="150"/>
      <c r="OJT4" s="150"/>
      <c r="OJU4" s="150"/>
      <c r="OJV4" s="150"/>
      <c r="OJW4" s="150"/>
      <c r="OJX4" s="150"/>
      <c r="OJY4" s="150"/>
      <c r="OJZ4" s="150"/>
      <c r="OKA4" s="150"/>
      <c r="OKB4" s="150"/>
      <c r="OKC4" s="150"/>
      <c r="OKD4" s="150"/>
      <c r="OKE4" s="150"/>
      <c r="OKF4" s="150"/>
      <c r="OKG4" s="150"/>
      <c r="OKH4" s="150"/>
      <c r="OKI4" s="150"/>
      <c r="OKJ4" s="150"/>
      <c r="OKK4" s="150"/>
      <c r="OKL4" s="150"/>
      <c r="OKM4" s="150"/>
      <c r="OKN4" s="150"/>
      <c r="OKO4" s="150"/>
      <c r="OKP4" s="150"/>
      <c r="OKQ4" s="150"/>
      <c r="OKR4" s="150"/>
      <c r="OKS4" s="150"/>
      <c r="OKT4" s="150"/>
      <c r="OKU4" s="150"/>
      <c r="OKV4" s="150"/>
      <c r="OKW4" s="150"/>
      <c r="OKX4" s="150"/>
      <c r="OKY4" s="150"/>
      <c r="OKZ4" s="150"/>
      <c r="OLA4" s="150"/>
      <c r="OLB4" s="150"/>
      <c r="OLC4" s="150"/>
      <c r="OLD4" s="150"/>
      <c r="OLE4" s="150"/>
      <c r="OLF4" s="150"/>
      <c r="OLG4" s="150"/>
      <c r="OLH4" s="150"/>
      <c r="OLI4" s="150"/>
      <c r="OLJ4" s="150"/>
      <c r="OLK4" s="150"/>
      <c r="OLL4" s="150"/>
      <c r="OLM4" s="150"/>
      <c r="OLN4" s="150"/>
      <c r="OLO4" s="150"/>
      <c r="OLP4" s="150"/>
      <c r="OLQ4" s="150"/>
      <c r="OLR4" s="150"/>
      <c r="OLS4" s="150"/>
      <c r="OLT4" s="150"/>
      <c r="OLU4" s="150"/>
      <c r="OLV4" s="150"/>
      <c r="OLW4" s="150"/>
      <c r="OLX4" s="150"/>
      <c r="OLY4" s="150"/>
      <c r="OLZ4" s="150"/>
      <c r="OMA4" s="150"/>
      <c r="OMB4" s="150"/>
      <c r="OMC4" s="150"/>
      <c r="OMD4" s="150"/>
      <c r="OME4" s="150"/>
      <c r="OMF4" s="150"/>
      <c r="OMG4" s="150"/>
      <c r="OMH4" s="150"/>
      <c r="OMI4" s="150"/>
      <c r="OMJ4" s="150"/>
      <c r="OMK4" s="150"/>
      <c r="OML4" s="150"/>
      <c r="OMM4" s="150"/>
      <c r="OMN4" s="150"/>
      <c r="OMO4" s="150"/>
      <c r="OMP4" s="150"/>
      <c r="OMQ4" s="150"/>
      <c r="OMR4" s="150"/>
      <c r="OMS4" s="150"/>
      <c r="OMT4" s="150"/>
      <c r="OMU4" s="150"/>
      <c r="OMV4" s="150"/>
      <c r="OMW4" s="150"/>
      <c r="OMX4" s="150"/>
      <c r="OMY4" s="150"/>
      <c r="OMZ4" s="150"/>
      <c r="ONA4" s="150"/>
      <c r="ONB4" s="150"/>
      <c r="ONC4" s="150"/>
      <c r="OND4" s="150"/>
      <c r="ONE4" s="150"/>
      <c r="ONF4" s="150"/>
      <c r="ONG4" s="150"/>
      <c r="ONH4" s="150"/>
      <c r="ONI4" s="150"/>
      <c r="ONJ4" s="150"/>
      <c r="ONK4" s="150"/>
      <c r="ONL4" s="150"/>
      <c r="ONM4" s="150"/>
      <c r="ONN4" s="150"/>
      <c r="ONO4" s="150"/>
      <c r="ONP4" s="150"/>
      <c r="ONQ4" s="150"/>
      <c r="ONR4" s="150"/>
      <c r="ONS4" s="150"/>
      <c r="ONT4" s="150"/>
      <c r="ONU4" s="150"/>
      <c r="ONV4" s="150"/>
      <c r="ONW4" s="150"/>
      <c r="ONX4" s="150"/>
      <c r="ONY4" s="150"/>
      <c r="ONZ4" s="150"/>
      <c r="OOA4" s="150"/>
      <c r="OOB4" s="150"/>
      <c r="OOC4" s="150"/>
      <c r="OOD4" s="150"/>
      <c r="OOE4" s="150"/>
      <c r="OOF4" s="150"/>
      <c r="OOG4" s="150"/>
      <c r="OOH4" s="150"/>
      <c r="OOI4" s="150"/>
      <c r="OOJ4" s="150"/>
      <c r="OOK4" s="150"/>
      <c r="OOL4" s="150"/>
      <c r="OOM4" s="150"/>
      <c r="OON4" s="150"/>
      <c r="OOO4" s="150"/>
      <c r="OOP4" s="150"/>
      <c r="OOQ4" s="150"/>
      <c r="OOR4" s="150"/>
      <c r="OOS4" s="150"/>
      <c r="OOT4" s="150"/>
      <c r="OOU4" s="150"/>
      <c r="OOV4" s="150"/>
      <c r="OOW4" s="150"/>
      <c r="OOX4" s="150"/>
      <c r="OOY4" s="150"/>
      <c r="OOZ4" s="150"/>
      <c r="OPA4" s="150"/>
      <c r="OPB4" s="150"/>
      <c r="OPC4" s="150"/>
      <c r="OPD4" s="150"/>
      <c r="OPE4" s="150"/>
      <c r="OPF4" s="150"/>
      <c r="OPG4" s="150"/>
      <c r="OPH4" s="150"/>
      <c r="OPI4" s="150"/>
      <c r="OPJ4" s="150"/>
      <c r="OPK4" s="150"/>
      <c r="OPL4" s="150"/>
      <c r="OPM4" s="150"/>
      <c r="OPN4" s="150"/>
      <c r="OPO4" s="150"/>
      <c r="OPP4" s="150"/>
      <c r="OPQ4" s="150"/>
      <c r="OPR4" s="150"/>
      <c r="OPS4" s="150"/>
      <c r="OPT4" s="150"/>
      <c r="OPU4" s="150"/>
      <c r="OPV4" s="150"/>
      <c r="OPW4" s="150"/>
      <c r="OPX4" s="150"/>
      <c r="OPY4" s="150"/>
      <c r="OPZ4" s="150"/>
      <c r="OQA4" s="150"/>
      <c r="OQB4" s="150"/>
      <c r="OQC4" s="150"/>
      <c r="OQD4" s="150"/>
      <c r="OQE4" s="150"/>
      <c r="OQF4" s="150"/>
      <c r="OQG4" s="150"/>
      <c r="OQH4" s="150"/>
      <c r="OQI4" s="150"/>
      <c r="OQJ4" s="150"/>
      <c r="OQK4" s="150"/>
      <c r="OQL4" s="150"/>
      <c r="OQM4" s="150"/>
      <c r="OQN4" s="150"/>
      <c r="OQO4" s="150"/>
      <c r="OQP4" s="150"/>
      <c r="OQQ4" s="150"/>
      <c r="OQR4" s="150"/>
      <c r="OQS4" s="150"/>
      <c r="OQT4" s="150"/>
      <c r="OQU4" s="150"/>
      <c r="OQV4" s="150"/>
      <c r="OQW4" s="150"/>
      <c r="OQX4" s="150"/>
      <c r="OQY4" s="150"/>
      <c r="OQZ4" s="150"/>
      <c r="ORA4" s="150"/>
      <c r="ORB4" s="150"/>
      <c r="ORC4" s="150"/>
      <c r="ORD4" s="150"/>
      <c r="ORE4" s="150"/>
      <c r="ORF4" s="150"/>
      <c r="ORG4" s="150"/>
      <c r="ORH4" s="150"/>
      <c r="ORI4" s="150"/>
      <c r="ORJ4" s="150"/>
      <c r="ORK4" s="150"/>
      <c r="ORL4" s="150"/>
      <c r="ORM4" s="150"/>
      <c r="ORN4" s="150"/>
      <c r="ORO4" s="150"/>
      <c r="ORP4" s="150"/>
      <c r="ORQ4" s="150"/>
      <c r="ORR4" s="150"/>
      <c r="ORS4" s="150"/>
      <c r="ORT4" s="150"/>
      <c r="ORU4" s="150"/>
      <c r="ORV4" s="150"/>
      <c r="ORW4" s="150"/>
      <c r="ORX4" s="150"/>
      <c r="ORY4" s="150"/>
      <c r="ORZ4" s="150"/>
      <c r="OSA4" s="150"/>
      <c r="OSB4" s="150"/>
      <c r="OSC4" s="150"/>
      <c r="OSD4" s="150"/>
      <c r="OSE4" s="150"/>
      <c r="OSF4" s="150"/>
      <c r="OSG4" s="150"/>
      <c r="OSH4" s="150"/>
      <c r="OSI4" s="150"/>
      <c r="OSJ4" s="150"/>
      <c r="OSK4" s="150"/>
      <c r="OSL4" s="150"/>
      <c r="OSM4" s="150"/>
      <c r="OSN4" s="150"/>
      <c r="OSO4" s="150"/>
      <c r="OSP4" s="150"/>
      <c r="OSQ4" s="150"/>
      <c r="OSR4" s="150"/>
      <c r="OSS4" s="150"/>
      <c r="OST4" s="150"/>
      <c r="OSU4" s="150"/>
      <c r="OSV4" s="150"/>
      <c r="OSW4" s="150"/>
      <c r="OSX4" s="150"/>
      <c r="OSY4" s="150"/>
      <c r="OSZ4" s="150"/>
      <c r="OTA4" s="150"/>
      <c r="OTB4" s="150"/>
      <c r="OTC4" s="150"/>
      <c r="OTD4" s="150"/>
      <c r="OTE4" s="150"/>
      <c r="OTF4" s="150"/>
      <c r="OTG4" s="150"/>
      <c r="OTH4" s="150"/>
      <c r="OTI4" s="150"/>
      <c r="OTJ4" s="150"/>
      <c r="OTK4" s="150"/>
      <c r="OTL4" s="150"/>
      <c r="OTM4" s="150"/>
      <c r="OTN4" s="150"/>
      <c r="OTO4" s="150"/>
      <c r="OTP4" s="150"/>
      <c r="OTQ4" s="150"/>
      <c r="OTR4" s="150"/>
      <c r="OTS4" s="150"/>
      <c r="OTT4" s="150"/>
      <c r="OTU4" s="150"/>
      <c r="OTV4" s="150"/>
      <c r="OTW4" s="150"/>
      <c r="OTX4" s="150"/>
      <c r="OTY4" s="150"/>
      <c r="OTZ4" s="150"/>
      <c r="OUA4" s="150"/>
      <c r="OUB4" s="150"/>
      <c r="OUC4" s="150"/>
      <c r="OUD4" s="150"/>
      <c r="OUE4" s="150"/>
      <c r="OUF4" s="150"/>
      <c r="OUG4" s="150"/>
      <c r="OUH4" s="150"/>
      <c r="OUI4" s="150"/>
      <c r="OUJ4" s="150"/>
      <c r="OUK4" s="150"/>
      <c r="OUL4" s="150"/>
      <c r="OUM4" s="150"/>
      <c r="OUN4" s="150"/>
      <c r="OUO4" s="150"/>
      <c r="OUP4" s="150"/>
      <c r="OUQ4" s="150"/>
      <c r="OUR4" s="150"/>
      <c r="OUS4" s="150"/>
      <c r="OUT4" s="150"/>
      <c r="OUU4" s="150"/>
      <c r="OUV4" s="150"/>
      <c r="OUW4" s="150"/>
      <c r="OUX4" s="150"/>
      <c r="OUY4" s="150"/>
      <c r="OUZ4" s="150"/>
      <c r="OVA4" s="150"/>
      <c r="OVB4" s="150"/>
      <c r="OVC4" s="150"/>
      <c r="OVD4" s="150"/>
      <c r="OVE4" s="150"/>
      <c r="OVF4" s="150"/>
      <c r="OVG4" s="150"/>
      <c r="OVH4" s="150"/>
      <c r="OVI4" s="150"/>
      <c r="OVJ4" s="150"/>
      <c r="OVK4" s="150"/>
      <c r="OVL4" s="150"/>
      <c r="OVM4" s="150"/>
      <c r="OVN4" s="150"/>
      <c r="OVO4" s="150"/>
      <c r="OVP4" s="150"/>
      <c r="OVQ4" s="150"/>
      <c r="OVR4" s="150"/>
      <c r="OVS4" s="150"/>
      <c r="OVT4" s="150"/>
      <c r="OVU4" s="150"/>
      <c r="OVV4" s="150"/>
      <c r="OVW4" s="150"/>
      <c r="OVX4" s="150"/>
      <c r="OVY4" s="150"/>
      <c r="OVZ4" s="150"/>
      <c r="OWA4" s="150"/>
      <c r="OWB4" s="150"/>
      <c r="OWC4" s="150"/>
      <c r="OWD4" s="150"/>
      <c r="OWE4" s="150"/>
      <c r="OWF4" s="150"/>
      <c r="OWG4" s="150"/>
      <c r="OWH4" s="150"/>
      <c r="OWI4" s="150"/>
      <c r="OWJ4" s="150"/>
      <c r="OWK4" s="150"/>
      <c r="OWL4" s="150"/>
      <c r="OWM4" s="150"/>
      <c r="OWN4" s="150"/>
      <c r="OWO4" s="150"/>
      <c r="OWP4" s="150"/>
      <c r="OWQ4" s="150"/>
      <c r="OWR4" s="150"/>
      <c r="OWS4" s="150"/>
      <c r="OWT4" s="150"/>
      <c r="OWU4" s="150"/>
      <c r="OWV4" s="150"/>
      <c r="OWW4" s="150"/>
      <c r="OWX4" s="150"/>
      <c r="OWY4" s="150"/>
      <c r="OWZ4" s="150"/>
      <c r="OXA4" s="150"/>
      <c r="OXB4" s="150"/>
      <c r="OXC4" s="150"/>
      <c r="OXD4" s="150"/>
      <c r="OXE4" s="150"/>
      <c r="OXF4" s="150"/>
      <c r="OXG4" s="150"/>
      <c r="OXH4" s="150"/>
      <c r="OXI4" s="150"/>
      <c r="OXJ4" s="150"/>
      <c r="OXK4" s="150"/>
      <c r="OXL4" s="150"/>
      <c r="OXM4" s="150"/>
      <c r="OXN4" s="150"/>
      <c r="OXO4" s="150"/>
      <c r="OXP4" s="150"/>
      <c r="OXQ4" s="150"/>
      <c r="OXR4" s="150"/>
      <c r="OXS4" s="150"/>
      <c r="OXT4" s="150"/>
      <c r="OXU4" s="150"/>
      <c r="OXV4" s="150"/>
      <c r="OXW4" s="150"/>
      <c r="OXX4" s="150"/>
      <c r="OXY4" s="150"/>
      <c r="OXZ4" s="150"/>
      <c r="OYA4" s="150"/>
      <c r="OYB4" s="150"/>
      <c r="OYC4" s="150"/>
      <c r="OYD4" s="150"/>
      <c r="OYE4" s="150"/>
      <c r="OYF4" s="150"/>
      <c r="OYG4" s="150"/>
      <c r="OYH4" s="150"/>
      <c r="OYI4" s="150"/>
      <c r="OYJ4" s="150"/>
      <c r="OYK4" s="150"/>
      <c r="OYL4" s="150"/>
      <c r="OYM4" s="150"/>
      <c r="OYN4" s="150"/>
      <c r="OYO4" s="150"/>
      <c r="OYP4" s="150"/>
      <c r="OYQ4" s="150"/>
      <c r="OYR4" s="150"/>
      <c r="OYS4" s="150"/>
      <c r="OYT4" s="150"/>
      <c r="OYU4" s="150"/>
      <c r="OYV4" s="150"/>
      <c r="OYW4" s="150"/>
      <c r="OYX4" s="150"/>
      <c r="OYY4" s="150"/>
      <c r="OYZ4" s="150"/>
      <c r="OZA4" s="150"/>
      <c r="OZB4" s="150"/>
      <c r="OZC4" s="150"/>
      <c r="OZD4" s="150"/>
      <c r="OZE4" s="150"/>
      <c r="OZF4" s="150"/>
      <c r="OZG4" s="150"/>
      <c r="OZH4" s="150"/>
      <c r="OZI4" s="150"/>
      <c r="OZJ4" s="150"/>
      <c r="OZK4" s="150"/>
      <c r="OZL4" s="150"/>
      <c r="OZM4" s="150"/>
      <c r="OZN4" s="150"/>
      <c r="OZO4" s="150"/>
      <c r="OZP4" s="150"/>
      <c r="OZQ4" s="150"/>
      <c r="OZR4" s="150"/>
      <c r="OZS4" s="150"/>
      <c r="OZT4" s="150"/>
      <c r="OZU4" s="150"/>
      <c r="OZV4" s="150"/>
      <c r="OZW4" s="150"/>
      <c r="OZX4" s="150"/>
      <c r="OZY4" s="150"/>
      <c r="OZZ4" s="150"/>
      <c r="PAA4" s="150"/>
      <c r="PAB4" s="150"/>
      <c r="PAC4" s="150"/>
      <c r="PAD4" s="150"/>
      <c r="PAE4" s="150"/>
      <c r="PAF4" s="150"/>
      <c r="PAG4" s="150"/>
      <c r="PAH4" s="150"/>
      <c r="PAI4" s="150"/>
      <c r="PAJ4" s="150"/>
      <c r="PAK4" s="150"/>
      <c r="PAL4" s="150"/>
      <c r="PAM4" s="150"/>
      <c r="PAN4" s="150"/>
      <c r="PAO4" s="150"/>
      <c r="PAP4" s="150"/>
      <c r="PAQ4" s="150"/>
      <c r="PAR4" s="150"/>
      <c r="PAS4" s="150"/>
      <c r="PAT4" s="150"/>
      <c r="PAU4" s="150"/>
      <c r="PAV4" s="150"/>
      <c r="PAW4" s="150"/>
      <c r="PAX4" s="150"/>
      <c r="PAY4" s="150"/>
      <c r="PAZ4" s="150"/>
      <c r="PBA4" s="150"/>
      <c r="PBB4" s="150"/>
      <c r="PBC4" s="150"/>
      <c r="PBD4" s="150"/>
      <c r="PBE4" s="150"/>
      <c r="PBF4" s="150"/>
      <c r="PBG4" s="150"/>
      <c r="PBH4" s="150"/>
      <c r="PBI4" s="150"/>
      <c r="PBJ4" s="150"/>
      <c r="PBK4" s="150"/>
      <c r="PBL4" s="150"/>
      <c r="PBM4" s="150"/>
      <c r="PBN4" s="150"/>
      <c r="PBO4" s="150"/>
      <c r="PBP4" s="150"/>
      <c r="PBQ4" s="150"/>
      <c r="PBR4" s="150"/>
      <c r="PBS4" s="150"/>
      <c r="PBT4" s="150"/>
      <c r="PBU4" s="150"/>
      <c r="PBV4" s="150"/>
      <c r="PBW4" s="150"/>
      <c r="PBX4" s="150"/>
      <c r="PBY4" s="150"/>
      <c r="PBZ4" s="150"/>
      <c r="PCA4" s="150"/>
      <c r="PCB4" s="150"/>
      <c r="PCC4" s="150"/>
      <c r="PCD4" s="150"/>
      <c r="PCE4" s="150"/>
      <c r="PCF4" s="150"/>
      <c r="PCG4" s="150"/>
      <c r="PCH4" s="150"/>
      <c r="PCI4" s="150"/>
      <c r="PCJ4" s="150"/>
      <c r="PCK4" s="150"/>
      <c r="PCL4" s="150"/>
      <c r="PCM4" s="150"/>
      <c r="PCN4" s="150"/>
      <c r="PCO4" s="150"/>
      <c r="PCP4" s="150"/>
      <c r="PCQ4" s="150"/>
      <c r="PCR4" s="150"/>
      <c r="PCS4" s="150"/>
      <c r="PCT4" s="150"/>
      <c r="PCU4" s="150"/>
      <c r="PCV4" s="150"/>
      <c r="PCW4" s="150"/>
      <c r="PCX4" s="150"/>
      <c r="PCY4" s="150"/>
      <c r="PCZ4" s="150"/>
      <c r="PDA4" s="150"/>
      <c r="PDB4" s="150"/>
      <c r="PDC4" s="150"/>
      <c r="PDD4" s="150"/>
      <c r="PDE4" s="150"/>
      <c r="PDF4" s="150"/>
      <c r="PDG4" s="150"/>
      <c r="PDH4" s="150"/>
      <c r="PDI4" s="150"/>
      <c r="PDJ4" s="150"/>
      <c r="PDK4" s="150"/>
      <c r="PDL4" s="150"/>
      <c r="PDM4" s="150"/>
      <c r="PDN4" s="150"/>
      <c r="PDO4" s="150"/>
      <c r="PDP4" s="150"/>
      <c r="PDQ4" s="150"/>
      <c r="PDR4" s="150"/>
      <c r="PDS4" s="150"/>
      <c r="PDT4" s="150"/>
      <c r="PDU4" s="150"/>
      <c r="PDV4" s="150"/>
      <c r="PDW4" s="150"/>
      <c r="PDX4" s="150"/>
      <c r="PDY4" s="150"/>
      <c r="PDZ4" s="150"/>
      <c r="PEA4" s="150"/>
      <c r="PEB4" s="150"/>
      <c r="PEC4" s="150"/>
      <c r="PED4" s="150"/>
      <c r="PEE4" s="150"/>
      <c r="PEF4" s="150"/>
      <c r="PEG4" s="150"/>
      <c r="PEH4" s="150"/>
      <c r="PEI4" s="150"/>
      <c r="PEJ4" s="150"/>
      <c r="PEK4" s="150"/>
      <c r="PEL4" s="150"/>
      <c r="PEM4" s="150"/>
      <c r="PEN4" s="150"/>
      <c r="PEO4" s="150"/>
      <c r="PEP4" s="150"/>
      <c r="PEQ4" s="150"/>
      <c r="PER4" s="150"/>
      <c r="PES4" s="150"/>
      <c r="PET4" s="150"/>
      <c r="PEU4" s="150"/>
      <c r="PEV4" s="150"/>
      <c r="PEW4" s="150"/>
      <c r="PEX4" s="150"/>
      <c r="PEY4" s="150"/>
      <c r="PEZ4" s="150"/>
      <c r="PFA4" s="150"/>
      <c r="PFB4" s="150"/>
      <c r="PFC4" s="150"/>
      <c r="PFD4" s="150"/>
      <c r="PFE4" s="150"/>
      <c r="PFF4" s="150"/>
      <c r="PFG4" s="150"/>
      <c r="PFH4" s="150"/>
      <c r="PFI4" s="150"/>
      <c r="PFJ4" s="150"/>
      <c r="PFK4" s="150"/>
      <c r="PFL4" s="150"/>
      <c r="PFM4" s="150"/>
      <c r="PFN4" s="150"/>
      <c r="PFO4" s="150"/>
      <c r="PFP4" s="150"/>
      <c r="PFQ4" s="150"/>
      <c r="PFR4" s="150"/>
      <c r="PFS4" s="150"/>
      <c r="PFT4" s="150"/>
      <c r="PFU4" s="150"/>
      <c r="PFV4" s="150"/>
      <c r="PFW4" s="150"/>
      <c r="PFX4" s="150"/>
      <c r="PFY4" s="150"/>
      <c r="PFZ4" s="150"/>
      <c r="PGA4" s="150"/>
      <c r="PGB4" s="150"/>
      <c r="PGC4" s="150"/>
      <c r="PGD4" s="150"/>
      <c r="PGE4" s="150"/>
      <c r="PGF4" s="150"/>
      <c r="PGG4" s="150"/>
      <c r="PGH4" s="150"/>
      <c r="PGI4" s="150"/>
      <c r="PGJ4" s="150"/>
      <c r="PGK4" s="150"/>
      <c r="PGL4" s="150"/>
      <c r="PGM4" s="150"/>
      <c r="PGN4" s="150"/>
      <c r="PGO4" s="150"/>
      <c r="PGP4" s="150"/>
      <c r="PGQ4" s="150"/>
      <c r="PGR4" s="150"/>
      <c r="PGS4" s="150"/>
      <c r="PGT4" s="150"/>
      <c r="PGU4" s="150"/>
      <c r="PGV4" s="150"/>
      <c r="PGW4" s="150"/>
      <c r="PGX4" s="150"/>
      <c r="PGY4" s="150"/>
      <c r="PGZ4" s="150"/>
      <c r="PHA4" s="150"/>
      <c r="PHB4" s="150"/>
      <c r="PHC4" s="150"/>
      <c r="PHD4" s="150"/>
      <c r="PHE4" s="150"/>
      <c r="PHF4" s="150"/>
      <c r="PHG4" s="150"/>
      <c r="PHH4" s="150"/>
      <c r="PHI4" s="150"/>
      <c r="PHJ4" s="150"/>
      <c r="PHK4" s="150"/>
      <c r="PHL4" s="150"/>
      <c r="PHM4" s="150"/>
      <c r="PHN4" s="150"/>
      <c r="PHO4" s="150"/>
      <c r="PHP4" s="150"/>
      <c r="PHQ4" s="150"/>
      <c r="PHR4" s="150"/>
      <c r="PHS4" s="150"/>
      <c r="PHT4" s="150"/>
      <c r="PHU4" s="150"/>
      <c r="PHV4" s="150"/>
      <c r="PHW4" s="150"/>
      <c r="PHX4" s="150"/>
      <c r="PHY4" s="150"/>
      <c r="PHZ4" s="150"/>
      <c r="PIA4" s="150"/>
      <c r="PIB4" s="150"/>
      <c r="PIC4" s="150"/>
      <c r="PID4" s="150"/>
      <c r="PIE4" s="150"/>
      <c r="PIF4" s="150"/>
      <c r="PIG4" s="150"/>
      <c r="PIH4" s="150"/>
      <c r="PII4" s="150"/>
      <c r="PIJ4" s="150"/>
      <c r="PIK4" s="150"/>
      <c r="PIL4" s="150"/>
      <c r="PIM4" s="150"/>
      <c r="PIN4" s="150"/>
      <c r="PIO4" s="150"/>
      <c r="PIP4" s="150"/>
      <c r="PIQ4" s="150"/>
      <c r="PIR4" s="150"/>
      <c r="PIS4" s="150"/>
      <c r="PIT4" s="150"/>
      <c r="PIU4" s="150"/>
      <c r="PIV4" s="150"/>
      <c r="PIW4" s="150"/>
      <c r="PIX4" s="150"/>
      <c r="PIY4" s="150"/>
      <c r="PIZ4" s="150"/>
      <c r="PJA4" s="150"/>
      <c r="PJB4" s="150"/>
      <c r="PJC4" s="150"/>
      <c r="PJD4" s="150"/>
      <c r="PJE4" s="150"/>
      <c r="PJF4" s="150"/>
      <c r="PJG4" s="150"/>
      <c r="PJH4" s="150"/>
      <c r="PJI4" s="150"/>
      <c r="PJJ4" s="150"/>
      <c r="PJK4" s="150"/>
      <c r="PJL4" s="150"/>
      <c r="PJM4" s="150"/>
      <c r="PJN4" s="150"/>
      <c r="PJO4" s="150"/>
      <c r="PJP4" s="150"/>
      <c r="PJQ4" s="150"/>
      <c r="PJR4" s="150"/>
      <c r="PJS4" s="150"/>
      <c r="PJT4" s="150"/>
      <c r="PJU4" s="150"/>
      <c r="PJV4" s="150"/>
      <c r="PJW4" s="150"/>
      <c r="PJX4" s="150"/>
      <c r="PJY4" s="150"/>
      <c r="PJZ4" s="150"/>
      <c r="PKA4" s="150"/>
      <c r="PKB4" s="150"/>
      <c r="PKC4" s="150"/>
      <c r="PKD4" s="150"/>
      <c r="PKE4" s="150"/>
      <c r="PKF4" s="150"/>
      <c r="PKG4" s="150"/>
      <c r="PKH4" s="150"/>
      <c r="PKI4" s="150"/>
      <c r="PKJ4" s="150"/>
      <c r="PKK4" s="150"/>
      <c r="PKL4" s="150"/>
      <c r="PKM4" s="150"/>
      <c r="PKN4" s="150"/>
      <c r="PKO4" s="150"/>
      <c r="PKP4" s="150"/>
      <c r="PKQ4" s="150"/>
      <c r="PKR4" s="150"/>
      <c r="PKS4" s="150"/>
      <c r="PKT4" s="150"/>
      <c r="PKU4" s="150"/>
      <c r="PKV4" s="150"/>
      <c r="PKW4" s="150"/>
      <c r="PKX4" s="150"/>
      <c r="PKY4" s="150"/>
      <c r="PKZ4" s="150"/>
      <c r="PLA4" s="150"/>
      <c r="PLB4" s="150"/>
      <c r="PLC4" s="150"/>
      <c r="PLD4" s="150"/>
      <c r="PLE4" s="150"/>
      <c r="PLF4" s="150"/>
      <c r="PLG4" s="150"/>
      <c r="PLH4" s="150"/>
      <c r="PLI4" s="150"/>
      <c r="PLJ4" s="150"/>
      <c r="PLK4" s="150"/>
      <c r="PLL4" s="150"/>
      <c r="PLM4" s="150"/>
      <c r="PLN4" s="150"/>
      <c r="PLO4" s="150"/>
      <c r="PLP4" s="150"/>
      <c r="PLQ4" s="150"/>
      <c r="PLR4" s="150"/>
      <c r="PLS4" s="150"/>
      <c r="PLT4" s="150"/>
      <c r="PLU4" s="150"/>
      <c r="PLV4" s="150"/>
      <c r="PLW4" s="150"/>
      <c r="PLX4" s="150"/>
      <c r="PLY4" s="150"/>
      <c r="PLZ4" s="150"/>
      <c r="PMA4" s="150"/>
      <c r="PMB4" s="150"/>
      <c r="PMC4" s="150"/>
      <c r="PMD4" s="150"/>
      <c r="PME4" s="150"/>
      <c r="PMF4" s="150"/>
      <c r="PMG4" s="150"/>
      <c r="PMH4" s="150"/>
      <c r="PMI4" s="150"/>
      <c r="PMJ4" s="150"/>
      <c r="PMK4" s="150"/>
      <c r="PML4" s="150"/>
      <c r="PMM4" s="150"/>
      <c r="PMN4" s="150"/>
      <c r="PMO4" s="150"/>
      <c r="PMP4" s="150"/>
      <c r="PMQ4" s="150"/>
      <c r="PMR4" s="150"/>
      <c r="PMS4" s="150"/>
      <c r="PMT4" s="150"/>
      <c r="PMU4" s="150"/>
      <c r="PMV4" s="150"/>
      <c r="PMW4" s="150"/>
      <c r="PMX4" s="150"/>
      <c r="PMY4" s="150"/>
      <c r="PMZ4" s="150"/>
      <c r="PNA4" s="150"/>
      <c r="PNB4" s="150"/>
      <c r="PNC4" s="150"/>
      <c r="PND4" s="150"/>
      <c r="PNE4" s="150"/>
      <c r="PNF4" s="150"/>
      <c r="PNG4" s="150"/>
      <c r="PNH4" s="150"/>
      <c r="PNI4" s="150"/>
      <c r="PNJ4" s="150"/>
      <c r="PNK4" s="150"/>
      <c r="PNL4" s="150"/>
      <c r="PNM4" s="150"/>
      <c r="PNN4" s="150"/>
      <c r="PNO4" s="150"/>
      <c r="PNP4" s="150"/>
      <c r="PNQ4" s="150"/>
      <c r="PNR4" s="150"/>
      <c r="PNS4" s="150"/>
      <c r="PNT4" s="150"/>
      <c r="PNU4" s="150"/>
      <c r="PNV4" s="150"/>
      <c r="PNW4" s="150"/>
      <c r="PNX4" s="150"/>
      <c r="PNY4" s="150"/>
      <c r="PNZ4" s="150"/>
      <c r="POA4" s="150"/>
      <c r="POB4" s="150"/>
      <c r="POC4" s="150"/>
      <c r="POD4" s="150"/>
      <c r="POE4" s="150"/>
      <c r="POF4" s="150"/>
      <c r="POG4" s="150"/>
      <c r="POH4" s="150"/>
      <c r="POI4" s="150"/>
      <c r="POJ4" s="150"/>
      <c r="POK4" s="150"/>
      <c r="POL4" s="150"/>
      <c r="POM4" s="150"/>
      <c r="PON4" s="150"/>
      <c r="POO4" s="150"/>
      <c r="POP4" s="150"/>
      <c r="POQ4" s="150"/>
      <c r="POR4" s="150"/>
      <c r="POS4" s="150"/>
      <c r="POT4" s="150"/>
      <c r="POU4" s="150"/>
      <c r="POV4" s="150"/>
      <c r="POW4" s="150"/>
      <c r="POX4" s="150"/>
      <c r="POY4" s="150"/>
      <c r="POZ4" s="150"/>
      <c r="PPA4" s="150"/>
      <c r="PPB4" s="150"/>
      <c r="PPC4" s="150"/>
      <c r="PPD4" s="150"/>
      <c r="PPE4" s="150"/>
      <c r="PPF4" s="150"/>
      <c r="PPG4" s="150"/>
      <c r="PPH4" s="150"/>
      <c r="PPI4" s="150"/>
      <c r="PPJ4" s="150"/>
      <c r="PPK4" s="150"/>
      <c r="PPL4" s="150"/>
      <c r="PPM4" s="150"/>
      <c r="PPN4" s="150"/>
      <c r="PPO4" s="150"/>
      <c r="PPP4" s="150"/>
      <c r="PPQ4" s="150"/>
      <c r="PPR4" s="150"/>
      <c r="PPS4" s="150"/>
      <c r="PPT4" s="150"/>
      <c r="PPU4" s="150"/>
      <c r="PPV4" s="150"/>
      <c r="PPW4" s="150"/>
      <c r="PPX4" s="150"/>
      <c r="PPY4" s="150"/>
      <c r="PPZ4" s="150"/>
      <c r="PQA4" s="150"/>
      <c r="PQB4" s="150"/>
      <c r="PQC4" s="150"/>
      <c r="PQD4" s="150"/>
      <c r="PQE4" s="150"/>
      <c r="PQF4" s="150"/>
      <c r="PQG4" s="150"/>
      <c r="PQH4" s="150"/>
      <c r="PQI4" s="150"/>
      <c r="PQJ4" s="150"/>
      <c r="PQK4" s="150"/>
      <c r="PQL4" s="150"/>
      <c r="PQM4" s="150"/>
      <c r="PQN4" s="150"/>
      <c r="PQO4" s="150"/>
      <c r="PQP4" s="150"/>
      <c r="PQQ4" s="150"/>
      <c r="PQR4" s="150"/>
      <c r="PQS4" s="150"/>
      <c r="PQT4" s="150"/>
      <c r="PQU4" s="150"/>
      <c r="PQV4" s="150"/>
      <c r="PQW4" s="150"/>
      <c r="PQX4" s="150"/>
      <c r="PQY4" s="150"/>
      <c r="PQZ4" s="150"/>
      <c r="PRA4" s="150"/>
      <c r="PRB4" s="150"/>
      <c r="PRC4" s="150"/>
      <c r="PRD4" s="150"/>
      <c r="PRE4" s="150"/>
      <c r="PRF4" s="150"/>
      <c r="PRG4" s="150"/>
      <c r="PRH4" s="150"/>
      <c r="PRI4" s="150"/>
      <c r="PRJ4" s="150"/>
      <c r="PRK4" s="150"/>
      <c r="PRL4" s="150"/>
      <c r="PRM4" s="150"/>
      <c r="PRN4" s="150"/>
      <c r="PRO4" s="150"/>
      <c r="PRP4" s="150"/>
      <c r="PRQ4" s="150"/>
      <c r="PRR4" s="150"/>
      <c r="PRS4" s="150"/>
      <c r="PRT4" s="150"/>
      <c r="PRU4" s="150"/>
      <c r="PRV4" s="150"/>
      <c r="PRW4" s="150"/>
      <c r="PRX4" s="150"/>
      <c r="PRY4" s="150"/>
      <c r="PRZ4" s="150"/>
      <c r="PSA4" s="150"/>
      <c r="PSB4" s="150"/>
      <c r="PSC4" s="150"/>
      <c r="PSD4" s="150"/>
      <c r="PSE4" s="150"/>
      <c r="PSF4" s="150"/>
      <c r="PSG4" s="150"/>
      <c r="PSH4" s="150"/>
      <c r="PSI4" s="150"/>
      <c r="PSJ4" s="150"/>
      <c r="PSK4" s="150"/>
      <c r="PSL4" s="150"/>
      <c r="PSM4" s="150"/>
      <c r="PSN4" s="150"/>
      <c r="PSO4" s="150"/>
      <c r="PSP4" s="150"/>
      <c r="PSQ4" s="150"/>
      <c r="PSR4" s="150"/>
      <c r="PSS4" s="150"/>
      <c r="PST4" s="150"/>
      <c r="PSU4" s="150"/>
      <c r="PSV4" s="150"/>
      <c r="PSW4" s="150"/>
      <c r="PSX4" s="150"/>
      <c r="PSY4" s="150"/>
      <c r="PSZ4" s="150"/>
      <c r="PTA4" s="150"/>
      <c r="PTB4" s="150"/>
      <c r="PTC4" s="150"/>
      <c r="PTD4" s="150"/>
      <c r="PTE4" s="150"/>
      <c r="PTF4" s="150"/>
      <c r="PTG4" s="150"/>
      <c r="PTH4" s="150"/>
      <c r="PTI4" s="150"/>
      <c r="PTJ4" s="150"/>
      <c r="PTK4" s="150"/>
      <c r="PTL4" s="150"/>
      <c r="PTM4" s="150"/>
      <c r="PTN4" s="150"/>
      <c r="PTO4" s="150"/>
      <c r="PTP4" s="150"/>
      <c r="PTQ4" s="150"/>
      <c r="PTR4" s="150"/>
      <c r="PTS4" s="150"/>
      <c r="PTT4" s="150"/>
      <c r="PTU4" s="150"/>
      <c r="PTV4" s="150"/>
      <c r="PTW4" s="150"/>
      <c r="PTX4" s="150"/>
      <c r="PTY4" s="150"/>
      <c r="PTZ4" s="150"/>
      <c r="PUA4" s="150"/>
      <c r="PUB4" s="150"/>
      <c r="PUC4" s="150"/>
      <c r="PUD4" s="150"/>
      <c r="PUE4" s="150"/>
      <c r="PUF4" s="150"/>
      <c r="PUG4" s="150"/>
      <c r="PUH4" s="150"/>
      <c r="PUI4" s="150"/>
      <c r="PUJ4" s="150"/>
      <c r="PUK4" s="150"/>
      <c r="PUL4" s="150"/>
      <c r="PUM4" s="150"/>
      <c r="PUN4" s="150"/>
      <c r="PUO4" s="150"/>
      <c r="PUP4" s="150"/>
      <c r="PUQ4" s="150"/>
      <c r="PUR4" s="150"/>
      <c r="PUS4" s="150"/>
      <c r="PUT4" s="150"/>
      <c r="PUU4" s="150"/>
      <c r="PUV4" s="150"/>
      <c r="PUW4" s="150"/>
      <c r="PUX4" s="150"/>
      <c r="PUY4" s="150"/>
      <c r="PUZ4" s="150"/>
      <c r="PVA4" s="150"/>
      <c r="PVB4" s="150"/>
      <c r="PVC4" s="150"/>
      <c r="PVD4" s="150"/>
      <c r="PVE4" s="150"/>
      <c r="PVF4" s="150"/>
      <c r="PVG4" s="150"/>
      <c r="PVH4" s="150"/>
      <c r="PVI4" s="150"/>
      <c r="PVJ4" s="150"/>
      <c r="PVK4" s="150"/>
      <c r="PVL4" s="150"/>
      <c r="PVM4" s="150"/>
      <c r="PVN4" s="150"/>
      <c r="PVO4" s="150"/>
      <c r="PVP4" s="150"/>
      <c r="PVQ4" s="150"/>
      <c r="PVR4" s="150"/>
      <c r="PVS4" s="150"/>
      <c r="PVT4" s="150"/>
      <c r="PVU4" s="150"/>
      <c r="PVV4" s="150"/>
      <c r="PVW4" s="150"/>
      <c r="PVX4" s="150"/>
      <c r="PVY4" s="150"/>
      <c r="PVZ4" s="150"/>
      <c r="PWA4" s="150"/>
      <c r="PWB4" s="150"/>
      <c r="PWC4" s="150"/>
      <c r="PWD4" s="150"/>
      <c r="PWE4" s="150"/>
      <c r="PWF4" s="150"/>
      <c r="PWG4" s="150"/>
      <c r="PWH4" s="150"/>
      <c r="PWI4" s="150"/>
      <c r="PWJ4" s="150"/>
      <c r="PWK4" s="150"/>
      <c r="PWL4" s="150"/>
      <c r="PWM4" s="150"/>
      <c r="PWN4" s="150"/>
      <c r="PWO4" s="150"/>
      <c r="PWP4" s="150"/>
      <c r="PWQ4" s="150"/>
      <c r="PWR4" s="150"/>
      <c r="PWS4" s="150"/>
      <c r="PWT4" s="150"/>
      <c r="PWU4" s="150"/>
      <c r="PWV4" s="150"/>
      <c r="PWW4" s="150"/>
      <c r="PWX4" s="150"/>
      <c r="PWY4" s="150"/>
      <c r="PWZ4" s="150"/>
      <c r="PXA4" s="150"/>
      <c r="PXB4" s="150"/>
      <c r="PXC4" s="150"/>
      <c r="PXD4" s="150"/>
      <c r="PXE4" s="150"/>
      <c r="PXF4" s="150"/>
      <c r="PXG4" s="150"/>
      <c r="PXH4" s="150"/>
      <c r="PXI4" s="150"/>
      <c r="PXJ4" s="150"/>
      <c r="PXK4" s="150"/>
      <c r="PXL4" s="150"/>
      <c r="PXM4" s="150"/>
      <c r="PXN4" s="150"/>
      <c r="PXO4" s="150"/>
      <c r="PXP4" s="150"/>
      <c r="PXQ4" s="150"/>
      <c r="PXR4" s="150"/>
      <c r="PXS4" s="150"/>
      <c r="PXT4" s="150"/>
      <c r="PXU4" s="150"/>
      <c r="PXV4" s="150"/>
      <c r="PXW4" s="150"/>
      <c r="PXX4" s="150"/>
      <c r="PXY4" s="150"/>
      <c r="PXZ4" s="150"/>
      <c r="PYA4" s="150"/>
      <c r="PYB4" s="150"/>
      <c r="PYC4" s="150"/>
      <c r="PYD4" s="150"/>
      <c r="PYE4" s="150"/>
      <c r="PYF4" s="150"/>
      <c r="PYG4" s="150"/>
      <c r="PYH4" s="150"/>
      <c r="PYI4" s="150"/>
      <c r="PYJ4" s="150"/>
      <c r="PYK4" s="150"/>
      <c r="PYL4" s="150"/>
      <c r="PYM4" s="150"/>
      <c r="PYN4" s="150"/>
      <c r="PYO4" s="150"/>
      <c r="PYP4" s="150"/>
      <c r="PYQ4" s="150"/>
      <c r="PYR4" s="150"/>
      <c r="PYS4" s="150"/>
      <c r="PYT4" s="150"/>
      <c r="PYU4" s="150"/>
      <c r="PYV4" s="150"/>
      <c r="PYW4" s="150"/>
      <c r="PYX4" s="150"/>
      <c r="PYY4" s="150"/>
      <c r="PYZ4" s="150"/>
      <c r="PZA4" s="150"/>
      <c r="PZB4" s="150"/>
      <c r="PZC4" s="150"/>
      <c r="PZD4" s="150"/>
      <c r="PZE4" s="150"/>
      <c r="PZF4" s="150"/>
      <c r="PZG4" s="150"/>
      <c r="PZH4" s="150"/>
      <c r="PZI4" s="150"/>
      <c r="PZJ4" s="150"/>
      <c r="PZK4" s="150"/>
      <c r="PZL4" s="150"/>
      <c r="PZM4" s="150"/>
      <c r="PZN4" s="150"/>
      <c r="PZO4" s="150"/>
      <c r="PZP4" s="150"/>
      <c r="PZQ4" s="150"/>
      <c r="PZR4" s="150"/>
      <c r="PZS4" s="150"/>
      <c r="PZT4" s="150"/>
      <c r="PZU4" s="150"/>
      <c r="PZV4" s="150"/>
      <c r="PZW4" s="150"/>
      <c r="PZX4" s="150"/>
      <c r="PZY4" s="150"/>
      <c r="PZZ4" s="150"/>
      <c r="QAA4" s="150"/>
      <c r="QAB4" s="150"/>
      <c r="QAC4" s="150"/>
      <c r="QAD4" s="150"/>
      <c r="QAE4" s="150"/>
      <c r="QAF4" s="150"/>
      <c r="QAG4" s="150"/>
      <c r="QAH4" s="150"/>
      <c r="QAI4" s="150"/>
      <c r="QAJ4" s="150"/>
      <c r="QAK4" s="150"/>
      <c r="QAL4" s="150"/>
      <c r="QAM4" s="150"/>
      <c r="QAN4" s="150"/>
      <c r="QAO4" s="150"/>
      <c r="QAP4" s="150"/>
      <c r="QAQ4" s="150"/>
      <c r="QAR4" s="150"/>
      <c r="QAS4" s="150"/>
      <c r="QAT4" s="150"/>
      <c r="QAU4" s="150"/>
      <c r="QAV4" s="150"/>
      <c r="QAW4" s="150"/>
      <c r="QAX4" s="150"/>
      <c r="QAY4" s="150"/>
      <c r="QAZ4" s="150"/>
      <c r="QBA4" s="150"/>
      <c r="QBB4" s="150"/>
      <c r="QBC4" s="150"/>
      <c r="QBD4" s="150"/>
      <c r="QBE4" s="150"/>
      <c r="QBF4" s="150"/>
      <c r="QBG4" s="150"/>
      <c r="QBH4" s="150"/>
      <c r="QBI4" s="150"/>
      <c r="QBJ4" s="150"/>
      <c r="QBK4" s="150"/>
      <c r="QBL4" s="150"/>
      <c r="QBM4" s="150"/>
      <c r="QBN4" s="150"/>
      <c r="QBO4" s="150"/>
      <c r="QBP4" s="150"/>
      <c r="QBQ4" s="150"/>
      <c r="QBR4" s="150"/>
      <c r="QBS4" s="150"/>
      <c r="QBT4" s="150"/>
      <c r="QBU4" s="150"/>
      <c r="QBV4" s="150"/>
      <c r="QBW4" s="150"/>
      <c r="QBX4" s="150"/>
      <c r="QBY4" s="150"/>
      <c r="QBZ4" s="150"/>
      <c r="QCA4" s="150"/>
      <c r="QCB4" s="150"/>
      <c r="QCC4" s="150"/>
      <c r="QCD4" s="150"/>
      <c r="QCE4" s="150"/>
      <c r="QCF4" s="150"/>
      <c r="QCG4" s="150"/>
      <c r="QCH4" s="150"/>
      <c r="QCI4" s="150"/>
      <c r="QCJ4" s="150"/>
      <c r="QCK4" s="150"/>
      <c r="QCL4" s="150"/>
      <c r="QCM4" s="150"/>
      <c r="QCN4" s="150"/>
      <c r="QCO4" s="150"/>
      <c r="QCP4" s="150"/>
      <c r="QCQ4" s="150"/>
      <c r="QCR4" s="150"/>
      <c r="QCS4" s="150"/>
      <c r="QCT4" s="150"/>
      <c r="QCU4" s="150"/>
      <c r="QCV4" s="150"/>
      <c r="QCW4" s="150"/>
      <c r="QCX4" s="150"/>
      <c r="QCY4" s="150"/>
      <c r="QCZ4" s="150"/>
      <c r="QDA4" s="150"/>
      <c r="QDB4" s="150"/>
      <c r="QDC4" s="150"/>
      <c r="QDD4" s="150"/>
      <c r="QDE4" s="150"/>
      <c r="QDF4" s="150"/>
      <c r="QDG4" s="150"/>
      <c r="QDH4" s="150"/>
      <c r="QDI4" s="150"/>
      <c r="QDJ4" s="150"/>
      <c r="QDK4" s="150"/>
      <c r="QDL4" s="150"/>
      <c r="QDM4" s="150"/>
      <c r="QDN4" s="150"/>
      <c r="QDO4" s="150"/>
      <c r="QDP4" s="150"/>
      <c r="QDQ4" s="150"/>
      <c r="QDR4" s="150"/>
      <c r="QDS4" s="150"/>
      <c r="QDT4" s="150"/>
      <c r="QDU4" s="150"/>
      <c r="QDV4" s="150"/>
      <c r="QDW4" s="150"/>
      <c r="QDX4" s="150"/>
      <c r="QDY4" s="150"/>
      <c r="QDZ4" s="150"/>
      <c r="QEA4" s="150"/>
      <c r="QEB4" s="150"/>
      <c r="QEC4" s="150"/>
      <c r="QED4" s="150"/>
      <c r="QEE4" s="150"/>
      <c r="QEF4" s="150"/>
      <c r="QEG4" s="150"/>
      <c r="QEH4" s="150"/>
      <c r="QEI4" s="150"/>
      <c r="QEJ4" s="150"/>
      <c r="QEK4" s="150"/>
      <c r="QEL4" s="150"/>
      <c r="QEM4" s="150"/>
      <c r="QEN4" s="150"/>
      <c r="QEO4" s="150"/>
      <c r="QEP4" s="150"/>
      <c r="QEQ4" s="150"/>
      <c r="QER4" s="150"/>
      <c r="QES4" s="150"/>
      <c r="QET4" s="150"/>
      <c r="QEU4" s="150"/>
      <c r="QEV4" s="150"/>
      <c r="QEW4" s="150"/>
      <c r="QEX4" s="150"/>
      <c r="QEY4" s="150"/>
      <c r="QEZ4" s="150"/>
      <c r="QFA4" s="150"/>
      <c r="QFB4" s="150"/>
      <c r="QFC4" s="150"/>
      <c r="QFD4" s="150"/>
      <c r="QFE4" s="150"/>
      <c r="QFF4" s="150"/>
      <c r="QFG4" s="150"/>
      <c r="QFH4" s="150"/>
      <c r="QFI4" s="150"/>
      <c r="QFJ4" s="150"/>
      <c r="QFK4" s="150"/>
      <c r="QFL4" s="150"/>
      <c r="QFM4" s="150"/>
      <c r="QFN4" s="150"/>
      <c r="QFO4" s="150"/>
      <c r="QFP4" s="150"/>
      <c r="QFQ4" s="150"/>
      <c r="QFR4" s="150"/>
      <c r="QFS4" s="150"/>
      <c r="QFT4" s="150"/>
      <c r="QFU4" s="150"/>
      <c r="QFV4" s="150"/>
      <c r="QFW4" s="150"/>
      <c r="QFX4" s="150"/>
      <c r="QFY4" s="150"/>
      <c r="QFZ4" s="150"/>
      <c r="QGA4" s="150"/>
      <c r="QGB4" s="150"/>
      <c r="QGC4" s="150"/>
      <c r="QGD4" s="150"/>
      <c r="QGE4" s="150"/>
      <c r="QGF4" s="150"/>
      <c r="QGG4" s="150"/>
      <c r="QGH4" s="150"/>
      <c r="QGI4" s="150"/>
      <c r="QGJ4" s="150"/>
      <c r="QGK4" s="150"/>
      <c r="QGL4" s="150"/>
      <c r="QGM4" s="150"/>
      <c r="QGN4" s="150"/>
      <c r="QGO4" s="150"/>
      <c r="QGP4" s="150"/>
      <c r="QGQ4" s="150"/>
      <c r="QGR4" s="150"/>
      <c r="QGS4" s="150"/>
      <c r="QGT4" s="150"/>
      <c r="QGU4" s="150"/>
      <c r="QGV4" s="150"/>
      <c r="QGW4" s="150"/>
      <c r="QGX4" s="150"/>
      <c r="QGY4" s="150"/>
      <c r="QGZ4" s="150"/>
      <c r="QHA4" s="150"/>
      <c r="QHB4" s="150"/>
      <c r="QHC4" s="150"/>
      <c r="QHD4" s="150"/>
      <c r="QHE4" s="150"/>
      <c r="QHF4" s="150"/>
      <c r="QHG4" s="150"/>
      <c r="QHH4" s="150"/>
      <c r="QHI4" s="150"/>
      <c r="QHJ4" s="150"/>
      <c r="QHK4" s="150"/>
      <c r="QHL4" s="150"/>
      <c r="QHM4" s="150"/>
      <c r="QHN4" s="150"/>
      <c r="QHO4" s="150"/>
      <c r="QHP4" s="150"/>
      <c r="QHQ4" s="150"/>
      <c r="QHR4" s="150"/>
      <c r="QHS4" s="150"/>
      <c r="QHT4" s="150"/>
      <c r="QHU4" s="150"/>
      <c r="QHV4" s="150"/>
      <c r="QHW4" s="150"/>
      <c r="QHX4" s="150"/>
      <c r="QHY4" s="150"/>
      <c r="QHZ4" s="150"/>
      <c r="QIA4" s="150"/>
      <c r="QIB4" s="150"/>
      <c r="QIC4" s="150"/>
      <c r="QID4" s="150"/>
      <c r="QIE4" s="150"/>
      <c r="QIF4" s="150"/>
      <c r="QIG4" s="150"/>
      <c r="QIH4" s="150"/>
      <c r="QII4" s="150"/>
      <c r="QIJ4" s="150"/>
      <c r="QIK4" s="150"/>
      <c r="QIL4" s="150"/>
      <c r="QIM4" s="150"/>
      <c r="QIN4" s="150"/>
      <c r="QIO4" s="150"/>
      <c r="QIP4" s="150"/>
      <c r="QIQ4" s="150"/>
      <c r="QIR4" s="150"/>
      <c r="QIS4" s="150"/>
      <c r="QIT4" s="150"/>
      <c r="QIU4" s="150"/>
      <c r="QIV4" s="150"/>
      <c r="QIW4" s="150"/>
      <c r="QIX4" s="150"/>
      <c r="QIY4" s="150"/>
      <c r="QIZ4" s="150"/>
      <c r="QJA4" s="150"/>
      <c r="QJB4" s="150"/>
      <c r="QJC4" s="150"/>
      <c r="QJD4" s="150"/>
      <c r="QJE4" s="150"/>
      <c r="QJF4" s="150"/>
      <c r="QJG4" s="150"/>
      <c r="QJH4" s="150"/>
      <c r="QJI4" s="150"/>
      <c r="QJJ4" s="150"/>
      <c r="QJK4" s="150"/>
      <c r="QJL4" s="150"/>
      <c r="QJM4" s="150"/>
      <c r="QJN4" s="150"/>
      <c r="QJO4" s="150"/>
      <c r="QJP4" s="150"/>
      <c r="QJQ4" s="150"/>
      <c r="QJR4" s="150"/>
      <c r="QJS4" s="150"/>
      <c r="QJT4" s="150"/>
      <c r="QJU4" s="150"/>
      <c r="QJV4" s="150"/>
      <c r="QJW4" s="150"/>
      <c r="QJX4" s="150"/>
      <c r="QJY4" s="150"/>
      <c r="QJZ4" s="150"/>
      <c r="QKA4" s="150"/>
      <c r="QKB4" s="150"/>
      <c r="QKC4" s="150"/>
      <c r="QKD4" s="150"/>
      <c r="QKE4" s="150"/>
      <c r="QKF4" s="150"/>
      <c r="QKG4" s="150"/>
      <c r="QKH4" s="150"/>
      <c r="QKI4" s="150"/>
      <c r="QKJ4" s="150"/>
      <c r="QKK4" s="150"/>
      <c r="QKL4" s="150"/>
      <c r="QKM4" s="150"/>
      <c r="QKN4" s="150"/>
      <c r="QKO4" s="150"/>
      <c r="QKP4" s="150"/>
      <c r="QKQ4" s="150"/>
      <c r="QKR4" s="150"/>
      <c r="QKS4" s="150"/>
      <c r="QKT4" s="150"/>
      <c r="QKU4" s="150"/>
      <c r="QKV4" s="150"/>
      <c r="QKW4" s="150"/>
      <c r="QKX4" s="150"/>
      <c r="QKY4" s="150"/>
      <c r="QKZ4" s="150"/>
      <c r="QLA4" s="150"/>
      <c r="QLB4" s="150"/>
      <c r="QLC4" s="150"/>
      <c r="QLD4" s="150"/>
      <c r="QLE4" s="150"/>
      <c r="QLF4" s="150"/>
      <c r="QLG4" s="150"/>
      <c r="QLH4" s="150"/>
      <c r="QLI4" s="150"/>
      <c r="QLJ4" s="150"/>
      <c r="QLK4" s="150"/>
      <c r="QLL4" s="150"/>
      <c r="QLM4" s="150"/>
      <c r="QLN4" s="150"/>
      <c r="QLO4" s="150"/>
      <c r="QLP4" s="150"/>
      <c r="QLQ4" s="150"/>
      <c r="QLR4" s="150"/>
      <c r="QLS4" s="150"/>
      <c r="QLT4" s="150"/>
      <c r="QLU4" s="150"/>
      <c r="QLV4" s="150"/>
      <c r="QLW4" s="150"/>
      <c r="QLX4" s="150"/>
      <c r="QLY4" s="150"/>
      <c r="QLZ4" s="150"/>
      <c r="QMA4" s="150"/>
      <c r="QMB4" s="150"/>
      <c r="QMC4" s="150"/>
      <c r="QMD4" s="150"/>
      <c r="QME4" s="150"/>
      <c r="QMF4" s="150"/>
      <c r="QMG4" s="150"/>
      <c r="QMH4" s="150"/>
      <c r="QMI4" s="150"/>
      <c r="QMJ4" s="150"/>
      <c r="QMK4" s="150"/>
      <c r="QML4" s="150"/>
      <c r="QMM4" s="150"/>
      <c r="QMN4" s="150"/>
      <c r="QMO4" s="150"/>
      <c r="QMP4" s="150"/>
      <c r="QMQ4" s="150"/>
      <c r="QMR4" s="150"/>
      <c r="QMS4" s="150"/>
      <c r="QMT4" s="150"/>
      <c r="QMU4" s="150"/>
      <c r="QMV4" s="150"/>
      <c r="QMW4" s="150"/>
      <c r="QMX4" s="150"/>
      <c r="QMY4" s="150"/>
      <c r="QMZ4" s="150"/>
      <c r="QNA4" s="150"/>
      <c r="QNB4" s="150"/>
      <c r="QNC4" s="150"/>
      <c r="QND4" s="150"/>
      <c r="QNE4" s="150"/>
      <c r="QNF4" s="150"/>
      <c r="QNG4" s="150"/>
      <c r="QNH4" s="150"/>
      <c r="QNI4" s="150"/>
      <c r="QNJ4" s="150"/>
      <c r="QNK4" s="150"/>
      <c r="QNL4" s="150"/>
      <c r="QNM4" s="150"/>
      <c r="QNN4" s="150"/>
      <c r="QNO4" s="150"/>
      <c r="QNP4" s="150"/>
      <c r="QNQ4" s="150"/>
      <c r="QNR4" s="150"/>
      <c r="QNS4" s="150"/>
      <c r="QNT4" s="150"/>
      <c r="QNU4" s="150"/>
      <c r="QNV4" s="150"/>
      <c r="QNW4" s="150"/>
      <c r="QNX4" s="150"/>
      <c r="QNY4" s="150"/>
      <c r="QNZ4" s="150"/>
      <c r="QOA4" s="150"/>
      <c r="QOB4" s="150"/>
      <c r="QOC4" s="150"/>
      <c r="QOD4" s="150"/>
      <c r="QOE4" s="150"/>
      <c r="QOF4" s="150"/>
      <c r="QOG4" s="150"/>
      <c r="QOH4" s="150"/>
      <c r="QOI4" s="150"/>
      <c r="QOJ4" s="150"/>
      <c r="QOK4" s="150"/>
      <c r="QOL4" s="150"/>
      <c r="QOM4" s="150"/>
      <c r="QON4" s="150"/>
      <c r="QOO4" s="150"/>
      <c r="QOP4" s="150"/>
      <c r="QOQ4" s="150"/>
      <c r="QOR4" s="150"/>
      <c r="QOS4" s="150"/>
      <c r="QOT4" s="150"/>
      <c r="QOU4" s="150"/>
      <c r="QOV4" s="150"/>
      <c r="QOW4" s="150"/>
      <c r="QOX4" s="150"/>
      <c r="QOY4" s="150"/>
      <c r="QOZ4" s="150"/>
      <c r="QPA4" s="150"/>
      <c r="QPB4" s="150"/>
      <c r="QPC4" s="150"/>
      <c r="QPD4" s="150"/>
      <c r="QPE4" s="150"/>
      <c r="QPF4" s="150"/>
      <c r="QPG4" s="150"/>
      <c r="QPH4" s="150"/>
      <c r="QPI4" s="150"/>
      <c r="QPJ4" s="150"/>
      <c r="QPK4" s="150"/>
      <c r="QPL4" s="150"/>
      <c r="QPM4" s="150"/>
      <c r="QPN4" s="150"/>
      <c r="QPO4" s="150"/>
      <c r="QPP4" s="150"/>
      <c r="QPQ4" s="150"/>
      <c r="QPR4" s="150"/>
      <c r="QPS4" s="150"/>
      <c r="QPT4" s="150"/>
      <c r="QPU4" s="150"/>
      <c r="QPV4" s="150"/>
      <c r="QPW4" s="150"/>
      <c r="QPX4" s="150"/>
      <c r="QPY4" s="150"/>
      <c r="QPZ4" s="150"/>
      <c r="QQA4" s="150"/>
      <c r="QQB4" s="150"/>
      <c r="QQC4" s="150"/>
      <c r="QQD4" s="150"/>
      <c r="QQE4" s="150"/>
      <c r="QQF4" s="150"/>
      <c r="QQG4" s="150"/>
      <c r="QQH4" s="150"/>
      <c r="QQI4" s="150"/>
      <c r="QQJ4" s="150"/>
      <c r="QQK4" s="150"/>
      <c r="QQL4" s="150"/>
      <c r="QQM4" s="150"/>
      <c r="QQN4" s="150"/>
      <c r="QQO4" s="150"/>
      <c r="QQP4" s="150"/>
      <c r="QQQ4" s="150"/>
      <c r="QQR4" s="150"/>
      <c r="QQS4" s="150"/>
      <c r="QQT4" s="150"/>
      <c r="QQU4" s="150"/>
      <c r="QQV4" s="150"/>
      <c r="QQW4" s="150"/>
      <c r="QQX4" s="150"/>
      <c r="QQY4" s="150"/>
      <c r="QQZ4" s="150"/>
      <c r="QRA4" s="150"/>
      <c r="QRB4" s="150"/>
      <c r="QRC4" s="150"/>
      <c r="QRD4" s="150"/>
      <c r="QRE4" s="150"/>
      <c r="QRF4" s="150"/>
      <c r="QRG4" s="150"/>
      <c r="QRH4" s="150"/>
      <c r="QRI4" s="150"/>
      <c r="QRJ4" s="150"/>
      <c r="QRK4" s="150"/>
      <c r="QRL4" s="150"/>
      <c r="QRM4" s="150"/>
      <c r="QRN4" s="150"/>
      <c r="QRO4" s="150"/>
      <c r="QRP4" s="150"/>
      <c r="QRQ4" s="150"/>
      <c r="QRR4" s="150"/>
      <c r="QRS4" s="150"/>
      <c r="QRT4" s="150"/>
      <c r="QRU4" s="150"/>
      <c r="QRV4" s="150"/>
      <c r="QRW4" s="150"/>
      <c r="QRX4" s="150"/>
      <c r="QRY4" s="150"/>
      <c r="QRZ4" s="150"/>
      <c r="QSA4" s="150"/>
      <c r="QSB4" s="150"/>
      <c r="QSC4" s="150"/>
      <c r="QSD4" s="150"/>
      <c r="QSE4" s="150"/>
      <c r="QSF4" s="150"/>
      <c r="QSG4" s="150"/>
      <c r="QSH4" s="150"/>
      <c r="QSI4" s="150"/>
      <c r="QSJ4" s="150"/>
      <c r="QSK4" s="150"/>
      <c r="QSL4" s="150"/>
      <c r="QSM4" s="150"/>
      <c r="QSN4" s="150"/>
      <c r="QSO4" s="150"/>
      <c r="QSP4" s="150"/>
      <c r="QSQ4" s="150"/>
      <c r="QSR4" s="150"/>
      <c r="QSS4" s="150"/>
      <c r="QST4" s="150"/>
      <c r="QSU4" s="150"/>
      <c r="QSV4" s="150"/>
      <c r="QSW4" s="150"/>
      <c r="QSX4" s="150"/>
      <c r="QSY4" s="150"/>
      <c r="QSZ4" s="150"/>
      <c r="QTA4" s="150"/>
      <c r="QTB4" s="150"/>
      <c r="QTC4" s="150"/>
      <c r="QTD4" s="150"/>
      <c r="QTE4" s="150"/>
      <c r="QTF4" s="150"/>
      <c r="QTG4" s="150"/>
      <c r="QTH4" s="150"/>
      <c r="QTI4" s="150"/>
      <c r="QTJ4" s="150"/>
      <c r="QTK4" s="150"/>
      <c r="QTL4" s="150"/>
      <c r="QTM4" s="150"/>
      <c r="QTN4" s="150"/>
      <c r="QTO4" s="150"/>
      <c r="QTP4" s="150"/>
      <c r="QTQ4" s="150"/>
      <c r="QTR4" s="150"/>
      <c r="QTS4" s="150"/>
      <c r="QTT4" s="150"/>
      <c r="QTU4" s="150"/>
      <c r="QTV4" s="150"/>
      <c r="QTW4" s="150"/>
      <c r="QTX4" s="150"/>
      <c r="QTY4" s="150"/>
      <c r="QTZ4" s="150"/>
      <c r="QUA4" s="150"/>
      <c r="QUB4" s="150"/>
      <c r="QUC4" s="150"/>
      <c r="QUD4" s="150"/>
      <c r="QUE4" s="150"/>
      <c r="QUF4" s="150"/>
      <c r="QUG4" s="150"/>
      <c r="QUH4" s="150"/>
      <c r="QUI4" s="150"/>
      <c r="QUJ4" s="150"/>
      <c r="QUK4" s="150"/>
      <c r="QUL4" s="150"/>
      <c r="QUM4" s="150"/>
      <c r="QUN4" s="150"/>
      <c r="QUO4" s="150"/>
      <c r="QUP4" s="150"/>
      <c r="QUQ4" s="150"/>
      <c r="QUR4" s="150"/>
      <c r="QUS4" s="150"/>
      <c r="QUT4" s="150"/>
      <c r="QUU4" s="150"/>
      <c r="QUV4" s="150"/>
      <c r="QUW4" s="150"/>
      <c r="QUX4" s="150"/>
      <c r="QUY4" s="150"/>
      <c r="QUZ4" s="150"/>
      <c r="QVA4" s="150"/>
      <c r="QVB4" s="150"/>
      <c r="QVC4" s="150"/>
      <c r="QVD4" s="150"/>
      <c r="QVE4" s="150"/>
      <c r="QVF4" s="150"/>
      <c r="QVG4" s="150"/>
      <c r="QVH4" s="150"/>
      <c r="QVI4" s="150"/>
      <c r="QVJ4" s="150"/>
      <c r="QVK4" s="150"/>
      <c r="QVL4" s="150"/>
      <c r="QVM4" s="150"/>
      <c r="QVN4" s="150"/>
      <c r="QVO4" s="150"/>
      <c r="QVP4" s="150"/>
      <c r="QVQ4" s="150"/>
      <c r="QVR4" s="150"/>
      <c r="QVS4" s="150"/>
      <c r="QVT4" s="150"/>
      <c r="QVU4" s="150"/>
      <c r="QVV4" s="150"/>
      <c r="QVW4" s="150"/>
      <c r="QVX4" s="150"/>
      <c r="QVY4" s="150"/>
      <c r="QVZ4" s="150"/>
      <c r="QWA4" s="150"/>
      <c r="QWB4" s="150"/>
      <c r="QWC4" s="150"/>
      <c r="QWD4" s="150"/>
      <c r="QWE4" s="150"/>
      <c r="QWF4" s="150"/>
      <c r="QWG4" s="150"/>
      <c r="QWH4" s="150"/>
      <c r="QWI4" s="150"/>
      <c r="QWJ4" s="150"/>
      <c r="QWK4" s="150"/>
      <c r="QWL4" s="150"/>
      <c r="QWM4" s="150"/>
      <c r="QWN4" s="150"/>
      <c r="QWO4" s="150"/>
      <c r="QWP4" s="150"/>
      <c r="QWQ4" s="150"/>
      <c r="QWR4" s="150"/>
      <c r="QWS4" s="150"/>
      <c r="QWT4" s="150"/>
      <c r="QWU4" s="150"/>
      <c r="QWV4" s="150"/>
      <c r="QWW4" s="150"/>
      <c r="QWX4" s="150"/>
      <c r="QWY4" s="150"/>
      <c r="QWZ4" s="150"/>
      <c r="QXA4" s="150"/>
      <c r="QXB4" s="150"/>
      <c r="QXC4" s="150"/>
      <c r="QXD4" s="150"/>
      <c r="QXE4" s="150"/>
      <c r="QXF4" s="150"/>
      <c r="QXG4" s="150"/>
      <c r="QXH4" s="150"/>
      <c r="QXI4" s="150"/>
      <c r="QXJ4" s="150"/>
      <c r="QXK4" s="150"/>
      <c r="QXL4" s="150"/>
      <c r="QXM4" s="150"/>
      <c r="QXN4" s="150"/>
      <c r="QXO4" s="150"/>
      <c r="QXP4" s="150"/>
      <c r="QXQ4" s="150"/>
      <c r="QXR4" s="150"/>
      <c r="QXS4" s="150"/>
      <c r="QXT4" s="150"/>
      <c r="QXU4" s="150"/>
      <c r="QXV4" s="150"/>
      <c r="QXW4" s="150"/>
      <c r="QXX4" s="150"/>
      <c r="QXY4" s="150"/>
      <c r="QXZ4" s="150"/>
      <c r="QYA4" s="150"/>
      <c r="QYB4" s="150"/>
      <c r="QYC4" s="150"/>
      <c r="QYD4" s="150"/>
      <c r="QYE4" s="150"/>
      <c r="QYF4" s="150"/>
      <c r="QYG4" s="150"/>
      <c r="QYH4" s="150"/>
      <c r="QYI4" s="150"/>
      <c r="QYJ4" s="150"/>
      <c r="QYK4" s="150"/>
      <c r="QYL4" s="150"/>
      <c r="QYM4" s="150"/>
      <c r="QYN4" s="150"/>
      <c r="QYO4" s="150"/>
      <c r="QYP4" s="150"/>
      <c r="QYQ4" s="150"/>
      <c r="QYR4" s="150"/>
      <c r="QYS4" s="150"/>
      <c r="QYT4" s="150"/>
      <c r="QYU4" s="150"/>
      <c r="QYV4" s="150"/>
      <c r="QYW4" s="150"/>
      <c r="QYX4" s="150"/>
      <c r="QYY4" s="150"/>
      <c r="QYZ4" s="150"/>
      <c r="QZA4" s="150"/>
      <c r="QZB4" s="150"/>
      <c r="QZC4" s="150"/>
      <c r="QZD4" s="150"/>
      <c r="QZE4" s="150"/>
      <c r="QZF4" s="150"/>
      <c r="QZG4" s="150"/>
      <c r="QZH4" s="150"/>
      <c r="QZI4" s="150"/>
      <c r="QZJ4" s="150"/>
      <c r="QZK4" s="150"/>
      <c r="QZL4" s="150"/>
      <c r="QZM4" s="150"/>
      <c r="QZN4" s="150"/>
      <c r="QZO4" s="150"/>
      <c r="QZP4" s="150"/>
      <c r="QZQ4" s="150"/>
      <c r="QZR4" s="150"/>
      <c r="QZS4" s="150"/>
      <c r="QZT4" s="150"/>
      <c r="QZU4" s="150"/>
      <c r="QZV4" s="150"/>
      <c r="QZW4" s="150"/>
      <c r="QZX4" s="150"/>
      <c r="QZY4" s="150"/>
      <c r="QZZ4" s="150"/>
      <c r="RAA4" s="150"/>
      <c r="RAB4" s="150"/>
      <c r="RAC4" s="150"/>
      <c r="RAD4" s="150"/>
      <c r="RAE4" s="150"/>
      <c r="RAF4" s="150"/>
      <c r="RAG4" s="150"/>
      <c r="RAH4" s="150"/>
      <c r="RAI4" s="150"/>
      <c r="RAJ4" s="150"/>
      <c r="RAK4" s="150"/>
      <c r="RAL4" s="150"/>
      <c r="RAM4" s="150"/>
      <c r="RAN4" s="150"/>
      <c r="RAO4" s="150"/>
      <c r="RAP4" s="150"/>
      <c r="RAQ4" s="150"/>
      <c r="RAR4" s="150"/>
      <c r="RAS4" s="150"/>
      <c r="RAT4" s="150"/>
      <c r="RAU4" s="150"/>
      <c r="RAV4" s="150"/>
      <c r="RAW4" s="150"/>
      <c r="RAX4" s="150"/>
      <c r="RAY4" s="150"/>
      <c r="RAZ4" s="150"/>
      <c r="RBA4" s="150"/>
      <c r="RBB4" s="150"/>
      <c r="RBC4" s="150"/>
      <c r="RBD4" s="150"/>
      <c r="RBE4" s="150"/>
      <c r="RBF4" s="150"/>
      <c r="RBG4" s="150"/>
      <c r="RBH4" s="150"/>
      <c r="RBI4" s="150"/>
      <c r="RBJ4" s="150"/>
      <c r="RBK4" s="150"/>
      <c r="RBL4" s="150"/>
      <c r="RBM4" s="150"/>
      <c r="RBN4" s="150"/>
      <c r="RBO4" s="150"/>
      <c r="RBP4" s="150"/>
      <c r="RBQ4" s="150"/>
      <c r="RBR4" s="150"/>
      <c r="RBS4" s="150"/>
      <c r="RBT4" s="150"/>
      <c r="RBU4" s="150"/>
      <c r="RBV4" s="150"/>
      <c r="RBW4" s="150"/>
      <c r="RBX4" s="150"/>
      <c r="RBY4" s="150"/>
      <c r="RBZ4" s="150"/>
      <c r="RCA4" s="150"/>
      <c r="RCB4" s="150"/>
      <c r="RCC4" s="150"/>
      <c r="RCD4" s="150"/>
      <c r="RCE4" s="150"/>
      <c r="RCF4" s="150"/>
      <c r="RCG4" s="150"/>
      <c r="RCH4" s="150"/>
      <c r="RCI4" s="150"/>
      <c r="RCJ4" s="150"/>
      <c r="RCK4" s="150"/>
      <c r="RCL4" s="150"/>
      <c r="RCM4" s="150"/>
      <c r="RCN4" s="150"/>
      <c r="RCO4" s="150"/>
      <c r="RCP4" s="150"/>
      <c r="RCQ4" s="150"/>
      <c r="RCR4" s="150"/>
      <c r="RCS4" s="150"/>
      <c r="RCT4" s="150"/>
      <c r="RCU4" s="150"/>
      <c r="RCV4" s="150"/>
      <c r="RCW4" s="150"/>
      <c r="RCX4" s="150"/>
      <c r="RCY4" s="150"/>
      <c r="RCZ4" s="150"/>
      <c r="RDA4" s="150"/>
      <c r="RDB4" s="150"/>
      <c r="RDC4" s="150"/>
      <c r="RDD4" s="150"/>
      <c r="RDE4" s="150"/>
      <c r="RDF4" s="150"/>
      <c r="RDG4" s="150"/>
      <c r="RDH4" s="150"/>
      <c r="RDI4" s="150"/>
      <c r="RDJ4" s="150"/>
      <c r="RDK4" s="150"/>
      <c r="RDL4" s="150"/>
      <c r="RDM4" s="150"/>
      <c r="RDN4" s="150"/>
      <c r="RDO4" s="150"/>
      <c r="RDP4" s="150"/>
      <c r="RDQ4" s="150"/>
      <c r="RDR4" s="150"/>
      <c r="RDS4" s="150"/>
      <c r="RDT4" s="150"/>
      <c r="RDU4" s="150"/>
      <c r="RDV4" s="150"/>
      <c r="RDW4" s="150"/>
      <c r="RDX4" s="150"/>
      <c r="RDY4" s="150"/>
      <c r="RDZ4" s="150"/>
      <c r="REA4" s="150"/>
      <c r="REB4" s="150"/>
      <c r="REC4" s="150"/>
      <c r="RED4" s="150"/>
      <c r="REE4" s="150"/>
      <c r="REF4" s="150"/>
      <c r="REG4" s="150"/>
      <c r="REH4" s="150"/>
      <c r="REI4" s="150"/>
      <c r="REJ4" s="150"/>
      <c r="REK4" s="150"/>
      <c r="REL4" s="150"/>
      <c r="REM4" s="150"/>
      <c r="REN4" s="150"/>
      <c r="REO4" s="150"/>
      <c r="REP4" s="150"/>
      <c r="REQ4" s="150"/>
      <c r="RER4" s="150"/>
      <c r="RES4" s="150"/>
      <c r="RET4" s="150"/>
      <c r="REU4" s="150"/>
      <c r="REV4" s="150"/>
      <c r="REW4" s="150"/>
      <c r="REX4" s="150"/>
      <c r="REY4" s="150"/>
      <c r="REZ4" s="150"/>
      <c r="RFA4" s="150"/>
      <c r="RFB4" s="150"/>
      <c r="RFC4" s="150"/>
      <c r="RFD4" s="150"/>
      <c r="RFE4" s="150"/>
      <c r="RFF4" s="150"/>
      <c r="RFG4" s="150"/>
      <c r="RFH4" s="150"/>
      <c r="RFI4" s="150"/>
      <c r="RFJ4" s="150"/>
      <c r="RFK4" s="150"/>
      <c r="RFL4" s="150"/>
      <c r="RFM4" s="150"/>
      <c r="RFN4" s="150"/>
      <c r="RFO4" s="150"/>
      <c r="RFP4" s="150"/>
      <c r="RFQ4" s="150"/>
      <c r="RFR4" s="150"/>
      <c r="RFS4" s="150"/>
      <c r="RFT4" s="150"/>
      <c r="RFU4" s="150"/>
      <c r="RFV4" s="150"/>
      <c r="RFW4" s="150"/>
      <c r="RFX4" s="150"/>
      <c r="RFY4" s="150"/>
      <c r="RFZ4" s="150"/>
      <c r="RGA4" s="150"/>
      <c r="RGB4" s="150"/>
      <c r="RGC4" s="150"/>
      <c r="RGD4" s="150"/>
      <c r="RGE4" s="150"/>
      <c r="RGF4" s="150"/>
      <c r="RGG4" s="150"/>
      <c r="RGH4" s="150"/>
      <c r="RGI4" s="150"/>
      <c r="RGJ4" s="150"/>
      <c r="RGK4" s="150"/>
      <c r="RGL4" s="150"/>
      <c r="RGM4" s="150"/>
      <c r="RGN4" s="150"/>
      <c r="RGO4" s="150"/>
      <c r="RGP4" s="150"/>
      <c r="RGQ4" s="150"/>
      <c r="RGR4" s="150"/>
      <c r="RGS4" s="150"/>
      <c r="RGT4" s="150"/>
      <c r="RGU4" s="150"/>
      <c r="RGV4" s="150"/>
      <c r="RGW4" s="150"/>
      <c r="RGX4" s="150"/>
      <c r="RGY4" s="150"/>
      <c r="RGZ4" s="150"/>
      <c r="RHA4" s="150"/>
      <c r="RHB4" s="150"/>
      <c r="RHC4" s="150"/>
      <c r="RHD4" s="150"/>
      <c r="RHE4" s="150"/>
      <c r="RHF4" s="150"/>
      <c r="RHG4" s="150"/>
      <c r="RHH4" s="150"/>
      <c r="RHI4" s="150"/>
      <c r="RHJ4" s="150"/>
      <c r="RHK4" s="150"/>
      <c r="RHL4" s="150"/>
      <c r="RHM4" s="150"/>
      <c r="RHN4" s="150"/>
      <c r="RHO4" s="150"/>
      <c r="RHP4" s="150"/>
      <c r="RHQ4" s="150"/>
      <c r="RHR4" s="150"/>
      <c r="RHS4" s="150"/>
      <c r="RHT4" s="150"/>
      <c r="RHU4" s="150"/>
      <c r="RHV4" s="150"/>
      <c r="RHW4" s="150"/>
      <c r="RHX4" s="150"/>
      <c r="RHY4" s="150"/>
      <c r="RHZ4" s="150"/>
      <c r="RIA4" s="150"/>
      <c r="RIB4" s="150"/>
      <c r="RIC4" s="150"/>
      <c r="RID4" s="150"/>
      <c r="RIE4" s="150"/>
      <c r="RIF4" s="150"/>
      <c r="RIG4" s="150"/>
      <c r="RIH4" s="150"/>
      <c r="RII4" s="150"/>
      <c r="RIJ4" s="150"/>
      <c r="RIK4" s="150"/>
      <c r="RIL4" s="150"/>
      <c r="RIM4" s="150"/>
      <c r="RIN4" s="150"/>
      <c r="RIO4" s="150"/>
      <c r="RIP4" s="150"/>
      <c r="RIQ4" s="150"/>
      <c r="RIR4" s="150"/>
      <c r="RIS4" s="150"/>
      <c r="RIT4" s="150"/>
      <c r="RIU4" s="150"/>
      <c r="RIV4" s="150"/>
      <c r="RIW4" s="150"/>
      <c r="RIX4" s="150"/>
      <c r="RIY4" s="150"/>
      <c r="RIZ4" s="150"/>
      <c r="RJA4" s="150"/>
      <c r="RJB4" s="150"/>
      <c r="RJC4" s="150"/>
      <c r="RJD4" s="150"/>
      <c r="RJE4" s="150"/>
      <c r="RJF4" s="150"/>
      <c r="RJG4" s="150"/>
      <c r="RJH4" s="150"/>
      <c r="RJI4" s="150"/>
      <c r="RJJ4" s="150"/>
      <c r="RJK4" s="150"/>
      <c r="RJL4" s="150"/>
      <c r="RJM4" s="150"/>
      <c r="RJN4" s="150"/>
      <c r="RJO4" s="150"/>
      <c r="RJP4" s="150"/>
      <c r="RJQ4" s="150"/>
      <c r="RJR4" s="150"/>
      <c r="RJS4" s="150"/>
      <c r="RJT4" s="150"/>
      <c r="RJU4" s="150"/>
      <c r="RJV4" s="150"/>
      <c r="RJW4" s="150"/>
      <c r="RJX4" s="150"/>
      <c r="RJY4" s="150"/>
      <c r="RJZ4" s="150"/>
      <c r="RKA4" s="150"/>
      <c r="RKB4" s="150"/>
      <c r="RKC4" s="150"/>
      <c r="RKD4" s="150"/>
      <c r="RKE4" s="150"/>
      <c r="RKF4" s="150"/>
      <c r="RKG4" s="150"/>
      <c r="RKH4" s="150"/>
      <c r="RKI4" s="150"/>
      <c r="RKJ4" s="150"/>
      <c r="RKK4" s="150"/>
      <c r="RKL4" s="150"/>
      <c r="RKM4" s="150"/>
      <c r="RKN4" s="150"/>
      <c r="RKO4" s="150"/>
      <c r="RKP4" s="150"/>
      <c r="RKQ4" s="150"/>
      <c r="RKR4" s="150"/>
      <c r="RKS4" s="150"/>
      <c r="RKT4" s="150"/>
      <c r="RKU4" s="150"/>
      <c r="RKV4" s="150"/>
      <c r="RKW4" s="150"/>
      <c r="RKX4" s="150"/>
      <c r="RKY4" s="150"/>
      <c r="RKZ4" s="150"/>
      <c r="RLA4" s="150"/>
      <c r="RLB4" s="150"/>
      <c r="RLC4" s="150"/>
      <c r="RLD4" s="150"/>
      <c r="RLE4" s="150"/>
      <c r="RLF4" s="150"/>
      <c r="RLG4" s="150"/>
      <c r="RLH4" s="150"/>
      <c r="RLI4" s="150"/>
      <c r="RLJ4" s="150"/>
      <c r="RLK4" s="150"/>
      <c r="RLL4" s="150"/>
      <c r="RLM4" s="150"/>
      <c r="RLN4" s="150"/>
      <c r="RLO4" s="150"/>
      <c r="RLP4" s="150"/>
      <c r="RLQ4" s="150"/>
      <c r="RLR4" s="150"/>
      <c r="RLS4" s="150"/>
      <c r="RLT4" s="150"/>
      <c r="RLU4" s="150"/>
      <c r="RLV4" s="150"/>
      <c r="RLW4" s="150"/>
      <c r="RLX4" s="150"/>
      <c r="RLY4" s="150"/>
      <c r="RLZ4" s="150"/>
      <c r="RMA4" s="150"/>
      <c r="RMB4" s="150"/>
      <c r="RMC4" s="150"/>
      <c r="RMD4" s="150"/>
      <c r="RME4" s="150"/>
      <c r="RMF4" s="150"/>
      <c r="RMG4" s="150"/>
      <c r="RMH4" s="150"/>
      <c r="RMI4" s="150"/>
      <c r="RMJ4" s="150"/>
      <c r="RMK4" s="150"/>
      <c r="RML4" s="150"/>
      <c r="RMM4" s="150"/>
      <c r="RMN4" s="150"/>
      <c r="RMO4" s="150"/>
      <c r="RMP4" s="150"/>
      <c r="RMQ4" s="150"/>
      <c r="RMR4" s="150"/>
      <c r="RMS4" s="150"/>
      <c r="RMT4" s="150"/>
      <c r="RMU4" s="150"/>
      <c r="RMV4" s="150"/>
      <c r="RMW4" s="150"/>
      <c r="RMX4" s="150"/>
      <c r="RMY4" s="150"/>
      <c r="RMZ4" s="150"/>
      <c r="RNA4" s="150"/>
      <c r="RNB4" s="150"/>
      <c r="RNC4" s="150"/>
      <c r="RND4" s="150"/>
      <c r="RNE4" s="150"/>
      <c r="RNF4" s="150"/>
      <c r="RNG4" s="150"/>
      <c r="RNH4" s="150"/>
      <c r="RNI4" s="150"/>
      <c r="RNJ4" s="150"/>
      <c r="RNK4" s="150"/>
      <c r="RNL4" s="150"/>
      <c r="RNM4" s="150"/>
      <c r="RNN4" s="150"/>
      <c r="RNO4" s="150"/>
      <c r="RNP4" s="150"/>
      <c r="RNQ4" s="150"/>
      <c r="RNR4" s="150"/>
      <c r="RNS4" s="150"/>
      <c r="RNT4" s="150"/>
      <c r="RNU4" s="150"/>
      <c r="RNV4" s="150"/>
      <c r="RNW4" s="150"/>
      <c r="RNX4" s="150"/>
      <c r="RNY4" s="150"/>
      <c r="RNZ4" s="150"/>
      <c r="ROA4" s="150"/>
      <c r="ROB4" s="150"/>
      <c r="ROC4" s="150"/>
      <c r="ROD4" s="150"/>
      <c r="ROE4" s="150"/>
      <c r="ROF4" s="150"/>
      <c r="ROG4" s="150"/>
      <c r="ROH4" s="150"/>
      <c r="ROI4" s="150"/>
      <c r="ROJ4" s="150"/>
      <c r="ROK4" s="150"/>
      <c r="ROL4" s="150"/>
      <c r="ROM4" s="150"/>
      <c r="RON4" s="150"/>
      <c r="ROO4" s="150"/>
      <c r="ROP4" s="150"/>
      <c r="ROQ4" s="150"/>
      <c r="ROR4" s="150"/>
      <c r="ROS4" s="150"/>
      <c r="ROT4" s="150"/>
      <c r="ROU4" s="150"/>
      <c r="ROV4" s="150"/>
      <c r="ROW4" s="150"/>
      <c r="ROX4" s="150"/>
      <c r="ROY4" s="150"/>
      <c r="ROZ4" s="150"/>
      <c r="RPA4" s="150"/>
      <c r="RPB4" s="150"/>
      <c r="RPC4" s="150"/>
      <c r="RPD4" s="150"/>
      <c r="RPE4" s="150"/>
      <c r="RPF4" s="150"/>
      <c r="RPG4" s="150"/>
      <c r="RPH4" s="150"/>
      <c r="RPI4" s="150"/>
      <c r="RPJ4" s="150"/>
      <c r="RPK4" s="150"/>
      <c r="RPL4" s="150"/>
      <c r="RPM4" s="150"/>
      <c r="RPN4" s="150"/>
      <c r="RPO4" s="150"/>
      <c r="RPP4" s="150"/>
      <c r="RPQ4" s="150"/>
      <c r="RPR4" s="150"/>
      <c r="RPS4" s="150"/>
      <c r="RPT4" s="150"/>
      <c r="RPU4" s="150"/>
      <c r="RPV4" s="150"/>
      <c r="RPW4" s="150"/>
      <c r="RPX4" s="150"/>
      <c r="RPY4" s="150"/>
      <c r="RPZ4" s="150"/>
      <c r="RQA4" s="150"/>
      <c r="RQB4" s="150"/>
      <c r="RQC4" s="150"/>
      <c r="RQD4" s="150"/>
      <c r="RQE4" s="150"/>
      <c r="RQF4" s="150"/>
      <c r="RQG4" s="150"/>
      <c r="RQH4" s="150"/>
      <c r="RQI4" s="150"/>
      <c r="RQJ4" s="150"/>
      <c r="RQK4" s="150"/>
      <c r="RQL4" s="150"/>
      <c r="RQM4" s="150"/>
      <c r="RQN4" s="150"/>
      <c r="RQO4" s="150"/>
      <c r="RQP4" s="150"/>
      <c r="RQQ4" s="150"/>
      <c r="RQR4" s="150"/>
      <c r="RQS4" s="150"/>
      <c r="RQT4" s="150"/>
      <c r="RQU4" s="150"/>
      <c r="RQV4" s="150"/>
      <c r="RQW4" s="150"/>
      <c r="RQX4" s="150"/>
      <c r="RQY4" s="150"/>
      <c r="RQZ4" s="150"/>
      <c r="RRA4" s="150"/>
      <c r="RRB4" s="150"/>
      <c r="RRC4" s="150"/>
      <c r="RRD4" s="150"/>
      <c r="RRE4" s="150"/>
      <c r="RRF4" s="150"/>
      <c r="RRG4" s="150"/>
      <c r="RRH4" s="150"/>
      <c r="RRI4" s="150"/>
      <c r="RRJ4" s="150"/>
      <c r="RRK4" s="150"/>
      <c r="RRL4" s="150"/>
      <c r="RRM4" s="150"/>
      <c r="RRN4" s="150"/>
      <c r="RRO4" s="150"/>
      <c r="RRP4" s="150"/>
      <c r="RRQ4" s="150"/>
      <c r="RRR4" s="150"/>
      <c r="RRS4" s="150"/>
      <c r="RRT4" s="150"/>
      <c r="RRU4" s="150"/>
      <c r="RRV4" s="150"/>
      <c r="RRW4" s="150"/>
      <c r="RRX4" s="150"/>
      <c r="RRY4" s="150"/>
      <c r="RRZ4" s="150"/>
      <c r="RSA4" s="150"/>
      <c r="RSB4" s="150"/>
      <c r="RSC4" s="150"/>
      <c r="RSD4" s="150"/>
      <c r="RSE4" s="150"/>
      <c r="RSF4" s="150"/>
      <c r="RSG4" s="150"/>
      <c r="RSH4" s="150"/>
      <c r="RSI4" s="150"/>
      <c r="RSJ4" s="150"/>
      <c r="RSK4" s="150"/>
      <c r="RSL4" s="150"/>
      <c r="RSM4" s="150"/>
      <c r="RSN4" s="150"/>
      <c r="RSO4" s="150"/>
      <c r="RSP4" s="150"/>
      <c r="RSQ4" s="150"/>
      <c r="RSR4" s="150"/>
      <c r="RSS4" s="150"/>
      <c r="RST4" s="150"/>
      <c r="RSU4" s="150"/>
      <c r="RSV4" s="150"/>
      <c r="RSW4" s="150"/>
      <c r="RSX4" s="150"/>
      <c r="RSY4" s="150"/>
      <c r="RSZ4" s="150"/>
      <c r="RTA4" s="150"/>
      <c r="RTB4" s="150"/>
      <c r="RTC4" s="150"/>
      <c r="RTD4" s="150"/>
      <c r="RTE4" s="150"/>
      <c r="RTF4" s="150"/>
      <c r="RTG4" s="150"/>
      <c r="RTH4" s="150"/>
      <c r="RTI4" s="150"/>
      <c r="RTJ4" s="150"/>
      <c r="RTK4" s="150"/>
      <c r="RTL4" s="150"/>
      <c r="RTM4" s="150"/>
      <c r="RTN4" s="150"/>
      <c r="RTO4" s="150"/>
      <c r="RTP4" s="150"/>
      <c r="RTQ4" s="150"/>
      <c r="RTR4" s="150"/>
      <c r="RTS4" s="150"/>
      <c r="RTT4" s="150"/>
      <c r="RTU4" s="150"/>
      <c r="RTV4" s="150"/>
      <c r="RTW4" s="150"/>
      <c r="RTX4" s="150"/>
      <c r="RTY4" s="150"/>
      <c r="RTZ4" s="150"/>
      <c r="RUA4" s="150"/>
      <c r="RUB4" s="150"/>
      <c r="RUC4" s="150"/>
      <c r="RUD4" s="150"/>
      <c r="RUE4" s="150"/>
      <c r="RUF4" s="150"/>
      <c r="RUG4" s="150"/>
      <c r="RUH4" s="150"/>
      <c r="RUI4" s="150"/>
      <c r="RUJ4" s="150"/>
      <c r="RUK4" s="150"/>
      <c r="RUL4" s="150"/>
      <c r="RUM4" s="150"/>
      <c r="RUN4" s="150"/>
      <c r="RUO4" s="150"/>
      <c r="RUP4" s="150"/>
      <c r="RUQ4" s="150"/>
      <c r="RUR4" s="150"/>
      <c r="RUS4" s="150"/>
      <c r="RUT4" s="150"/>
      <c r="RUU4" s="150"/>
      <c r="RUV4" s="150"/>
      <c r="RUW4" s="150"/>
      <c r="RUX4" s="150"/>
      <c r="RUY4" s="150"/>
      <c r="RUZ4" s="150"/>
      <c r="RVA4" s="150"/>
      <c r="RVB4" s="150"/>
      <c r="RVC4" s="150"/>
      <c r="RVD4" s="150"/>
      <c r="RVE4" s="150"/>
      <c r="RVF4" s="150"/>
      <c r="RVG4" s="150"/>
      <c r="RVH4" s="150"/>
      <c r="RVI4" s="150"/>
      <c r="RVJ4" s="150"/>
      <c r="RVK4" s="150"/>
      <c r="RVL4" s="150"/>
      <c r="RVM4" s="150"/>
      <c r="RVN4" s="150"/>
      <c r="RVO4" s="150"/>
      <c r="RVP4" s="150"/>
      <c r="RVQ4" s="150"/>
      <c r="RVR4" s="150"/>
      <c r="RVS4" s="150"/>
      <c r="RVT4" s="150"/>
      <c r="RVU4" s="150"/>
      <c r="RVV4" s="150"/>
      <c r="RVW4" s="150"/>
      <c r="RVX4" s="150"/>
      <c r="RVY4" s="150"/>
      <c r="RVZ4" s="150"/>
      <c r="RWA4" s="150"/>
      <c r="RWB4" s="150"/>
      <c r="RWC4" s="150"/>
      <c r="RWD4" s="150"/>
      <c r="RWE4" s="150"/>
      <c r="RWF4" s="150"/>
      <c r="RWG4" s="150"/>
      <c r="RWH4" s="150"/>
      <c r="RWI4" s="150"/>
      <c r="RWJ4" s="150"/>
      <c r="RWK4" s="150"/>
      <c r="RWL4" s="150"/>
      <c r="RWM4" s="150"/>
      <c r="RWN4" s="150"/>
      <c r="RWO4" s="150"/>
      <c r="RWP4" s="150"/>
      <c r="RWQ4" s="150"/>
      <c r="RWR4" s="150"/>
      <c r="RWS4" s="150"/>
      <c r="RWT4" s="150"/>
      <c r="RWU4" s="150"/>
      <c r="RWV4" s="150"/>
      <c r="RWW4" s="150"/>
      <c r="RWX4" s="150"/>
      <c r="RWY4" s="150"/>
      <c r="RWZ4" s="150"/>
      <c r="RXA4" s="150"/>
      <c r="RXB4" s="150"/>
      <c r="RXC4" s="150"/>
      <c r="RXD4" s="150"/>
      <c r="RXE4" s="150"/>
      <c r="RXF4" s="150"/>
      <c r="RXG4" s="150"/>
      <c r="RXH4" s="150"/>
      <c r="RXI4" s="150"/>
      <c r="RXJ4" s="150"/>
      <c r="RXK4" s="150"/>
      <c r="RXL4" s="150"/>
      <c r="RXM4" s="150"/>
      <c r="RXN4" s="150"/>
      <c r="RXO4" s="150"/>
      <c r="RXP4" s="150"/>
      <c r="RXQ4" s="150"/>
      <c r="RXR4" s="150"/>
      <c r="RXS4" s="150"/>
      <c r="RXT4" s="150"/>
      <c r="RXU4" s="150"/>
      <c r="RXV4" s="150"/>
      <c r="RXW4" s="150"/>
      <c r="RXX4" s="150"/>
      <c r="RXY4" s="150"/>
      <c r="RXZ4" s="150"/>
      <c r="RYA4" s="150"/>
      <c r="RYB4" s="150"/>
      <c r="RYC4" s="150"/>
      <c r="RYD4" s="150"/>
      <c r="RYE4" s="150"/>
      <c r="RYF4" s="150"/>
      <c r="RYG4" s="150"/>
      <c r="RYH4" s="150"/>
      <c r="RYI4" s="150"/>
      <c r="RYJ4" s="150"/>
      <c r="RYK4" s="150"/>
      <c r="RYL4" s="150"/>
      <c r="RYM4" s="150"/>
      <c r="RYN4" s="150"/>
      <c r="RYO4" s="150"/>
      <c r="RYP4" s="150"/>
      <c r="RYQ4" s="150"/>
      <c r="RYR4" s="150"/>
      <c r="RYS4" s="150"/>
      <c r="RYT4" s="150"/>
      <c r="RYU4" s="150"/>
      <c r="RYV4" s="150"/>
      <c r="RYW4" s="150"/>
      <c r="RYX4" s="150"/>
      <c r="RYY4" s="150"/>
      <c r="RYZ4" s="150"/>
      <c r="RZA4" s="150"/>
      <c r="RZB4" s="150"/>
      <c r="RZC4" s="150"/>
      <c r="RZD4" s="150"/>
      <c r="RZE4" s="150"/>
      <c r="RZF4" s="150"/>
      <c r="RZG4" s="150"/>
      <c r="RZH4" s="150"/>
      <c r="RZI4" s="150"/>
      <c r="RZJ4" s="150"/>
      <c r="RZK4" s="150"/>
      <c r="RZL4" s="150"/>
      <c r="RZM4" s="150"/>
      <c r="RZN4" s="150"/>
      <c r="RZO4" s="150"/>
      <c r="RZP4" s="150"/>
      <c r="RZQ4" s="150"/>
      <c r="RZR4" s="150"/>
      <c r="RZS4" s="150"/>
      <c r="RZT4" s="150"/>
      <c r="RZU4" s="150"/>
      <c r="RZV4" s="150"/>
      <c r="RZW4" s="150"/>
      <c r="RZX4" s="150"/>
      <c r="RZY4" s="150"/>
      <c r="RZZ4" s="150"/>
      <c r="SAA4" s="150"/>
      <c r="SAB4" s="150"/>
      <c r="SAC4" s="150"/>
      <c r="SAD4" s="150"/>
      <c r="SAE4" s="150"/>
      <c r="SAF4" s="150"/>
      <c r="SAG4" s="150"/>
      <c r="SAH4" s="150"/>
      <c r="SAI4" s="150"/>
      <c r="SAJ4" s="150"/>
      <c r="SAK4" s="150"/>
      <c r="SAL4" s="150"/>
      <c r="SAM4" s="150"/>
      <c r="SAN4" s="150"/>
      <c r="SAO4" s="150"/>
      <c r="SAP4" s="150"/>
      <c r="SAQ4" s="150"/>
      <c r="SAR4" s="150"/>
      <c r="SAS4" s="150"/>
      <c r="SAT4" s="150"/>
      <c r="SAU4" s="150"/>
      <c r="SAV4" s="150"/>
      <c r="SAW4" s="150"/>
      <c r="SAX4" s="150"/>
      <c r="SAY4" s="150"/>
      <c r="SAZ4" s="150"/>
      <c r="SBA4" s="150"/>
      <c r="SBB4" s="150"/>
      <c r="SBC4" s="150"/>
      <c r="SBD4" s="150"/>
      <c r="SBE4" s="150"/>
      <c r="SBF4" s="150"/>
      <c r="SBG4" s="150"/>
      <c r="SBH4" s="150"/>
      <c r="SBI4" s="150"/>
      <c r="SBJ4" s="150"/>
      <c r="SBK4" s="150"/>
      <c r="SBL4" s="150"/>
      <c r="SBM4" s="150"/>
      <c r="SBN4" s="150"/>
      <c r="SBO4" s="150"/>
      <c r="SBP4" s="150"/>
      <c r="SBQ4" s="150"/>
      <c r="SBR4" s="150"/>
      <c r="SBS4" s="150"/>
      <c r="SBT4" s="150"/>
      <c r="SBU4" s="150"/>
      <c r="SBV4" s="150"/>
      <c r="SBW4" s="150"/>
      <c r="SBX4" s="150"/>
      <c r="SBY4" s="150"/>
      <c r="SBZ4" s="150"/>
      <c r="SCA4" s="150"/>
      <c r="SCB4" s="150"/>
      <c r="SCC4" s="150"/>
      <c r="SCD4" s="150"/>
      <c r="SCE4" s="150"/>
      <c r="SCF4" s="150"/>
      <c r="SCG4" s="150"/>
      <c r="SCH4" s="150"/>
      <c r="SCI4" s="150"/>
      <c r="SCJ4" s="150"/>
      <c r="SCK4" s="150"/>
      <c r="SCL4" s="150"/>
      <c r="SCM4" s="150"/>
      <c r="SCN4" s="150"/>
      <c r="SCO4" s="150"/>
      <c r="SCP4" s="150"/>
      <c r="SCQ4" s="150"/>
      <c r="SCR4" s="150"/>
      <c r="SCS4" s="150"/>
      <c r="SCT4" s="150"/>
      <c r="SCU4" s="150"/>
      <c r="SCV4" s="150"/>
      <c r="SCW4" s="150"/>
      <c r="SCX4" s="150"/>
      <c r="SCY4" s="150"/>
      <c r="SCZ4" s="150"/>
      <c r="SDA4" s="150"/>
      <c r="SDB4" s="150"/>
      <c r="SDC4" s="150"/>
      <c r="SDD4" s="150"/>
      <c r="SDE4" s="150"/>
      <c r="SDF4" s="150"/>
      <c r="SDG4" s="150"/>
      <c r="SDH4" s="150"/>
      <c r="SDI4" s="150"/>
      <c r="SDJ4" s="150"/>
      <c r="SDK4" s="150"/>
      <c r="SDL4" s="150"/>
      <c r="SDM4" s="150"/>
      <c r="SDN4" s="150"/>
      <c r="SDO4" s="150"/>
      <c r="SDP4" s="150"/>
      <c r="SDQ4" s="150"/>
      <c r="SDR4" s="150"/>
      <c r="SDS4" s="150"/>
      <c r="SDT4" s="150"/>
      <c r="SDU4" s="150"/>
      <c r="SDV4" s="150"/>
      <c r="SDW4" s="150"/>
      <c r="SDX4" s="150"/>
      <c r="SDY4" s="150"/>
      <c r="SDZ4" s="150"/>
      <c r="SEA4" s="150"/>
      <c r="SEB4" s="150"/>
      <c r="SEC4" s="150"/>
      <c r="SED4" s="150"/>
      <c r="SEE4" s="150"/>
      <c r="SEF4" s="150"/>
      <c r="SEG4" s="150"/>
      <c r="SEH4" s="150"/>
      <c r="SEI4" s="150"/>
      <c r="SEJ4" s="150"/>
      <c r="SEK4" s="150"/>
      <c r="SEL4" s="150"/>
      <c r="SEM4" s="150"/>
      <c r="SEN4" s="150"/>
      <c r="SEO4" s="150"/>
      <c r="SEP4" s="150"/>
      <c r="SEQ4" s="150"/>
      <c r="SER4" s="150"/>
      <c r="SES4" s="150"/>
      <c r="SET4" s="150"/>
      <c r="SEU4" s="150"/>
      <c r="SEV4" s="150"/>
      <c r="SEW4" s="150"/>
      <c r="SEX4" s="150"/>
      <c r="SEY4" s="150"/>
      <c r="SEZ4" s="150"/>
      <c r="SFA4" s="150"/>
      <c r="SFB4" s="150"/>
      <c r="SFC4" s="150"/>
      <c r="SFD4" s="150"/>
      <c r="SFE4" s="150"/>
      <c r="SFF4" s="150"/>
      <c r="SFG4" s="150"/>
      <c r="SFH4" s="150"/>
      <c r="SFI4" s="150"/>
      <c r="SFJ4" s="150"/>
      <c r="SFK4" s="150"/>
      <c r="SFL4" s="150"/>
      <c r="SFM4" s="150"/>
      <c r="SFN4" s="150"/>
      <c r="SFO4" s="150"/>
      <c r="SFP4" s="150"/>
      <c r="SFQ4" s="150"/>
      <c r="SFR4" s="150"/>
      <c r="SFS4" s="150"/>
      <c r="SFT4" s="150"/>
      <c r="SFU4" s="150"/>
      <c r="SFV4" s="150"/>
      <c r="SFW4" s="150"/>
      <c r="SFX4" s="150"/>
      <c r="SFY4" s="150"/>
      <c r="SFZ4" s="150"/>
      <c r="SGA4" s="150"/>
      <c r="SGB4" s="150"/>
      <c r="SGC4" s="150"/>
      <c r="SGD4" s="150"/>
      <c r="SGE4" s="150"/>
      <c r="SGF4" s="150"/>
      <c r="SGG4" s="150"/>
      <c r="SGH4" s="150"/>
      <c r="SGI4" s="150"/>
      <c r="SGJ4" s="150"/>
      <c r="SGK4" s="150"/>
      <c r="SGL4" s="150"/>
      <c r="SGM4" s="150"/>
      <c r="SGN4" s="150"/>
      <c r="SGO4" s="150"/>
      <c r="SGP4" s="150"/>
      <c r="SGQ4" s="150"/>
      <c r="SGR4" s="150"/>
      <c r="SGS4" s="150"/>
      <c r="SGT4" s="150"/>
      <c r="SGU4" s="150"/>
      <c r="SGV4" s="150"/>
      <c r="SGW4" s="150"/>
      <c r="SGX4" s="150"/>
      <c r="SGY4" s="150"/>
      <c r="SGZ4" s="150"/>
      <c r="SHA4" s="150"/>
      <c r="SHB4" s="150"/>
      <c r="SHC4" s="150"/>
      <c r="SHD4" s="150"/>
      <c r="SHE4" s="150"/>
      <c r="SHF4" s="150"/>
      <c r="SHG4" s="150"/>
      <c r="SHH4" s="150"/>
      <c r="SHI4" s="150"/>
      <c r="SHJ4" s="150"/>
      <c r="SHK4" s="150"/>
      <c r="SHL4" s="150"/>
      <c r="SHM4" s="150"/>
      <c r="SHN4" s="150"/>
      <c r="SHO4" s="150"/>
      <c r="SHP4" s="150"/>
      <c r="SHQ4" s="150"/>
      <c r="SHR4" s="150"/>
      <c r="SHS4" s="150"/>
      <c r="SHT4" s="150"/>
      <c r="SHU4" s="150"/>
      <c r="SHV4" s="150"/>
      <c r="SHW4" s="150"/>
      <c r="SHX4" s="150"/>
      <c r="SHY4" s="150"/>
      <c r="SHZ4" s="150"/>
      <c r="SIA4" s="150"/>
      <c r="SIB4" s="150"/>
      <c r="SIC4" s="150"/>
      <c r="SID4" s="150"/>
      <c r="SIE4" s="150"/>
      <c r="SIF4" s="150"/>
      <c r="SIG4" s="150"/>
      <c r="SIH4" s="150"/>
      <c r="SII4" s="150"/>
      <c r="SIJ4" s="150"/>
      <c r="SIK4" s="150"/>
      <c r="SIL4" s="150"/>
      <c r="SIM4" s="150"/>
      <c r="SIN4" s="150"/>
      <c r="SIO4" s="150"/>
      <c r="SIP4" s="150"/>
      <c r="SIQ4" s="150"/>
      <c r="SIR4" s="150"/>
      <c r="SIS4" s="150"/>
      <c r="SIT4" s="150"/>
      <c r="SIU4" s="150"/>
      <c r="SIV4" s="150"/>
      <c r="SIW4" s="150"/>
      <c r="SIX4" s="150"/>
      <c r="SIY4" s="150"/>
      <c r="SIZ4" s="150"/>
      <c r="SJA4" s="150"/>
      <c r="SJB4" s="150"/>
      <c r="SJC4" s="150"/>
      <c r="SJD4" s="150"/>
      <c r="SJE4" s="150"/>
      <c r="SJF4" s="150"/>
      <c r="SJG4" s="150"/>
      <c r="SJH4" s="150"/>
      <c r="SJI4" s="150"/>
      <c r="SJJ4" s="150"/>
      <c r="SJK4" s="150"/>
      <c r="SJL4" s="150"/>
      <c r="SJM4" s="150"/>
      <c r="SJN4" s="150"/>
      <c r="SJO4" s="150"/>
      <c r="SJP4" s="150"/>
      <c r="SJQ4" s="150"/>
      <c r="SJR4" s="150"/>
      <c r="SJS4" s="150"/>
      <c r="SJT4" s="150"/>
      <c r="SJU4" s="150"/>
      <c r="SJV4" s="150"/>
      <c r="SJW4" s="150"/>
      <c r="SJX4" s="150"/>
      <c r="SJY4" s="150"/>
      <c r="SJZ4" s="150"/>
      <c r="SKA4" s="150"/>
      <c r="SKB4" s="150"/>
      <c r="SKC4" s="150"/>
      <c r="SKD4" s="150"/>
      <c r="SKE4" s="150"/>
      <c r="SKF4" s="150"/>
      <c r="SKG4" s="150"/>
      <c r="SKH4" s="150"/>
      <c r="SKI4" s="150"/>
      <c r="SKJ4" s="150"/>
      <c r="SKK4" s="150"/>
      <c r="SKL4" s="150"/>
      <c r="SKM4" s="150"/>
      <c r="SKN4" s="150"/>
      <c r="SKO4" s="150"/>
      <c r="SKP4" s="150"/>
      <c r="SKQ4" s="150"/>
      <c r="SKR4" s="150"/>
      <c r="SKS4" s="150"/>
      <c r="SKT4" s="150"/>
      <c r="SKU4" s="150"/>
      <c r="SKV4" s="150"/>
      <c r="SKW4" s="150"/>
      <c r="SKX4" s="150"/>
      <c r="SKY4" s="150"/>
      <c r="SKZ4" s="150"/>
      <c r="SLA4" s="150"/>
      <c r="SLB4" s="150"/>
      <c r="SLC4" s="150"/>
      <c r="SLD4" s="150"/>
      <c r="SLE4" s="150"/>
      <c r="SLF4" s="150"/>
      <c r="SLG4" s="150"/>
      <c r="SLH4" s="150"/>
      <c r="SLI4" s="150"/>
      <c r="SLJ4" s="150"/>
      <c r="SLK4" s="150"/>
      <c r="SLL4" s="150"/>
      <c r="SLM4" s="150"/>
      <c r="SLN4" s="150"/>
      <c r="SLO4" s="150"/>
      <c r="SLP4" s="150"/>
      <c r="SLQ4" s="150"/>
      <c r="SLR4" s="150"/>
      <c r="SLS4" s="150"/>
      <c r="SLT4" s="150"/>
      <c r="SLU4" s="150"/>
      <c r="SLV4" s="150"/>
      <c r="SLW4" s="150"/>
      <c r="SLX4" s="150"/>
      <c r="SLY4" s="150"/>
      <c r="SLZ4" s="150"/>
      <c r="SMA4" s="150"/>
      <c r="SMB4" s="150"/>
      <c r="SMC4" s="150"/>
      <c r="SMD4" s="150"/>
      <c r="SME4" s="150"/>
      <c r="SMF4" s="150"/>
      <c r="SMG4" s="150"/>
      <c r="SMH4" s="150"/>
      <c r="SMI4" s="150"/>
      <c r="SMJ4" s="150"/>
      <c r="SMK4" s="150"/>
      <c r="SML4" s="150"/>
      <c r="SMM4" s="150"/>
      <c r="SMN4" s="150"/>
      <c r="SMO4" s="150"/>
      <c r="SMP4" s="150"/>
      <c r="SMQ4" s="150"/>
      <c r="SMR4" s="150"/>
      <c r="SMS4" s="150"/>
      <c r="SMT4" s="150"/>
      <c r="SMU4" s="150"/>
      <c r="SMV4" s="150"/>
      <c r="SMW4" s="150"/>
      <c r="SMX4" s="150"/>
      <c r="SMY4" s="150"/>
      <c r="SMZ4" s="150"/>
      <c r="SNA4" s="150"/>
      <c r="SNB4" s="150"/>
      <c r="SNC4" s="150"/>
      <c r="SND4" s="150"/>
      <c r="SNE4" s="150"/>
      <c r="SNF4" s="150"/>
      <c r="SNG4" s="150"/>
      <c r="SNH4" s="150"/>
      <c r="SNI4" s="150"/>
      <c r="SNJ4" s="150"/>
      <c r="SNK4" s="150"/>
      <c r="SNL4" s="150"/>
      <c r="SNM4" s="150"/>
      <c r="SNN4" s="150"/>
      <c r="SNO4" s="150"/>
      <c r="SNP4" s="150"/>
      <c r="SNQ4" s="150"/>
      <c r="SNR4" s="150"/>
      <c r="SNS4" s="150"/>
      <c r="SNT4" s="150"/>
      <c r="SNU4" s="150"/>
      <c r="SNV4" s="150"/>
      <c r="SNW4" s="150"/>
      <c r="SNX4" s="150"/>
      <c r="SNY4" s="150"/>
      <c r="SNZ4" s="150"/>
      <c r="SOA4" s="150"/>
      <c r="SOB4" s="150"/>
      <c r="SOC4" s="150"/>
      <c r="SOD4" s="150"/>
      <c r="SOE4" s="150"/>
      <c r="SOF4" s="150"/>
      <c r="SOG4" s="150"/>
      <c r="SOH4" s="150"/>
      <c r="SOI4" s="150"/>
      <c r="SOJ4" s="150"/>
      <c r="SOK4" s="150"/>
      <c r="SOL4" s="150"/>
      <c r="SOM4" s="150"/>
      <c r="SON4" s="150"/>
      <c r="SOO4" s="150"/>
      <c r="SOP4" s="150"/>
      <c r="SOQ4" s="150"/>
      <c r="SOR4" s="150"/>
      <c r="SOS4" s="150"/>
      <c r="SOT4" s="150"/>
      <c r="SOU4" s="150"/>
      <c r="SOV4" s="150"/>
      <c r="SOW4" s="150"/>
      <c r="SOX4" s="150"/>
      <c r="SOY4" s="150"/>
      <c r="SOZ4" s="150"/>
      <c r="SPA4" s="150"/>
      <c r="SPB4" s="150"/>
      <c r="SPC4" s="150"/>
      <c r="SPD4" s="150"/>
      <c r="SPE4" s="150"/>
      <c r="SPF4" s="150"/>
      <c r="SPG4" s="150"/>
      <c r="SPH4" s="150"/>
      <c r="SPI4" s="150"/>
      <c r="SPJ4" s="150"/>
      <c r="SPK4" s="150"/>
      <c r="SPL4" s="150"/>
      <c r="SPM4" s="150"/>
      <c r="SPN4" s="150"/>
      <c r="SPO4" s="150"/>
      <c r="SPP4" s="150"/>
      <c r="SPQ4" s="150"/>
      <c r="SPR4" s="150"/>
      <c r="SPS4" s="150"/>
      <c r="SPT4" s="150"/>
      <c r="SPU4" s="150"/>
      <c r="SPV4" s="150"/>
      <c r="SPW4" s="150"/>
      <c r="SPX4" s="150"/>
      <c r="SPY4" s="150"/>
      <c r="SPZ4" s="150"/>
      <c r="SQA4" s="150"/>
      <c r="SQB4" s="150"/>
      <c r="SQC4" s="150"/>
      <c r="SQD4" s="150"/>
      <c r="SQE4" s="150"/>
      <c r="SQF4" s="150"/>
      <c r="SQG4" s="150"/>
      <c r="SQH4" s="150"/>
      <c r="SQI4" s="150"/>
      <c r="SQJ4" s="150"/>
      <c r="SQK4" s="150"/>
      <c r="SQL4" s="150"/>
      <c r="SQM4" s="150"/>
      <c r="SQN4" s="150"/>
      <c r="SQO4" s="150"/>
      <c r="SQP4" s="150"/>
      <c r="SQQ4" s="150"/>
      <c r="SQR4" s="150"/>
      <c r="SQS4" s="150"/>
      <c r="SQT4" s="150"/>
      <c r="SQU4" s="150"/>
      <c r="SQV4" s="150"/>
      <c r="SQW4" s="150"/>
      <c r="SQX4" s="150"/>
      <c r="SQY4" s="150"/>
      <c r="SQZ4" s="150"/>
      <c r="SRA4" s="150"/>
      <c r="SRB4" s="150"/>
      <c r="SRC4" s="150"/>
      <c r="SRD4" s="150"/>
      <c r="SRE4" s="150"/>
      <c r="SRF4" s="150"/>
      <c r="SRG4" s="150"/>
      <c r="SRH4" s="150"/>
      <c r="SRI4" s="150"/>
      <c r="SRJ4" s="150"/>
      <c r="SRK4" s="150"/>
      <c r="SRL4" s="150"/>
      <c r="SRM4" s="150"/>
      <c r="SRN4" s="150"/>
      <c r="SRO4" s="150"/>
      <c r="SRP4" s="150"/>
      <c r="SRQ4" s="150"/>
      <c r="SRR4" s="150"/>
      <c r="SRS4" s="150"/>
      <c r="SRT4" s="150"/>
      <c r="SRU4" s="150"/>
      <c r="SRV4" s="150"/>
      <c r="SRW4" s="150"/>
      <c r="SRX4" s="150"/>
      <c r="SRY4" s="150"/>
      <c r="SRZ4" s="150"/>
      <c r="SSA4" s="150"/>
      <c r="SSB4" s="150"/>
      <c r="SSC4" s="150"/>
      <c r="SSD4" s="150"/>
      <c r="SSE4" s="150"/>
      <c r="SSF4" s="150"/>
      <c r="SSG4" s="150"/>
      <c r="SSH4" s="150"/>
      <c r="SSI4" s="150"/>
      <c r="SSJ4" s="150"/>
      <c r="SSK4" s="150"/>
      <c r="SSL4" s="150"/>
      <c r="SSM4" s="150"/>
      <c r="SSN4" s="150"/>
      <c r="SSO4" s="150"/>
      <c r="SSP4" s="150"/>
      <c r="SSQ4" s="150"/>
      <c r="SSR4" s="150"/>
      <c r="SSS4" s="150"/>
      <c r="SST4" s="150"/>
      <c r="SSU4" s="150"/>
      <c r="SSV4" s="150"/>
      <c r="SSW4" s="150"/>
      <c r="SSX4" s="150"/>
      <c r="SSY4" s="150"/>
      <c r="SSZ4" s="150"/>
      <c r="STA4" s="150"/>
      <c r="STB4" s="150"/>
      <c r="STC4" s="150"/>
      <c r="STD4" s="150"/>
      <c r="STE4" s="150"/>
      <c r="STF4" s="150"/>
      <c r="STG4" s="150"/>
      <c r="STH4" s="150"/>
      <c r="STI4" s="150"/>
      <c r="STJ4" s="150"/>
      <c r="STK4" s="150"/>
      <c r="STL4" s="150"/>
      <c r="STM4" s="150"/>
      <c r="STN4" s="150"/>
      <c r="STO4" s="150"/>
      <c r="STP4" s="150"/>
      <c r="STQ4" s="150"/>
      <c r="STR4" s="150"/>
      <c r="STS4" s="150"/>
      <c r="STT4" s="150"/>
      <c r="STU4" s="150"/>
      <c r="STV4" s="150"/>
      <c r="STW4" s="150"/>
      <c r="STX4" s="150"/>
      <c r="STY4" s="150"/>
      <c r="STZ4" s="150"/>
      <c r="SUA4" s="150"/>
      <c r="SUB4" s="150"/>
      <c r="SUC4" s="150"/>
      <c r="SUD4" s="150"/>
      <c r="SUE4" s="150"/>
      <c r="SUF4" s="150"/>
      <c r="SUG4" s="150"/>
      <c r="SUH4" s="150"/>
      <c r="SUI4" s="150"/>
      <c r="SUJ4" s="150"/>
      <c r="SUK4" s="150"/>
      <c r="SUL4" s="150"/>
      <c r="SUM4" s="150"/>
      <c r="SUN4" s="150"/>
      <c r="SUO4" s="150"/>
      <c r="SUP4" s="150"/>
      <c r="SUQ4" s="150"/>
      <c r="SUR4" s="150"/>
      <c r="SUS4" s="150"/>
      <c r="SUT4" s="150"/>
      <c r="SUU4" s="150"/>
      <c r="SUV4" s="150"/>
      <c r="SUW4" s="150"/>
      <c r="SUX4" s="150"/>
      <c r="SUY4" s="150"/>
      <c r="SUZ4" s="150"/>
      <c r="SVA4" s="150"/>
      <c r="SVB4" s="150"/>
      <c r="SVC4" s="150"/>
      <c r="SVD4" s="150"/>
      <c r="SVE4" s="150"/>
      <c r="SVF4" s="150"/>
      <c r="SVG4" s="150"/>
      <c r="SVH4" s="150"/>
      <c r="SVI4" s="150"/>
      <c r="SVJ4" s="150"/>
      <c r="SVK4" s="150"/>
      <c r="SVL4" s="150"/>
      <c r="SVM4" s="150"/>
      <c r="SVN4" s="150"/>
      <c r="SVO4" s="150"/>
      <c r="SVP4" s="150"/>
      <c r="SVQ4" s="150"/>
      <c r="SVR4" s="150"/>
      <c r="SVS4" s="150"/>
      <c r="SVT4" s="150"/>
      <c r="SVU4" s="150"/>
      <c r="SVV4" s="150"/>
      <c r="SVW4" s="150"/>
      <c r="SVX4" s="150"/>
      <c r="SVY4" s="150"/>
      <c r="SVZ4" s="150"/>
      <c r="SWA4" s="150"/>
      <c r="SWB4" s="150"/>
      <c r="SWC4" s="150"/>
      <c r="SWD4" s="150"/>
      <c r="SWE4" s="150"/>
      <c r="SWF4" s="150"/>
      <c r="SWG4" s="150"/>
      <c r="SWH4" s="150"/>
      <c r="SWI4" s="150"/>
      <c r="SWJ4" s="150"/>
      <c r="SWK4" s="150"/>
      <c r="SWL4" s="150"/>
      <c r="SWM4" s="150"/>
      <c r="SWN4" s="150"/>
      <c r="SWO4" s="150"/>
      <c r="SWP4" s="150"/>
      <c r="SWQ4" s="150"/>
      <c r="SWR4" s="150"/>
      <c r="SWS4" s="150"/>
      <c r="SWT4" s="150"/>
      <c r="SWU4" s="150"/>
      <c r="SWV4" s="150"/>
      <c r="SWW4" s="150"/>
      <c r="SWX4" s="150"/>
      <c r="SWY4" s="150"/>
      <c r="SWZ4" s="150"/>
      <c r="SXA4" s="150"/>
      <c r="SXB4" s="150"/>
      <c r="SXC4" s="150"/>
      <c r="SXD4" s="150"/>
      <c r="SXE4" s="150"/>
      <c r="SXF4" s="150"/>
      <c r="SXG4" s="150"/>
      <c r="SXH4" s="150"/>
      <c r="SXI4" s="150"/>
      <c r="SXJ4" s="150"/>
      <c r="SXK4" s="150"/>
      <c r="SXL4" s="150"/>
      <c r="SXM4" s="150"/>
      <c r="SXN4" s="150"/>
      <c r="SXO4" s="150"/>
      <c r="SXP4" s="150"/>
      <c r="SXQ4" s="150"/>
      <c r="SXR4" s="150"/>
      <c r="SXS4" s="150"/>
      <c r="SXT4" s="150"/>
      <c r="SXU4" s="150"/>
      <c r="SXV4" s="150"/>
      <c r="SXW4" s="150"/>
      <c r="SXX4" s="150"/>
      <c r="SXY4" s="150"/>
      <c r="SXZ4" s="150"/>
      <c r="SYA4" s="150"/>
      <c r="SYB4" s="150"/>
      <c r="SYC4" s="150"/>
      <c r="SYD4" s="150"/>
      <c r="SYE4" s="150"/>
      <c r="SYF4" s="150"/>
      <c r="SYG4" s="150"/>
      <c r="SYH4" s="150"/>
      <c r="SYI4" s="150"/>
      <c r="SYJ4" s="150"/>
      <c r="SYK4" s="150"/>
      <c r="SYL4" s="150"/>
      <c r="SYM4" s="150"/>
      <c r="SYN4" s="150"/>
      <c r="SYO4" s="150"/>
      <c r="SYP4" s="150"/>
      <c r="SYQ4" s="150"/>
      <c r="SYR4" s="150"/>
      <c r="SYS4" s="150"/>
      <c r="SYT4" s="150"/>
      <c r="SYU4" s="150"/>
      <c r="SYV4" s="150"/>
      <c r="SYW4" s="150"/>
      <c r="SYX4" s="150"/>
      <c r="SYY4" s="150"/>
      <c r="SYZ4" s="150"/>
      <c r="SZA4" s="150"/>
      <c r="SZB4" s="150"/>
      <c r="SZC4" s="150"/>
      <c r="SZD4" s="150"/>
      <c r="SZE4" s="150"/>
      <c r="SZF4" s="150"/>
      <c r="SZG4" s="150"/>
      <c r="SZH4" s="150"/>
      <c r="SZI4" s="150"/>
      <c r="SZJ4" s="150"/>
      <c r="SZK4" s="150"/>
      <c r="SZL4" s="150"/>
      <c r="SZM4" s="150"/>
      <c r="SZN4" s="150"/>
      <c r="SZO4" s="150"/>
      <c r="SZP4" s="150"/>
      <c r="SZQ4" s="150"/>
      <c r="SZR4" s="150"/>
      <c r="SZS4" s="150"/>
      <c r="SZT4" s="150"/>
      <c r="SZU4" s="150"/>
      <c r="SZV4" s="150"/>
      <c r="SZW4" s="150"/>
      <c r="SZX4" s="150"/>
      <c r="SZY4" s="150"/>
      <c r="SZZ4" s="150"/>
      <c r="TAA4" s="150"/>
      <c r="TAB4" s="150"/>
      <c r="TAC4" s="150"/>
      <c r="TAD4" s="150"/>
      <c r="TAE4" s="150"/>
      <c r="TAF4" s="150"/>
      <c r="TAG4" s="150"/>
      <c r="TAH4" s="150"/>
      <c r="TAI4" s="150"/>
      <c r="TAJ4" s="150"/>
      <c r="TAK4" s="150"/>
      <c r="TAL4" s="150"/>
      <c r="TAM4" s="150"/>
      <c r="TAN4" s="150"/>
      <c r="TAO4" s="150"/>
      <c r="TAP4" s="150"/>
      <c r="TAQ4" s="150"/>
      <c r="TAR4" s="150"/>
      <c r="TAS4" s="150"/>
      <c r="TAT4" s="150"/>
      <c r="TAU4" s="150"/>
      <c r="TAV4" s="150"/>
      <c r="TAW4" s="150"/>
      <c r="TAX4" s="150"/>
      <c r="TAY4" s="150"/>
      <c r="TAZ4" s="150"/>
      <c r="TBA4" s="150"/>
      <c r="TBB4" s="150"/>
      <c r="TBC4" s="150"/>
      <c r="TBD4" s="150"/>
      <c r="TBE4" s="150"/>
      <c r="TBF4" s="150"/>
      <c r="TBG4" s="150"/>
      <c r="TBH4" s="150"/>
      <c r="TBI4" s="150"/>
      <c r="TBJ4" s="150"/>
      <c r="TBK4" s="150"/>
      <c r="TBL4" s="150"/>
      <c r="TBM4" s="150"/>
      <c r="TBN4" s="150"/>
      <c r="TBO4" s="150"/>
      <c r="TBP4" s="150"/>
      <c r="TBQ4" s="150"/>
      <c r="TBR4" s="150"/>
      <c r="TBS4" s="150"/>
      <c r="TBT4" s="150"/>
      <c r="TBU4" s="150"/>
      <c r="TBV4" s="150"/>
      <c r="TBW4" s="150"/>
      <c r="TBX4" s="150"/>
      <c r="TBY4" s="150"/>
      <c r="TBZ4" s="150"/>
      <c r="TCA4" s="150"/>
      <c r="TCB4" s="150"/>
      <c r="TCC4" s="150"/>
      <c r="TCD4" s="150"/>
      <c r="TCE4" s="150"/>
      <c r="TCF4" s="150"/>
      <c r="TCG4" s="150"/>
      <c r="TCH4" s="150"/>
      <c r="TCI4" s="150"/>
      <c r="TCJ4" s="150"/>
      <c r="TCK4" s="150"/>
      <c r="TCL4" s="150"/>
      <c r="TCM4" s="150"/>
      <c r="TCN4" s="150"/>
      <c r="TCO4" s="150"/>
      <c r="TCP4" s="150"/>
      <c r="TCQ4" s="150"/>
      <c r="TCR4" s="150"/>
      <c r="TCS4" s="150"/>
      <c r="TCT4" s="150"/>
      <c r="TCU4" s="150"/>
      <c r="TCV4" s="150"/>
      <c r="TCW4" s="150"/>
      <c r="TCX4" s="150"/>
      <c r="TCY4" s="150"/>
      <c r="TCZ4" s="150"/>
      <c r="TDA4" s="150"/>
      <c r="TDB4" s="150"/>
      <c r="TDC4" s="150"/>
      <c r="TDD4" s="150"/>
      <c r="TDE4" s="150"/>
      <c r="TDF4" s="150"/>
      <c r="TDG4" s="150"/>
      <c r="TDH4" s="150"/>
      <c r="TDI4" s="150"/>
      <c r="TDJ4" s="150"/>
      <c r="TDK4" s="150"/>
      <c r="TDL4" s="150"/>
      <c r="TDM4" s="150"/>
      <c r="TDN4" s="150"/>
      <c r="TDO4" s="150"/>
      <c r="TDP4" s="150"/>
      <c r="TDQ4" s="150"/>
      <c r="TDR4" s="150"/>
      <c r="TDS4" s="150"/>
      <c r="TDT4" s="150"/>
      <c r="TDU4" s="150"/>
      <c r="TDV4" s="150"/>
      <c r="TDW4" s="150"/>
      <c r="TDX4" s="150"/>
      <c r="TDY4" s="150"/>
      <c r="TDZ4" s="150"/>
      <c r="TEA4" s="150"/>
      <c r="TEB4" s="150"/>
      <c r="TEC4" s="150"/>
      <c r="TED4" s="150"/>
      <c r="TEE4" s="150"/>
      <c r="TEF4" s="150"/>
      <c r="TEG4" s="150"/>
      <c r="TEH4" s="150"/>
      <c r="TEI4" s="150"/>
      <c r="TEJ4" s="150"/>
      <c r="TEK4" s="150"/>
      <c r="TEL4" s="150"/>
      <c r="TEM4" s="150"/>
      <c r="TEN4" s="150"/>
      <c r="TEO4" s="150"/>
      <c r="TEP4" s="150"/>
      <c r="TEQ4" s="150"/>
      <c r="TER4" s="150"/>
      <c r="TES4" s="150"/>
      <c r="TET4" s="150"/>
      <c r="TEU4" s="150"/>
      <c r="TEV4" s="150"/>
      <c r="TEW4" s="150"/>
      <c r="TEX4" s="150"/>
      <c r="TEY4" s="150"/>
      <c r="TEZ4" s="150"/>
      <c r="TFA4" s="150"/>
      <c r="TFB4" s="150"/>
      <c r="TFC4" s="150"/>
      <c r="TFD4" s="150"/>
      <c r="TFE4" s="150"/>
      <c r="TFF4" s="150"/>
      <c r="TFG4" s="150"/>
      <c r="TFH4" s="150"/>
      <c r="TFI4" s="150"/>
      <c r="TFJ4" s="150"/>
      <c r="TFK4" s="150"/>
      <c r="TFL4" s="150"/>
      <c r="TFM4" s="150"/>
      <c r="TFN4" s="150"/>
      <c r="TFO4" s="150"/>
      <c r="TFP4" s="150"/>
      <c r="TFQ4" s="150"/>
      <c r="TFR4" s="150"/>
      <c r="TFS4" s="150"/>
      <c r="TFT4" s="150"/>
      <c r="TFU4" s="150"/>
      <c r="TFV4" s="150"/>
      <c r="TFW4" s="150"/>
      <c r="TFX4" s="150"/>
      <c r="TFY4" s="150"/>
      <c r="TFZ4" s="150"/>
      <c r="TGA4" s="150"/>
      <c r="TGB4" s="150"/>
      <c r="TGC4" s="150"/>
      <c r="TGD4" s="150"/>
      <c r="TGE4" s="150"/>
      <c r="TGF4" s="150"/>
      <c r="TGG4" s="150"/>
      <c r="TGH4" s="150"/>
      <c r="TGI4" s="150"/>
      <c r="TGJ4" s="150"/>
      <c r="TGK4" s="150"/>
      <c r="TGL4" s="150"/>
      <c r="TGM4" s="150"/>
      <c r="TGN4" s="150"/>
      <c r="TGO4" s="150"/>
      <c r="TGP4" s="150"/>
      <c r="TGQ4" s="150"/>
      <c r="TGR4" s="150"/>
      <c r="TGS4" s="150"/>
      <c r="TGT4" s="150"/>
      <c r="TGU4" s="150"/>
      <c r="TGV4" s="150"/>
      <c r="TGW4" s="150"/>
      <c r="TGX4" s="150"/>
      <c r="TGY4" s="150"/>
      <c r="TGZ4" s="150"/>
      <c r="THA4" s="150"/>
      <c r="THB4" s="150"/>
      <c r="THC4" s="150"/>
      <c r="THD4" s="150"/>
      <c r="THE4" s="150"/>
      <c r="THF4" s="150"/>
      <c r="THG4" s="150"/>
      <c r="THH4" s="150"/>
      <c r="THI4" s="150"/>
      <c r="THJ4" s="150"/>
      <c r="THK4" s="150"/>
      <c r="THL4" s="150"/>
      <c r="THM4" s="150"/>
      <c r="THN4" s="150"/>
      <c r="THO4" s="150"/>
      <c r="THP4" s="150"/>
      <c r="THQ4" s="150"/>
      <c r="THR4" s="150"/>
      <c r="THS4" s="150"/>
      <c r="THT4" s="150"/>
      <c r="THU4" s="150"/>
      <c r="THV4" s="150"/>
      <c r="THW4" s="150"/>
      <c r="THX4" s="150"/>
      <c r="THY4" s="150"/>
      <c r="THZ4" s="150"/>
      <c r="TIA4" s="150"/>
      <c r="TIB4" s="150"/>
      <c r="TIC4" s="150"/>
      <c r="TID4" s="150"/>
      <c r="TIE4" s="150"/>
      <c r="TIF4" s="150"/>
      <c r="TIG4" s="150"/>
      <c r="TIH4" s="150"/>
      <c r="TII4" s="150"/>
      <c r="TIJ4" s="150"/>
      <c r="TIK4" s="150"/>
      <c r="TIL4" s="150"/>
      <c r="TIM4" s="150"/>
      <c r="TIN4" s="150"/>
      <c r="TIO4" s="150"/>
      <c r="TIP4" s="150"/>
      <c r="TIQ4" s="150"/>
      <c r="TIR4" s="150"/>
      <c r="TIS4" s="150"/>
      <c r="TIT4" s="150"/>
      <c r="TIU4" s="150"/>
      <c r="TIV4" s="150"/>
      <c r="TIW4" s="150"/>
      <c r="TIX4" s="150"/>
      <c r="TIY4" s="150"/>
      <c r="TIZ4" s="150"/>
      <c r="TJA4" s="150"/>
      <c r="TJB4" s="150"/>
      <c r="TJC4" s="150"/>
      <c r="TJD4" s="150"/>
      <c r="TJE4" s="150"/>
      <c r="TJF4" s="150"/>
      <c r="TJG4" s="150"/>
      <c r="TJH4" s="150"/>
      <c r="TJI4" s="150"/>
      <c r="TJJ4" s="150"/>
      <c r="TJK4" s="150"/>
      <c r="TJL4" s="150"/>
      <c r="TJM4" s="150"/>
      <c r="TJN4" s="150"/>
      <c r="TJO4" s="150"/>
      <c r="TJP4" s="150"/>
      <c r="TJQ4" s="150"/>
      <c r="TJR4" s="150"/>
      <c r="TJS4" s="150"/>
      <c r="TJT4" s="150"/>
      <c r="TJU4" s="150"/>
      <c r="TJV4" s="150"/>
      <c r="TJW4" s="150"/>
      <c r="TJX4" s="150"/>
      <c r="TJY4" s="150"/>
      <c r="TJZ4" s="150"/>
      <c r="TKA4" s="150"/>
      <c r="TKB4" s="150"/>
      <c r="TKC4" s="150"/>
      <c r="TKD4" s="150"/>
      <c r="TKE4" s="150"/>
      <c r="TKF4" s="150"/>
      <c r="TKG4" s="150"/>
      <c r="TKH4" s="150"/>
      <c r="TKI4" s="150"/>
      <c r="TKJ4" s="150"/>
      <c r="TKK4" s="150"/>
      <c r="TKL4" s="150"/>
      <c r="TKM4" s="150"/>
      <c r="TKN4" s="150"/>
      <c r="TKO4" s="150"/>
      <c r="TKP4" s="150"/>
      <c r="TKQ4" s="150"/>
      <c r="TKR4" s="150"/>
      <c r="TKS4" s="150"/>
      <c r="TKT4" s="150"/>
      <c r="TKU4" s="150"/>
      <c r="TKV4" s="150"/>
      <c r="TKW4" s="150"/>
      <c r="TKX4" s="150"/>
      <c r="TKY4" s="150"/>
      <c r="TKZ4" s="150"/>
      <c r="TLA4" s="150"/>
      <c r="TLB4" s="150"/>
      <c r="TLC4" s="150"/>
      <c r="TLD4" s="150"/>
      <c r="TLE4" s="150"/>
      <c r="TLF4" s="150"/>
      <c r="TLG4" s="150"/>
      <c r="TLH4" s="150"/>
      <c r="TLI4" s="150"/>
      <c r="TLJ4" s="150"/>
      <c r="TLK4" s="150"/>
      <c r="TLL4" s="150"/>
      <c r="TLM4" s="150"/>
      <c r="TLN4" s="150"/>
      <c r="TLO4" s="150"/>
      <c r="TLP4" s="150"/>
      <c r="TLQ4" s="150"/>
      <c r="TLR4" s="150"/>
      <c r="TLS4" s="150"/>
      <c r="TLT4" s="150"/>
      <c r="TLU4" s="150"/>
      <c r="TLV4" s="150"/>
      <c r="TLW4" s="150"/>
      <c r="TLX4" s="150"/>
      <c r="TLY4" s="150"/>
      <c r="TLZ4" s="150"/>
      <c r="TMA4" s="150"/>
      <c r="TMB4" s="150"/>
      <c r="TMC4" s="150"/>
      <c r="TMD4" s="150"/>
      <c r="TME4" s="150"/>
      <c r="TMF4" s="150"/>
      <c r="TMG4" s="150"/>
      <c r="TMH4" s="150"/>
      <c r="TMI4" s="150"/>
      <c r="TMJ4" s="150"/>
      <c r="TMK4" s="150"/>
      <c r="TML4" s="150"/>
      <c r="TMM4" s="150"/>
      <c r="TMN4" s="150"/>
      <c r="TMO4" s="150"/>
      <c r="TMP4" s="150"/>
      <c r="TMQ4" s="150"/>
      <c r="TMR4" s="150"/>
      <c r="TMS4" s="150"/>
      <c r="TMT4" s="150"/>
      <c r="TMU4" s="150"/>
      <c r="TMV4" s="150"/>
      <c r="TMW4" s="150"/>
      <c r="TMX4" s="150"/>
      <c r="TMY4" s="150"/>
      <c r="TMZ4" s="150"/>
      <c r="TNA4" s="150"/>
      <c r="TNB4" s="150"/>
      <c r="TNC4" s="150"/>
      <c r="TND4" s="150"/>
      <c r="TNE4" s="150"/>
      <c r="TNF4" s="150"/>
      <c r="TNG4" s="150"/>
      <c r="TNH4" s="150"/>
      <c r="TNI4" s="150"/>
      <c r="TNJ4" s="150"/>
      <c r="TNK4" s="150"/>
      <c r="TNL4" s="150"/>
      <c r="TNM4" s="150"/>
      <c r="TNN4" s="150"/>
      <c r="TNO4" s="150"/>
      <c r="TNP4" s="150"/>
      <c r="TNQ4" s="150"/>
      <c r="TNR4" s="150"/>
      <c r="TNS4" s="150"/>
      <c r="TNT4" s="150"/>
      <c r="TNU4" s="150"/>
      <c r="TNV4" s="150"/>
      <c r="TNW4" s="150"/>
      <c r="TNX4" s="150"/>
      <c r="TNY4" s="150"/>
      <c r="TNZ4" s="150"/>
      <c r="TOA4" s="150"/>
      <c r="TOB4" s="150"/>
      <c r="TOC4" s="150"/>
      <c r="TOD4" s="150"/>
      <c r="TOE4" s="150"/>
      <c r="TOF4" s="150"/>
      <c r="TOG4" s="150"/>
      <c r="TOH4" s="150"/>
      <c r="TOI4" s="150"/>
      <c r="TOJ4" s="150"/>
      <c r="TOK4" s="150"/>
      <c r="TOL4" s="150"/>
      <c r="TOM4" s="150"/>
      <c r="TON4" s="150"/>
      <c r="TOO4" s="150"/>
      <c r="TOP4" s="150"/>
      <c r="TOQ4" s="150"/>
      <c r="TOR4" s="150"/>
      <c r="TOS4" s="150"/>
      <c r="TOT4" s="150"/>
      <c r="TOU4" s="150"/>
      <c r="TOV4" s="150"/>
      <c r="TOW4" s="150"/>
      <c r="TOX4" s="150"/>
      <c r="TOY4" s="150"/>
      <c r="TOZ4" s="150"/>
      <c r="TPA4" s="150"/>
      <c r="TPB4" s="150"/>
      <c r="TPC4" s="150"/>
      <c r="TPD4" s="150"/>
      <c r="TPE4" s="150"/>
      <c r="TPF4" s="150"/>
      <c r="TPG4" s="150"/>
      <c r="TPH4" s="150"/>
      <c r="TPI4" s="150"/>
      <c r="TPJ4" s="150"/>
      <c r="TPK4" s="150"/>
      <c r="TPL4" s="150"/>
      <c r="TPM4" s="150"/>
      <c r="TPN4" s="150"/>
      <c r="TPO4" s="150"/>
      <c r="TPP4" s="150"/>
      <c r="TPQ4" s="150"/>
      <c r="TPR4" s="150"/>
      <c r="TPS4" s="150"/>
      <c r="TPT4" s="150"/>
      <c r="TPU4" s="150"/>
      <c r="TPV4" s="150"/>
      <c r="TPW4" s="150"/>
      <c r="TPX4" s="150"/>
      <c r="TPY4" s="150"/>
      <c r="TPZ4" s="150"/>
      <c r="TQA4" s="150"/>
      <c r="TQB4" s="150"/>
      <c r="TQC4" s="150"/>
      <c r="TQD4" s="150"/>
      <c r="TQE4" s="150"/>
      <c r="TQF4" s="150"/>
      <c r="TQG4" s="150"/>
      <c r="TQH4" s="150"/>
      <c r="TQI4" s="150"/>
      <c r="TQJ4" s="150"/>
      <c r="TQK4" s="150"/>
      <c r="TQL4" s="150"/>
      <c r="TQM4" s="150"/>
      <c r="TQN4" s="150"/>
      <c r="TQO4" s="150"/>
      <c r="TQP4" s="150"/>
      <c r="TQQ4" s="150"/>
      <c r="TQR4" s="150"/>
      <c r="TQS4" s="150"/>
      <c r="TQT4" s="150"/>
      <c r="TQU4" s="150"/>
      <c r="TQV4" s="150"/>
      <c r="TQW4" s="150"/>
      <c r="TQX4" s="150"/>
      <c r="TQY4" s="150"/>
      <c r="TQZ4" s="150"/>
      <c r="TRA4" s="150"/>
      <c r="TRB4" s="150"/>
      <c r="TRC4" s="150"/>
      <c r="TRD4" s="150"/>
      <c r="TRE4" s="150"/>
      <c r="TRF4" s="150"/>
      <c r="TRG4" s="150"/>
      <c r="TRH4" s="150"/>
      <c r="TRI4" s="150"/>
      <c r="TRJ4" s="150"/>
      <c r="TRK4" s="150"/>
      <c r="TRL4" s="150"/>
      <c r="TRM4" s="150"/>
      <c r="TRN4" s="150"/>
      <c r="TRO4" s="150"/>
      <c r="TRP4" s="150"/>
      <c r="TRQ4" s="150"/>
      <c r="TRR4" s="150"/>
      <c r="TRS4" s="150"/>
      <c r="TRT4" s="150"/>
      <c r="TRU4" s="150"/>
      <c r="TRV4" s="150"/>
      <c r="TRW4" s="150"/>
      <c r="TRX4" s="150"/>
      <c r="TRY4" s="150"/>
      <c r="TRZ4" s="150"/>
      <c r="TSA4" s="150"/>
      <c r="TSB4" s="150"/>
      <c r="TSC4" s="150"/>
      <c r="TSD4" s="150"/>
      <c r="TSE4" s="150"/>
      <c r="TSF4" s="150"/>
      <c r="TSG4" s="150"/>
      <c r="TSH4" s="150"/>
      <c r="TSI4" s="150"/>
      <c r="TSJ4" s="150"/>
      <c r="TSK4" s="150"/>
      <c r="TSL4" s="150"/>
      <c r="TSM4" s="150"/>
      <c r="TSN4" s="150"/>
      <c r="TSO4" s="150"/>
      <c r="TSP4" s="150"/>
      <c r="TSQ4" s="150"/>
      <c r="TSR4" s="150"/>
      <c r="TSS4" s="150"/>
      <c r="TST4" s="150"/>
      <c r="TSU4" s="150"/>
      <c r="TSV4" s="150"/>
      <c r="TSW4" s="150"/>
      <c r="TSX4" s="150"/>
      <c r="TSY4" s="150"/>
      <c r="TSZ4" s="150"/>
      <c r="TTA4" s="150"/>
      <c r="TTB4" s="150"/>
      <c r="TTC4" s="150"/>
      <c r="TTD4" s="150"/>
      <c r="TTE4" s="150"/>
      <c r="TTF4" s="150"/>
      <c r="TTG4" s="150"/>
      <c r="TTH4" s="150"/>
      <c r="TTI4" s="150"/>
      <c r="TTJ4" s="150"/>
      <c r="TTK4" s="150"/>
      <c r="TTL4" s="150"/>
      <c r="TTM4" s="150"/>
      <c r="TTN4" s="150"/>
      <c r="TTO4" s="150"/>
      <c r="TTP4" s="150"/>
      <c r="TTQ4" s="150"/>
      <c r="TTR4" s="150"/>
      <c r="TTS4" s="150"/>
      <c r="TTT4" s="150"/>
      <c r="TTU4" s="150"/>
      <c r="TTV4" s="150"/>
      <c r="TTW4" s="150"/>
      <c r="TTX4" s="150"/>
      <c r="TTY4" s="150"/>
      <c r="TTZ4" s="150"/>
      <c r="TUA4" s="150"/>
      <c r="TUB4" s="150"/>
      <c r="TUC4" s="150"/>
      <c r="TUD4" s="150"/>
      <c r="TUE4" s="150"/>
      <c r="TUF4" s="150"/>
      <c r="TUG4" s="150"/>
      <c r="TUH4" s="150"/>
      <c r="TUI4" s="150"/>
      <c r="TUJ4" s="150"/>
      <c r="TUK4" s="150"/>
      <c r="TUL4" s="150"/>
      <c r="TUM4" s="150"/>
      <c r="TUN4" s="150"/>
      <c r="TUO4" s="150"/>
      <c r="TUP4" s="150"/>
      <c r="TUQ4" s="150"/>
      <c r="TUR4" s="150"/>
      <c r="TUS4" s="150"/>
      <c r="TUT4" s="150"/>
      <c r="TUU4" s="150"/>
      <c r="TUV4" s="150"/>
      <c r="TUW4" s="150"/>
      <c r="TUX4" s="150"/>
      <c r="TUY4" s="150"/>
      <c r="TUZ4" s="150"/>
      <c r="TVA4" s="150"/>
      <c r="TVB4" s="150"/>
      <c r="TVC4" s="150"/>
      <c r="TVD4" s="150"/>
      <c r="TVE4" s="150"/>
      <c r="TVF4" s="150"/>
      <c r="TVG4" s="150"/>
      <c r="TVH4" s="150"/>
      <c r="TVI4" s="150"/>
      <c r="TVJ4" s="150"/>
      <c r="TVK4" s="150"/>
      <c r="TVL4" s="150"/>
      <c r="TVM4" s="150"/>
      <c r="TVN4" s="150"/>
      <c r="TVO4" s="150"/>
      <c r="TVP4" s="150"/>
      <c r="TVQ4" s="150"/>
      <c r="TVR4" s="150"/>
      <c r="TVS4" s="150"/>
      <c r="TVT4" s="150"/>
      <c r="TVU4" s="150"/>
      <c r="TVV4" s="150"/>
      <c r="TVW4" s="150"/>
      <c r="TVX4" s="150"/>
      <c r="TVY4" s="150"/>
      <c r="TVZ4" s="150"/>
      <c r="TWA4" s="150"/>
      <c r="TWB4" s="150"/>
      <c r="TWC4" s="150"/>
      <c r="TWD4" s="150"/>
      <c r="TWE4" s="150"/>
      <c r="TWF4" s="150"/>
      <c r="TWG4" s="150"/>
      <c r="TWH4" s="150"/>
      <c r="TWI4" s="150"/>
      <c r="TWJ4" s="150"/>
      <c r="TWK4" s="150"/>
      <c r="TWL4" s="150"/>
      <c r="TWM4" s="150"/>
      <c r="TWN4" s="150"/>
      <c r="TWO4" s="150"/>
      <c r="TWP4" s="150"/>
      <c r="TWQ4" s="150"/>
      <c r="TWR4" s="150"/>
      <c r="TWS4" s="150"/>
      <c r="TWT4" s="150"/>
      <c r="TWU4" s="150"/>
      <c r="TWV4" s="150"/>
      <c r="TWW4" s="150"/>
      <c r="TWX4" s="150"/>
      <c r="TWY4" s="150"/>
      <c r="TWZ4" s="150"/>
      <c r="TXA4" s="150"/>
      <c r="TXB4" s="150"/>
      <c r="TXC4" s="150"/>
      <c r="TXD4" s="150"/>
      <c r="TXE4" s="150"/>
      <c r="TXF4" s="150"/>
      <c r="TXG4" s="150"/>
      <c r="TXH4" s="150"/>
      <c r="TXI4" s="150"/>
      <c r="TXJ4" s="150"/>
      <c r="TXK4" s="150"/>
      <c r="TXL4" s="150"/>
      <c r="TXM4" s="150"/>
      <c r="TXN4" s="150"/>
      <c r="TXO4" s="150"/>
      <c r="TXP4" s="150"/>
      <c r="TXQ4" s="150"/>
      <c r="TXR4" s="150"/>
      <c r="TXS4" s="150"/>
      <c r="TXT4" s="150"/>
      <c r="TXU4" s="150"/>
      <c r="TXV4" s="150"/>
      <c r="TXW4" s="150"/>
      <c r="TXX4" s="150"/>
      <c r="TXY4" s="150"/>
      <c r="TXZ4" s="150"/>
      <c r="TYA4" s="150"/>
      <c r="TYB4" s="150"/>
      <c r="TYC4" s="150"/>
      <c r="TYD4" s="150"/>
      <c r="TYE4" s="150"/>
      <c r="TYF4" s="150"/>
      <c r="TYG4" s="150"/>
      <c r="TYH4" s="150"/>
      <c r="TYI4" s="150"/>
      <c r="TYJ4" s="150"/>
      <c r="TYK4" s="150"/>
      <c r="TYL4" s="150"/>
      <c r="TYM4" s="150"/>
      <c r="TYN4" s="150"/>
      <c r="TYO4" s="150"/>
      <c r="TYP4" s="150"/>
      <c r="TYQ4" s="150"/>
      <c r="TYR4" s="150"/>
      <c r="TYS4" s="150"/>
      <c r="TYT4" s="150"/>
      <c r="TYU4" s="150"/>
      <c r="TYV4" s="150"/>
      <c r="TYW4" s="150"/>
      <c r="TYX4" s="150"/>
      <c r="TYY4" s="150"/>
      <c r="TYZ4" s="150"/>
      <c r="TZA4" s="150"/>
      <c r="TZB4" s="150"/>
      <c r="TZC4" s="150"/>
      <c r="TZD4" s="150"/>
      <c r="TZE4" s="150"/>
      <c r="TZF4" s="150"/>
      <c r="TZG4" s="150"/>
      <c r="TZH4" s="150"/>
      <c r="TZI4" s="150"/>
      <c r="TZJ4" s="150"/>
      <c r="TZK4" s="150"/>
      <c r="TZL4" s="150"/>
      <c r="TZM4" s="150"/>
      <c r="TZN4" s="150"/>
      <c r="TZO4" s="150"/>
      <c r="TZP4" s="150"/>
      <c r="TZQ4" s="150"/>
      <c r="TZR4" s="150"/>
      <c r="TZS4" s="150"/>
      <c r="TZT4" s="150"/>
      <c r="TZU4" s="150"/>
      <c r="TZV4" s="150"/>
      <c r="TZW4" s="150"/>
      <c r="TZX4" s="150"/>
      <c r="TZY4" s="150"/>
      <c r="TZZ4" s="150"/>
      <c r="UAA4" s="150"/>
      <c r="UAB4" s="150"/>
      <c r="UAC4" s="150"/>
      <c r="UAD4" s="150"/>
      <c r="UAE4" s="150"/>
      <c r="UAF4" s="150"/>
      <c r="UAG4" s="150"/>
      <c r="UAH4" s="150"/>
      <c r="UAI4" s="150"/>
      <c r="UAJ4" s="150"/>
      <c r="UAK4" s="150"/>
      <c r="UAL4" s="150"/>
      <c r="UAM4" s="150"/>
      <c r="UAN4" s="150"/>
      <c r="UAO4" s="150"/>
      <c r="UAP4" s="150"/>
      <c r="UAQ4" s="150"/>
      <c r="UAR4" s="150"/>
      <c r="UAS4" s="150"/>
      <c r="UAT4" s="150"/>
      <c r="UAU4" s="150"/>
      <c r="UAV4" s="150"/>
      <c r="UAW4" s="150"/>
      <c r="UAX4" s="150"/>
      <c r="UAY4" s="150"/>
      <c r="UAZ4" s="150"/>
      <c r="UBA4" s="150"/>
      <c r="UBB4" s="150"/>
      <c r="UBC4" s="150"/>
      <c r="UBD4" s="150"/>
      <c r="UBE4" s="150"/>
      <c r="UBF4" s="150"/>
      <c r="UBG4" s="150"/>
      <c r="UBH4" s="150"/>
      <c r="UBI4" s="150"/>
      <c r="UBJ4" s="150"/>
      <c r="UBK4" s="150"/>
      <c r="UBL4" s="150"/>
      <c r="UBM4" s="150"/>
      <c r="UBN4" s="150"/>
      <c r="UBO4" s="150"/>
      <c r="UBP4" s="150"/>
      <c r="UBQ4" s="150"/>
      <c r="UBR4" s="150"/>
      <c r="UBS4" s="150"/>
      <c r="UBT4" s="150"/>
      <c r="UBU4" s="150"/>
      <c r="UBV4" s="150"/>
      <c r="UBW4" s="150"/>
      <c r="UBX4" s="150"/>
      <c r="UBY4" s="150"/>
      <c r="UBZ4" s="150"/>
      <c r="UCA4" s="150"/>
      <c r="UCB4" s="150"/>
      <c r="UCC4" s="150"/>
      <c r="UCD4" s="150"/>
      <c r="UCE4" s="150"/>
      <c r="UCF4" s="150"/>
      <c r="UCG4" s="150"/>
      <c r="UCH4" s="150"/>
      <c r="UCI4" s="150"/>
      <c r="UCJ4" s="150"/>
      <c r="UCK4" s="150"/>
      <c r="UCL4" s="150"/>
      <c r="UCM4" s="150"/>
      <c r="UCN4" s="150"/>
      <c r="UCO4" s="150"/>
      <c r="UCP4" s="150"/>
      <c r="UCQ4" s="150"/>
      <c r="UCR4" s="150"/>
      <c r="UCS4" s="150"/>
      <c r="UCT4" s="150"/>
      <c r="UCU4" s="150"/>
      <c r="UCV4" s="150"/>
      <c r="UCW4" s="150"/>
      <c r="UCX4" s="150"/>
      <c r="UCY4" s="150"/>
      <c r="UCZ4" s="150"/>
      <c r="UDA4" s="150"/>
      <c r="UDB4" s="150"/>
      <c r="UDC4" s="150"/>
      <c r="UDD4" s="150"/>
      <c r="UDE4" s="150"/>
      <c r="UDF4" s="150"/>
      <c r="UDG4" s="150"/>
      <c r="UDH4" s="150"/>
      <c r="UDI4" s="150"/>
      <c r="UDJ4" s="150"/>
      <c r="UDK4" s="150"/>
      <c r="UDL4" s="150"/>
      <c r="UDM4" s="150"/>
      <c r="UDN4" s="150"/>
      <c r="UDO4" s="150"/>
      <c r="UDP4" s="150"/>
      <c r="UDQ4" s="150"/>
      <c r="UDR4" s="150"/>
      <c r="UDS4" s="150"/>
      <c r="UDT4" s="150"/>
      <c r="UDU4" s="150"/>
      <c r="UDV4" s="150"/>
      <c r="UDW4" s="150"/>
      <c r="UDX4" s="150"/>
      <c r="UDY4" s="150"/>
      <c r="UDZ4" s="150"/>
      <c r="UEA4" s="150"/>
      <c r="UEB4" s="150"/>
      <c r="UEC4" s="150"/>
      <c r="UED4" s="150"/>
      <c r="UEE4" s="150"/>
      <c r="UEF4" s="150"/>
      <c r="UEG4" s="150"/>
      <c r="UEH4" s="150"/>
      <c r="UEI4" s="150"/>
      <c r="UEJ4" s="150"/>
      <c r="UEK4" s="150"/>
      <c r="UEL4" s="150"/>
      <c r="UEM4" s="150"/>
      <c r="UEN4" s="150"/>
      <c r="UEO4" s="150"/>
      <c r="UEP4" s="150"/>
      <c r="UEQ4" s="150"/>
      <c r="UER4" s="150"/>
      <c r="UES4" s="150"/>
      <c r="UET4" s="150"/>
      <c r="UEU4" s="150"/>
      <c r="UEV4" s="150"/>
      <c r="UEW4" s="150"/>
      <c r="UEX4" s="150"/>
      <c r="UEY4" s="150"/>
      <c r="UEZ4" s="150"/>
      <c r="UFA4" s="150"/>
      <c r="UFB4" s="150"/>
      <c r="UFC4" s="150"/>
      <c r="UFD4" s="150"/>
      <c r="UFE4" s="150"/>
      <c r="UFF4" s="150"/>
      <c r="UFG4" s="150"/>
      <c r="UFH4" s="150"/>
      <c r="UFI4" s="150"/>
      <c r="UFJ4" s="150"/>
      <c r="UFK4" s="150"/>
      <c r="UFL4" s="150"/>
      <c r="UFM4" s="150"/>
      <c r="UFN4" s="150"/>
      <c r="UFO4" s="150"/>
      <c r="UFP4" s="150"/>
      <c r="UFQ4" s="150"/>
      <c r="UFR4" s="150"/>
      <c r="UFS4" s="150"/>
      <c r="UFT4" s="150"/>
      <c r="UFU4" s="150"/>
      <c r="UFV4" s="150"/>
      <c r="UFW4" s="150"/>
      <c r="UFX4" s="150"/>
      <c r="UFY4" s="150"/>
      <c r="UFZ4" s="150"/>
      <c r="UGA4" s="150"/>
      <c r="UGB4" s="150"/>
      <c r="UGC4" s="150"/>
      <c r="UGD4" s="150"/>
      <c r="UGE4" s="150"/>
      <c r="UGF4" s="150"/>
      <c r="UGG4" s="150"/>
      <c r="UGH4" s="150"/>
      <c r="UGI4" s="150"/>
      <c r="UGJ4" s="150"/>
      <c r="UGK4" s="150"/>
      <c r="UGL4" s="150"/>
      <c r="UGM4" s="150"/>
      <c r="UGN4" s="150"/>
      <c r="UGO4" s="150"/>
      <c r="UGP4" s="150"/>
      <c r="UGQ4" s="150"/>
      <c r="UGR4" s="150"/>
      <c r="UGS4" s="150"/>
      <c r="UGT4" s="150"/>
      <c r="UGU4" s="150"/>
      <c r="UGV4" s="150"/>
      <c r="UGW4" s="150"/>
      <c r="UGX4" s="150"/>
      <c r="UGY4" s="150"/>
      <c r="UGZ4" s="150"/>
      <c r="UHA4" s="150"/>
      <c r="UHB4" s="150"/>
      <c r="UHC4" s="150"/>
      <c r="UHD4" s="150"/>
      <c r="UHE4" s="150"/>
      <c r="UHF4" s="150"/>
      <c r="UHG4" s="150"/>
      <c r="UHH4" s="150"/>
      <c r="UHI4" s="150"/>
      <c r="UHJ4" s="150"/>
      <c r="UHK4" s="150"/>
      <c r="UHL4" s="150"/>
      <c r="UHM4" s="150"/>
      <c r="UHN4" s="150"/>
      <c r="UHO4" s="150"/>
      <c r="UHP4" s="150"/>
      <c r="UHQ4" s="150"/>
      <c r="UHR4" s="150"/>
      <c r="UHS4" s="150"/>
      <c r="UHT4" s="150"/>
      <c r="UHU4" s="150"/>
      <c r="UHV4" s="150"/>
      <c r="UHW4" s="150"/>
      <c r="UHX4" s="150"/>
      <c r="UHY4" s="150"/>
      <c r="UHZ4" s="150"/>
      <c r="UIA4" s="150"/>
      <c r="UIB4" s="150"/>
      <c r="UIC4" s="150"/>
      <c r="UID4" s="150"/>
      <c r="UIE4" s="150"/>
      <c r="UIF4" s="150"/>
      <c r="UIG4" s="150"/>
      <c r="UIH4" s="150"/>
      <c r="UII4" s="150"/>
      <c r="UIJ4" s="150"/>
      <c r="UIK4" s="150"/>
      <c r="UIL4" s="150"/>
      <c r="UIM4" s="150"/>
      <c r="UIN4" s="150"/>
      <c r="UIO4" s="150"/>
      <c r="UIP4" s="150"/>
      <c r="UIQ4" s="150"/>
      <c r="UIR4" s="150"/>
      <c r="UIS4" s="150"/>
      <c r="UIT4" s="150"/>
      <c r="UIU4" s="150"/>
      <c r="UIV4" s="150"/>
      <c r="UIW4" s="150"/>
      <c r="UIX4" s="150"/>
      <c r="UIY4" s="150"/>
      <c r="UIZ4" s="150"/>
      <c r="UJA4" s="150"/>
      <c r="UJB4" s="150"/>
      <c r="UJC4" s="150"/>
      <c r="UJD4" s="150"/>
      <c r="UJE4" s="150"/>
      <c r="UJF4" s="150"/>
      <c r="UJG4" s="150"/>
      <c r="UJH4" s="150"/>
      <c r="UJI4" s="150"/>
      <c r="UJJ4" s="150"/>
      <c r="UJK4" s="150"/>
      <c r="UJL4" s="150"/>
      <c r="UJM4" s="150"/>
      <c r="UJN4" s="150"/>
      <c r="UJO4" s="150"/>
      <c r="UJP4" s="150"/>
      <c r="UJQ4" s="150"/>
      <c r="UJR4" s="150"/>
      <c r="UJS4" s="150"/>
      <c r="UJT4" s="150"/>
      <c r="UJU4" s="150"/>
      <c r="UJV4" s="150"/>
      <c r="UJW4" s="150"/>
      <c r="UJX4" s="150"/>
      <c r="UJY4" s="150"/>
      <c r="UJZ4" s="150"/>
      <c r="UKA4" s="150"/>
      <c r="UKB4" s="150"/>
      <c r="UKC4" s="150"/>
      <c r="UKD4" s="150"/>
      <c r="UKE4" s="150"/>
      <c r="UKF4" s="150"/>
      <c r="UKG4" s="150"/>
      <c r="UKH4" s="150"/>
      <c r="UKI4" s="150"/>
      <c r="UKJ4" s="150"/>
      <c r="UKK4" s="150"/>
      <c r="UKL4" s="150"/>
      <c r="UKM4" s="150"/>
      <c r="UKN4" s="150"/>
      <c r="UKO4" s="150"/>
      <c r="UKP4" s="150"/>
      <c r="UKQ4" s="150"/>
      <c r="UKR4" s="150"/>
      <c r="UKS4" s="150"/>
      <c r="UKT4" s="150"/>
      <c r="UKU4" s="150"/>
      <c r="UKV4" s="150"/>
      <c r="UKW4" s="150"/>
      <c r="UKX4" s="150"/>
      <c r="UKY4" s="150"/>
      <c r="UKZ4" s="150"/>
      <c r="ULA4" s="150"/>
      <c r="ULB4" s="150"/>
      <c r="ULC4" s="150"/>
      <c r="ULD4" s="150"/>
      <c r="ULE4" s="150"/>
      <c r="ULF4" s="150"/>
      <c r="ULG4" s="150"/>
      <c r="ULH4" s="150"/>
      <c r="ULI4" s="150"/>
      <c r="ULJ4" s="150"/>
      <c r="ULK4" s="150"/>
      <c r="ULL4" s="150"/>
      <c r="ULM4" s="150"/>
      <c r="ULN4" s="150"/>
      <c r="ULO4" s="150"/>
      <c r="ULP4" s="150"/>
      <c r="ULQ4" s="150"/>
      <c r="ULR4" s="150"/>
      <c r="ULS4" s="150"/>
      <c r="ULT4" s="150"/>
      <c r="ULU4" s="150"/>
      <c r="ULV4" s="150"/>
      <c r="ULW4" s="150"/>
      <c r="ULX4" s="150"/>
      <c r="ULY4" s="150"/>
      <c r="ULZ4" s="150"/>
      <c r="UMA4" s="150"/>
      <c r="UMB4" s="150"/>
      <c r="UMC4" s="150"/>
      <c r="UMD4" s="150"/>
      <c r="UME4" s="150"/>
      <c r="UMF4" s="150"/>
      <c r="UMG4" s="150"/>
      <c r="UMH4" s="150"/>
      <c r="UMI4" s="150"/>
      <c r="UMJ4" s="150"/>
      <c r="UMK4" s="150"/>
      <c r="UML4" s="150"/>
      <c r="UMM4" s="150"/>
      <c r="UMN4" s="150"/>
      <c r="UMO4" s="150"/>
      <c r="UMP4" s="150"/>
      <c r="UMQ4" s="150"/>
      <c r="UMR4" s="150"/>
      <c r="UMS4" s="150"/>
      <c r="UMT4" s="150"/>
      <c r="UMU4" s="150"/>
      <c r="UMV4" s="150"/>
      <c r="UMW4" s="150"/>
      <c r="UMX4" s="150"/>
      <c r="UMY4" s="150"/>
      <c r="UMZ4" s="150"/>
      <c r="UNA4" s="150"/>
      <c r="UNB4" s="150"/>
      <c r="UNC4" s="150"/>
      <c r="UND4" s="150"/>
      <c r="UNE4" s="150"/>
      <c r="UNF4" s="150"/>
      <c r="UNG4" s="150"/>
      <c r="UNH4" s="150"/>
      <c r="UNI4" s="150"/>
      <c r="UNJ4" s="150"/>
      <c r="UNK4" s="150"/>
      <c r="UNL4" s="150"/>
      <c r="UNM4" s="150"/>
      <c r="UNN4" s="150"/>
      <c r="UNO4" s="150"/>
      <c r="UNP4" s="150"/>
      <c r="UNQ4" s="150"/>
      <c r="UNR4" s="150"/>
      <c r="UNS4" s="150"/>
      <c r="UNT4" s="150"/>
      <c r="UNU4" s="150"/>
      <c r="UNV4" s="150"/>
      <c r="UNW4" s="150"/>
      <c r="UNX4" s="150"/>
      <c r="UNY4" s="150"/>
      <c r="UNZ4" s="150"/>
      <c r="UOA4" s="150"/>
      <c r="UOB4" s="150"/>
      <c r="UOC4" s="150"/>
      <c r="UOD4" s="150"/>
      <c r="UOE4" s="150"/>
      <c r="UOF4" s="150"/>
      <c r="UOG4" s="150"/>
      <c r="UOH4" s="150"/>
      <c r="UOI4" s="150"/>
      <c r="UOJ4" s="150"/>
      <c r="UOK4" s="150"/>
      <c r="UOL4" s="150"/>
      <c r="UOM4" s="150"/>
      <c r="UON4" s="150"/>
      <c r="UOO4" s="150"/>
      <c r="UOP4" s="150"/>
      <c r="UOQ4" s="150"/>
      <c r="UOR4" s="150"/>
      <c r="UOS4" s="150"/>
      <c r="UOT4" s="150"/>
      <c r="UOU4" s="150"/>
      <c r="UOV4" s="150"/>
      <c r="UOW4" s="150"/>
      <c r="UOX4" s="150"/>
      <c r="UOY4" s="150"/>
      <c r="UOZ4" s="150"/>
      <c r="UPA4" s="150"/>
      <c r="UPB4" s="150"/>
      <c r="UPC4" s="150"/>
      <c r="UPD4" s="150"/>
      <c r="UPE4" s="150"/>
      <c r="UPF4" s="150"/>
      <c r="UPG4" s="150"/>
      <c r="UPH4" s="150"/>
      <c r="UPI4" s="150"/>
      <c r="UPJ4" s="150"/>
      <c r="UPK4" s="150"/>
      <c r="UPL4" s="150"/>
      <c r="UPM4" s="150"/>
      <c r="UPN4" s="150"/>
      <c r="UPO4" s="150"/>
      <c r="UPP4" s="150"/>
      <c r="UPQ4" s="150"/>
      <c r="UPR4" s="150"/>
      <c r="UPS4" s="150"/>
      <c r="UPT4" s="150"/>
      <c r="UPU4" s="150"/>
      <c r="UPV4" s="150"/>
      <c r="UPW4" s="150"/>
      <c r="UPX4" s="150"/>
      <c r="UPY4" s="150"/>
      <c r="UPZ4" s="150"/>
      <c r="UQA4" s="150"/>
      <c r="UQB4" s="150"/>
      <c r="UQC4" s="150"/>
      <c r="UQD4" s="150"/>
      <c r="UQE4" s="150"/>
      <c r="UQF4" s="150"/>
      <c r="UQG4" s="150"/>
      <c r="UQH4" s="150"/>
      <c r="UQI4" s="150"/>
      <c r="UQJ4" s="150"/>
      <c r="UQK4" s="150"/>
      <c r="UQL4" s="150"/>
      <c r="UQM4" s="150"/>
      <c r="UQN4" s="150"/>
      <c r="UQO4" s="150"/>
      <c r="UQP4" s="150"/>
      <c r="UQQ4" s="150"/>
      <c r="UQR4" s="150"/>
      <c r="UQS4" s="150"/>
      <c r="UQT4" s="150"/>
      <c r="UQU4" s="150"/>
      <c r="UQV4" s="150"/>
      <c r="UQW4" s="150"/>
      <c r="UQX4" s="150"/>
      <c r="UQY4" s="150"/>
      <c r="UQZ4" s="150"/>
      <c r="URA4" s="150"/>
      <c r="URB4" s="150"/>
      <c r="URC4" s="150"/>
      <c r="URD4" s="150"/>
      <c r="URE4" s="150"/>
      <c r="URF4" s="150"/>
      <c r="URG4" s="150"/>
      <c r="URH4" s="150"/>
      <c r="URI4" s="150"/>
      <c r="URJ4" s="150"/>
      <c r="URK4" s="150"/>
      <c r="URL4" s="150"/>
      <c r="URM4" s="150"/>
      <c r="URN4" s="150"/>
      <c r="URO4" s="150"/>
      <c r="URP4" s="150"/>
      <c r="URQ4" s="150"/>
      <c r="URR4" s="150"/>
      <c r="URS4" s="150"/>
      <c r="URT4" s="150"/>
      <c r="URU4" s="150"/>
      <c r="URV4" s="150"/>
      <c r="URW4" s="150"/>
      <c r="URX4" s="150"/>
      <c r="URY4" s="150"/>
      <c r="URZ4" s="150"/>
      <c r="USA4" s="150"/>
      <c r="USB4" s="150"/>
      <c r="USC4" s="150"/>
      <c r="USD4" s="150"/>
      <c r="USE4" s="150"/>
      <c r="USF4" s="150"/>
      <c r="USG4" s="150"/>
      <c r="USH4" s="150"/>
      <c r="USI4" s="150"/>
      <c r="USJ4" s="150"/>
      <c r="USK4" s="150"/>
      <c r="USL4" s="150"/>
      <c r="USM4" s="150"/>
      <c r="USN4" s="150"/>
      <c r="USO4" s="150"/>
      <c r="USP4" s="150"/>
      <c r="USQ4" s="150"/>
      <c r="USR4" s="150"/>
      <c r="USS4" s="150"/>
      <c r="UST4" s="150"/>
      <c r="USU4" s="150"/>
      <c r="USV4" s="150"/>
      <c r="USW4" s="150"/>
      <c r="USX4" s="150"/>
      <c r="USY4" s="150"/>
      <c r="USZ4" s="150"/>
      <c r="UTA4" s="150"/>
      <c r="UTB4" s="150"/>
      <c r="UTC4" s="150"/>
      <c r="UTD4" s="150"/>
      <c r="UTE4" s="150"/>
      <c r="UTF4" s="150"/>
      <c r="UTG4" s="150"/>
      <c r="UTH4" s="150"/>
      <c r="UTI4" s="150"/>
      <c r="UTJ4" s="150"/>
      <c r="UTK4" s="150"/>
      <c r="UTL4" s="150"/>
      <c r="UTM4" s="150"/>
      <c r="UTN4" s="150"/>
      <c r="UTO4" s="150"/>
      <c r="UTP4" s="150"/>
      <c r="UTQ4" s="150"/>
      <c r="UTR4" s="150"/>
      <c r="UTS4" s="150"/>
      <c r="UTT4" s="150"/>
      <c r="UTU4" s="150"/>
      <c r="UTV4" s="150"/>
      <c r="UTW4" s="150"/>
      <c r="UTX4" s="150"/>
      <c r="UTY4" s="150"/>
      <c r="UTZ4" s="150"/>
      <c r="UUA4" s="150"/>
      <c r="UUB4" s="150"/>
      <c r="UUC4" s="150"/>
      <c r="UUD4" s="150"/>
      <c r="UUE4" s="150"/>
      <c r="UUF4" s="150"/>
      <c r="UUG4" s="150"/>
      <c r="UUH4" s="150"/>
      <c r="UUI4" s="150"/>
      <c r="UUJ4" s="150"/>
      <c r="UUK4" s="150"/>
      <c r="UUL4" s="150"/>
      <c r="UUM4" s="150"/>
      <c r="UUN4" s="150"/>
      <c r="UUO4" s="150"/>
      <c r="UUP4" s="150"/>
      <c r="UUQ4" s="150"/>
      <c r="UUR4" s="150"/>
      <c r="UUS4" s="150"/>
      <c r="UUT4" s="150"/>
      <c r="UUU4" s="150"/>
      <c r="UUV4" s="150"/>
      <c r="UUW4" s="150"/>
      <c r="UUX4" s="150"/>
      <c r="UUY4" s="150"/>
      <c r="UUZ4" s="150"/>
      <c r="UVA4" s="150"/>
      <c r="UVB4" s="150"/>
      <c r="UVC4" s="150"/>
      <c r="UVD4" s="150"/>
      <c r="UVE4" s="150"/>
      <c r="UVF4" s="150"/>
      <c r="UVG4" s="150"/>
      <c r="UVH4" s="150"/>
      <c r="UVI4" s="150"/>
      <c r="UVJ4" s="150"/>
      <c r="UVK4" s="150"/>
      <c r="UVL4" s="150"/>
      <c r="UVM4" s="150"/>
      <c r="UVN4" s="150"/>
      <c r="UVO4" s="150"/>
      <c r="UVP4" s="150"/>
      <c r="UVQ4" s="150"/>
      <c r="UVR4" s="150"/>
      <c r="UVS4" s="150"/>
      <c r="UVT4" s="150"/>
      <c r="UVU4" s="150"/>
      <c r="UVV4" s="150"/>
      <c r="UVW4" s="150"/>
      <c r="UVX4" s="150"/>
      <c r="UVY4" s="150"/>
      <c r="UVZ4" s="150"/>
      <c r="UWA4" s="150"/>
      <c r="UWB4" s="150"/>
      <c r="UWC4" s="150"/>
      <c r="UWD4" s="150"/>
      <c r="UWE4" s="150"/>
      <c r="UWF4" s="150"/>
      <c r="UWG4" s="150"/>
      <c r="UWH4" s="150"/>
      <c r="UWI4" s="150"/>
      <c r="UWJ4" s="150"/>
      <c r="UWK4" s="150"/>
      <c r="UWL4" s="150"/>
      <c r="UWM4" s="150"/>
      <c r="UWN4" s="150"/>
      <c r="UWO4" s="150"/>
      <c r="UWP4" s="150"/>
      <c r="UWQ4" s="150"/>
      <c r="UWR4" s="150"/>
      <c r="UWS4" s="150"/>
      <c r="UWT4" s="150"/>
      <c r="UWU4" s="150"/>
      <c r="UWV4" s="150"/>
      <c r="UWW4" s="150"/>
      <c r="UWX4" s="150"/>
      <c r="UWY4" s="150"/>
      <c r="UWZ4" s="150"/>
      <c r="UXA4" s="150"/>
      <c r="UXB4" s="150"/>
      <c r="UXC4" s="150"/>
      <c r="UXD4" s="150"/>
      <c r="UXE4" s="150"/>
      <c r="UXF4" s="150"/>
      <c r="UXG4" s="150"/>
      <c r="UXH4" s="150"/>
      <c r="UXI4" s="150"/>
      <c r="UXJ4" s="150"/>
      <c r="UXK4" s="150"/>
      <c r="UXL4" s="150"/>
      <c r="UXM4" s="150"/>
      <c r="UXN4" s="150"/>
      <c r="UXO4" s="150"/>
      <c r="UXP4" s="150"/>
      <c r="UXQ4" s="150"/>
      <c r="UXR4" s="150"/>
      <c r="UXS4" s="150"/>
      <c r="UXT4" s="150"/>
      <c r="UXU4" s="150"/>
      <c r="UXV4" s="150"/>
      <c r="UXW4" s="150"/>
      <c r="UXX4" s="150"/>
      <c r="UXY4" s="150"/>
      <c r="UXZ4" s="150"/>
      <c r="UYA4" s="150"/>
      <c r="UYB4" s="150"/>
      <c r="UYC4" s="150"/>
      <c r="UYD4" s="150"/>
      <c r="UYE4" s="150"/>
      <c r="UYF4" s="150"/>
      <c r="UYG4" s="150"/>
      <c r="UYH4" s="150"/>
      <c r="UYI4" s="150"/>
      <c r="UYJ4" s="150"/>
      <c r="UYK4" s="150"/>
      <c r="UYL4" s="150"/>
      <c r="UYM4" s="150"/>
      <c r="UYN4" s="150"/>
      <c r="UYO4" s="150"/>
      <c r="UYP4" s="150"/>
      <c r="UYQ4" s="150"/>
      <c r="UYR4" s="150"/>
      <c r="UYS4" s="150"/>
      <c r="UYT4" s="150"/>
      <c r="UYU4" s="150"/>
      <c r="UYV4" s="150"/>
      <c r="UYW4" s="150"/>
      <c r="UYX4" s="150"/>
      <c r="UYY4" s="150"/>
      <c r="UYZ4" s="150"/>
      <c r="UZA4" s="150"/>
      <c r="UZB4" s="150"/>
      <c r="UZC4" s="150"/>
      <c r="UZD4" s="150"/>
      <c r="UZE4" s="150"/>
      <c r="UZF4" s="150"/>
      <c r="UZG4" s="150"/>
      <c r="UZH4" s="150"/>
      <c r="UZI4" s="150"/>
      <c r="UZJ4" s="150"/>
      <c r="UZK4" s="150"/>
      <c r="UZL4" s="150"/>
      <c r="UZM4" s="150"/>
      <c r="UZN4" s="150"/>
      <c r="UZO4" s="150"/>
      <c r="UZP4" s="150"/>
      <c r="UZQ4" s="150"/>
      <c r="UZR4" s="150"/>
      <c r="UZS4" s="150"/>
      <c r="UZT4" s="150"/>
      <c r="UZU4" s="150"/>
      <c r="UZV4" s="150"/>
      <c r="UZW4" s="150"/>
      <c r="UZX4" s="150"/>
      <c r="UZY4" s="150"/>
      <c r="UZZ4" s="150"/>
      <c r="VAA4" s="150"/>
      <c r="VAB4" s="150"/>
      <c r="VAC4" s="150"/>
      <c r="VAD4" s="150"/>
      <c r="VAE4" s="150"/>
      <c r="VAF4" s="150"/>
      <c r="VAG4" s="150"/>
      <c r="VAH4" s="150"/>
      <c r="VAI4" s="150"/>
      <c r="VAJ4" s="150"/>
      <c r="VAK4" s="150"/>
      <c r="VAL4" s="150"/>
      <c r="VAM4" s="150"/>
      <c r="VAN4" s="150"/>
      <c r="VAO4" s="150"/>
      <c r="VAP4" s="150"/>
      <c r="VAQ4" s="150"/>
      <c r="VAR4" s="150"/>
      <c r="VAS4" s="150"/>
      <c r="VAT4" s="150"/>
      <c r="VAU4" s="150"/>
      <c r="VAV4" s="150"/>
      <c r="VAW4" s="150"/>
      <c r="VAX4" s="150"/>
      <c r="VAY4" s="150"/>
      <c r="VAZ4" s="150"/>
      <c r="VBA4" s="150"/>
      <c r="VBB4" s="150"/>
      <c r="VBC4" s="150"/>
      <c r="VBD4" s="150"/>
      <c r="VBE4" s="150"/>
      <c r="VBF4" s="150"/>
      <c r="VBG4" s="150"/>
      <c r="VBH4" s="150"/>
      <c r="VBI4" s="150"/>
      <c r="VBJ4" s="150"/>
      <c r="VBK4" s="150"/>
      <c r="VBL4" s="150"/>
      <c r="VBM4" s="150"/>
      <c r="VBN4" s="150"/>
      <c r="VBO4" s="150"/>
      <c r="VBP4" s="150"/>
      <c r="VBQ4" s="150"/>
      <c r="VBR4" s="150"/>
      <c r="VBS4" s="150"/>
      <c r="VBT4" s="150"/>
      <c r="VBU4" s="150"/>
      <c r="VBV4" s="150"/>
      <c r="VBW4" s="150"/>
      <c r="VBX4" s="150"/>
      <c r="VBY4" s="150"/>
      <c r="VBZ4" s="150"/>
      <c r="VCA4" s="150"/>
      <c r="VCB4" s="150"/>
      <c r="VCC4" s="150"/>
      <c r="VCD4" s="150"/>
      <c r="VCE4" s="150"/>
      <c r="VCF4" s="150"/>
      <c r="VCG4" s="150"/>
      <c r="VCH4" s="150"/>
      <c r="VCI4" s="150"/>
      <c r="VCJ4" s="150"/>
      <c r="VCK4" s="150"/>
      <c r="VCL4" s="150"/>
      <c r="VCM4" s="150"/>
      <c r="VCN4" s="150"/>
      <c r="VCO4" s="150"/>
      <c r="VCP4" s="150"/>
      <c r="VCQ4" s="150"/>
      <c r="VCR4" s="150"/>
      <c r="VCS4" s="150"/>
      <c r="VCT4" s="150"/>
      <c r="VCU4" s="150"/>
      <c r="VCV4" s="150"/>
      <c r="VCW4" s="150"/>
      <c r="VCX4" s="150"/>
      <c r="VCY4" s="150"/>
      <c r="VCZ4" s="150"/>
      <c r="VDA4" s="150"/>
      <c r="VDB4" s="150"/>
      <c r="VDC4" s="150"/>
      <c r="VDD4" s="150"/>
      <c r="VDE4" s="150"/>
      <c r="VDF4" s="150"/>
      <c r="VDG4" s="150"/>
      <c r="VDH4" s="150"/>
      <c r="VDI4" s="150"/>
      <c r="VDJ4" s="150"/>
      <c r="VDK4" s="150"/>
      <c r="VDL4" s="150"/>
      <c r="VDM4" s="150"/>
      <c r="VDN4" s="150"/>
      <c r="VDO4" s="150"/>
      <c r="VDP4" s="150"/>
      <c r="VDQ4" s="150"/>
      <c r="VDR4" s="150"/>
      <c r="VDS4" s="150"/>
      <c r="VDT4" s="150"/>
      <c r="VDU4" s="150"/>
      <c r="VDV4" s="150"/>
      <c r="VDW4" s="150"/>
      <c r="VDX4" s="150"/>
      <c r="VDY4" s="150"/>
      <c r="VDZ4" s="150"/>
      <c r="VEA4" s="150"/>
      <c r="VEB4" s="150"/>
      <c r="VEC4" s="150"/>
      <c r="VED4" s="150"/>
      <c r="VEE4" s="150"/>
      <c r="VEF4" s="150"/>
      <c r="VEG4" s="150"/>
      <c r="VEH4" s="150"/>
      <c r="VEI4" s="150"/>
      <c r="VEJ4" s="150"/>
      <c r="VEK4" s="150"/>
      <c r="VEL4" s="150"/>
      <c r="VEM4" s="150"/>
      <c r="VEN4" s="150"/>
      <c r="VEO4" s="150"/>
      <c r="VEP4" s="150"/>
      <c r="VEQ4" s="150"/>
      <c r="VER4" s="150"/>
      <c r="VES4" s="150"/>
      <c r="VET4" s="150"/>
      <c r="VEU4" s="150"/>
      <c r="VEV4" s="150"/>
      <c r="VEW4" s="150"/>
      <c r="VEX4" s="150"/>
      <c r="VEY4" s="150"/>
      <c r="VEZ4" s="150"/>
      <c r="VFA4" s="150"/>
      <c r="VFB4" s="150"/>
      <c r="VFC4" s="150"/>
      <c r="VFD4" s="150"/>
      <c r="VFE4" s="150"/>
      <c r="VFF4" s="150"/>
      <c r="VFG4" s="150"/>
      <c r="VFH4" s="150"/>
      <c r="VFI4" s="150"/>
      <c r="VFJ4" s="150"/>
      <c r="VFK4" s="150"/>
      <c r="VFL4" s="150"/>
      <c r="VFM4" s="150"/>
      <c r="VFN4" s="150"/>
      <c r="VFO4" s="150"/>
      <c r="VFP4" s="150"/>
      <c r="VFQ4" s="150"/>
      <c r="VFR4" s="150"/>
      <c r="VFS4" s="150"/>
      <c r="VFT4" s="150"/>
      <c r="VFU4" s="150"/>
      <c r="VFV4" s="150"/>
      <c r="VFW4" s="150"/>
      <c r="VFX4" s="150"/>
      <c r="VFY4" s="150"/>
      <c r="VFZ4" s="150"/>
      <c r="VGA4" s="150"/>
      <c r="VGB4" s="150"/>
      <c r="VGC4" s="150"/>
      <c r="VGD4" s="150"/>
      <c r="VGE4" s="150"/>
      <c r="VGF4" s="150"/>
      <c r="VGG4" s="150"/>
      <c r="VGH4" s="150"/>
      <c r="VGI4" s="150"/>
      <c r="VGJ4" s="150"/>
      <c r="VGK4" s="150"/>
      <c r="VGL4" s="150"/>
      <c r="VGM4" s="150"/>
      <c r="VGN4" s="150"/>
      <c r="VGO4" s="150"/>
      <c r="VGP4" s="150"/>
      <c r="VGQ4" s="150"/>
      <c r="VGR4" s="150"/>
      <c r="VGS4" s="150"/>
      <c r="VGT4" s="150"/>
      <c r="VGU4" s="150"/>
      <c r="VGV4" s="150"/>
      <c r="VGW4" s="150"/>
      <c r="VGX4" s="150"/>
      <c r="VGY4" s="150"/>
      <c r="VGZ4" s="150"/>
      <c r="VHA4" s="150"/>
      <c r="VHB4" s="150"/>
      <c r="VHC4" s="150"/>
      <c r="VHD4" s="150"/>
      <c r="VHE4" s="150"/>
      <c r="VHF4" s="150"/>
      <c r="VHG4" s="150"/>
      <c r="VHH4" s="150"/>
      <c r="VHI4" s="150"/>
      <c r="VHJ4" s="150"/>
      <c r="VHK4" s="150"/>
      <c r="VHL4" s="150"/>
      <c r="VHM4" s="150"/>
      <c r="VHN4" s="150"/>
      <c r="VHO4" s="150"/>
      <c r="VHP4" s="150"/>
      <c r="VHQ4" s="150"/>
      <c r="VHR4" s="150"/>
      <c r="VHS4" s="150"/>
      <c r="VHT4" s="150"/>
      <c r="VHU4" s="150"/>
      <c r="VHV4" s="150"/>
      <c r="VHW4" s="150"/>
      <c r="VHX4" s="150"/>
      <c r="VHY4" s="150"/>
      <c r="VHZ4" s="150"/>
      <c r="VIA4" s="150"/>
      <c r="VIB4" s="150"/>
      <c r="VIC4" s="150"/>
      <c r="VID4" s="150"/>
      <c r="VIE4" s="150"/>
      <c r="VIF4" s="150"/>
      <c r="VIG4" s="150"/>
      <c r="VIH4" s="150"/>
      <c r="VII4" s="150"/>
      <c r="VIJ4" s="150"/>
      <c r="VIK4" s="150"/>
      <c r="VIL4" s="150"/>
      <c r="VIM4" s="150"/>
      <c r="VIN4" s="150"/>
      <c r="VIO4" s="150"/>
      <c r="VIP4" s="150"/>
      <c r="VIQ4" s="150"/>
      <c r="VIR4" s="150"/>
      <c r="VIS4" s="150"/>
      <c r="VIT4" s="150"/>
      <c r="VIU4" s="150"/>
      <c r="VIV4" s="150"/>
      <c r="VIW4" s="150"/>
      <c r="VIX4" s="150"/>
      <c r="VIY4" s="150"/>
      <c r="VIZ4" s="150"/>
      <c r="VJA4" s="150"/>
      <c r="VJB4" s="150"/>
      <c r="VJC4" s="150"/>
      <c r="VJD4" s="150"/>
      <c r="VJE4" s="150"/>
      <c r="VJF4" s="150"/>
      <c r="VJG4" s="150"/>
      <c r="VJH4" s="150"/>
      <c r="VJI4" s="150"/>
      <c r="VJJ4" s="150"/>
      <c r="VJK4" s="150"/>
      <c r="VJL4" s="150"/>
      <c r="VJM4" s="150"/>
      <c r="VJN4" s="150"/>
      <c r="VJO4" s="150"/>
      <c r="VJP4" s="150"/>
      <c r="VJQ4" s="150"/>
      <c r="VJR4" s="150"/>
      <c r="VJS4" s="150"/>
      <c r="VJT4" s="150"/>
      <c r="VJU4" s="150"/>
      <c r="VJV4" s="150"/>
      <c r="VJW4" s="150"/>
      <c r="VJX4" s="150"/>
      <c r="VJY4" s="150"/>
      <c r="VJZ4" s="150"/>
      <c r="VKA4" s="150"/>
      <c r="VKB4" s="150"/>
      <c r="VKC4" s="150"/>
      <c r="VKD4" s="150"/>
      <c r="VKE4" s="150"/>
      <c r="VKF4" s="150"/>
      <c r="VKG4" s="150"/>
      <c r="VKH4" s="150"/>
      <c r="VKI4" s="150"/>
      <c r="VKJ4" s="150"/>
      <c r="VKK4" s="150"/>
      <c r="VKL4" s="150"/>
      <c r="VKM4" s="150"/>
      <c r="VKN4" s="150"/>
      <c r="VKO4" s="150"/>
      <c r="VKP4" s="150"/>
      <c r="VKQ4" s="150"/>
      <c r="VKR4" s="150"/>
      <c r="VKS4" s="150"/>
      <c r="VKT4" s="150"/>
      <c r="VKU4" s="150"/>
      <c r="VKV4" s="150"/>
      <c r="VKW4" s="150"/>
      <c r="VKX4" s="150"/>
      <c r="VKY4" s="150"/>
      <c r="VKZ4" s="150"/>
      <c r="VLA4" s="150"/>
      <c r="VLB4" s="150"/>
      <c r="VLC4" s="150"/>
      <c r="VLD4" s="150"/>
      <c r="VLE4" s="150"/>
      <c r="VLF4" s="150"/>
      <c r="VLG4" s="150"/>
      <c r="VLH4" s="150"/>
      <c r="VLI4" s="150"/>
      <c r="VLJ4" s="150"/>
      <c r="VLK4" s="150"/>
      <c r="VLL4" s="150"/>
      <c r="VLM4" s="150"/>
      <c r="VLN4" s="150"/>
      <c r="VLO4" s="150"/>
      <c r="VLP4" s="150"/>
      <c r="VLQ4" s="150"/>
      <c r="VLR4" s="150"/>
      <c r="VLS4" s="150"/>
      <c r="VLT4" s="150"/>
      <c r="VLU4" s="150"/>
      <c r="VLV4" s="150"/>
      <c r="VLW4" s="150"/>
      <c r="VLX4" s="150"/>
      <c r="VLY4" s="150"/>
      <c r="VLZ4" s="150"/>
      <c r="VMA4" s="150"/>
      <c r="VMB4" s="150"/>
      <c r="VMC4" s="150"/>
      <c r="VMD4" s="150"/>
      <c r="VME4" s="150"/>
      <c r="VMF4" s="150"/>
      <c r="VMG4" s="150"/>
      <c r="VMH4" s="150"/>
      <c r="VMI4" s="150"/>
      <c r="VMJ4" s="150"/>
      <c r="VMK4" s="150"/>
      <c r="VML4" s="150"/>
      <c r="VMM4" s="150"/>
      <c r="VMN4" s="150"/>
      <c r="VMO4" s="150"/>
      <c r="VMP4" s="150"/>
      <c r="VMQ4" s="150"/>
      <c r="VMR4" s="150"/>
      <c r="VMS4" s="150"/>
      <c r="VMT4" s="150"/>
      <c r="VMU4" s="150"/>
      <c r="VMV4" s="150"/>
      <c r="VMW4" s="150"/>
      <c r="VMX4" s="150"/>
      <c r="VMY4" s="150"/>
      <c r="VMZ4" s="150"/>
      <c r="VNA4" s="150"/>
      <c r="VNB4" s="150"/>
      <c r="VNC4" s="150"/>
      <c r="VND4" s="150"/>
      <c r="VNE4" s="150"/>
      <c r="VNF4" s="150"/>
      <c r="VNG4" s="150"/>
      <c r="VNH4" s="150"/>
      <c r="VNI4" s="150"/>
      <c r="VNJ4" s="150"/>
      <c r="VNK4" s="150"/>
      <c r="VNL4" s="150"/>
      <c r="VNM4" s="150"/>
      <c r="VNN4" s="150"/>
      <c r="VNO4" s="150"/>
      <c r="VNP4" s="150"/>
      <c r="VNQ4" s="150"/>
      <c r="VNR4" s="150"/>
      <c r="VNS4" s="150"/>
      <c r="VNT4" s="150"/>
      <c r="VNU4" s="150"/>
      <c r="VNV4" s="150"/>
      <c r="VNW4" s="150"/>
      <c r="VNX4" s="150"/>
      <c r="VNY4" s="150"/>
      <c r="VNZ4" s="150"/>
      <c r="VOA4" s="150"/>
      <c r="VOB4" s="150"/>
      <c r="VOC4" s="150"/>
      <c r="VOD4" s="150"/>
      <c r="VOE4" s="150"/>
      <c r="VOF4" s="150"/>
      <c r="VOG4" s="150"/>
      <c r="VOH4" s="150"/>
      <c r="VOI4" s="150"/>
      <c r="VOJ4" s="150"/>
      <c r="VOK4" s="150"/>
      <c r="VOL4" s="150"/>
      <c r="VOM4" s="150"/>
      <c r="VON4" s="150"/>
      <c r="VOO4" s="150"/>
      <c r="VOP4" s="150"/>
      <c r="VOQ4" s="150"/>
      <c r="VOR4" s="150"/>
      <c r="VOS4" s="150"/>
      <c r="VOT4" s="150"/>
      <c r="VOU4" s="150"/>
      <c r="VOV4" s="150"/>
      <c r="VOW4" s="150"/>
      <c r="VOX4" s="150"/>
      <c r="VOY4" s="150"/>
      <c r="VOZ4" s="150"/>
      <c r="VPA4" s="150"/>
      <c r="VPB4" s="150"/>
      <c r="VPC4" s="150"/>
      <c r="VPD4" s="150"/>
      <c r="VPE4" s="150"/>
      <c r="VPF4" s="150"/>
      <c r="VPG4" s="150"/>
      <c r="VPH4" s="150"/>
      <c r="VPI4" s="150"/>
      <c r="VPJ4" s="150"/>
      <c r="VPK4" s="150"/>
      <c r="VPL4" s="150"/>
      <c r="VPM4" s="150"/>
      <c r="VPN4" s="150"/>
      <c r="VPO4" s="150"/>
      <c r="VPP4" s="150"/>
      <c r="VPQ4" s="150"/>
      <c r="VPR4" s="150"/>
      <c r="VPS4" s="150"/>
      <c r="VPT4" s="150"/>
      <c r="VPU4" s="150"/>
      <c r="VPV4" s="150"/>
      <c r="VPW4" s="150"/>
      <c r="VPX4" s="150"/>
      <c r="VPY4" s="150"/>
      <c r="VPZ4" s="150"/>
      <c r="VQA4" s="150"/>
      <c r="VQB4" s="150"/>
      <c r="VQC4" s="150"/>
      <c r="VQD4" s="150"/>
      <c r="VQE4" s="150"/>
      <c r="VQF4" s="150"/>
      <c r="VQG4" s="150"/>
      <c r="VQH4" s="150"/>
      <c r="VQI4" s="150"/>
      <c r="VQJ4" s="150"/>
      <c r="VQK4" s="150"/>
      <c r="VQL4" s="150"/>
      <c r="VQM4" s="150"/>
      <c r="VQN4" s="150"/>
      <c r="VQO4" s="150"/>
      <c r="VQP4" s="150"/>
      <c r="VQQ4" s="150"/>
      <c r="VQR4" s="150"/>
      <c r="VQS4" s="150"/>
      <c r="VQT4" s="150"/>
      <c r="VQU4" s="150"/>
      <c r="VQV4" s="150"/>
      <c r="VQW4" s="150"/>
      <c r="VQX4" s="150"/>
      <c r="VQY4" s="150"/>
      <c r="VQZ4" s="150"/>
      <c r="VRA4" s="150"/>
      <c r="VRB4" s="150"/>
      <c r="VRC4" s="150"/>
      <c r="VRD4" s="150"/>
      <c r="VRE4" s="150"/>
      <c r="VRF4" s="150"/>
      <c r="VRG4" s="150"/>
      <c r="VRH4" s="150"/>
      <c r="VRI4" s="150"/>
      <c r="VRJ4" s="150"/>
      <c r="VRK4" s="150"/>
      <c r="VRL4" s="150"/>
      <c r="VRM4" s="150"/>
      <c r="VRN4" s="150"/>
      <c r="VRO4" s="150"/>
      <c r="VRP4" s="150"/>
      <c r="VRQ4" s="150"/>
      <c r="VRR4" s="150"/>
      <c r="VRS4" s="150"/>
      <c r="VRT4" s="150"/>
      <c r="VRU4" s="150"/>
      <c r="VRV4" s="150"/>
      <c r="VRW4" s="150"/>
      <c r="VRX4" s="150"/>
      <c r="VRY4" s="150"/>
      <c r="VRZ4" s="150"/>
      <c r="VSA4" s="150"/>
      <c r="VSB4" s="150"/>
      <c r="VSC4" s="150"/>
      <c r="VSD4" s="150"/>
      <c r="VSE4" s="150"/>
      <c r="VSF4" s="150"/>
      <c r="VSG4" s="150"/>
      <c r="VSH4" s="150"/>
      <c r="VSI4" s="150"/>
      <c r="VSJ4" s="150"/>
      <c r="VSK4" s="150"/>
      <c r="VSL4" s="150"/>
      <c r="VSM4" s="150"/>
      <c r="VSN4" s="150"/>
      <c r="VSO4" s="150"/>
      <c r="VSP4" s="150"/>
      <c r="VSQ4" s="150"/>
      <c r="VSR4" s="150"/>
      <c r="VSS4" s="150"/>
      <c r="VST4" s="150"/>
      <c r="VSU4" s="150"/>
      <c r="VSV4" s="150"/>
      <c r="VSW4" s="150"/>
      <c r="VSX4" s="150"/>
      <c r="VSY4" s="150"/>
      <c r="VSZ4" s="150"/>
      <c r="VTA4" s="150"/>
      <c r="VTB4" s="150"/>
      <c r="VTC4" s="150"/>
      <c r="VTD4" s="150"/>
      <c r="VTE4" s="150"/>
      <c r="VTF4" s="150"/>
      <c r="VTG4" s="150"/>
      <c r="VTH4" s="150"/>
      <c r="VTI4" s="150"/>
      <c r="VTJ4" s="150"/>
      <c r="VTK4" s="150"/>
      <c r="VTL4" s="150"/>
      <c r="VTM4" s="150"/>
      <c r="VTN4" s="150"/>
      <c r="VTO4" s="150"/>
      <c r="VTP4" s="150"/>
      <c r="VTQ4" s="150"/>
      <c r="VTR4" s="150"/>
      <c r="VTS4" s="150"/>
      <c r="VTT4" s="150"/>
      <c r="VTU4" s="150"/>
      <c r="VTV4" s="150"/>
      <c r="VTW4" s="150"/>
      <c r="VTX4" s="150"/>
      <c r="VTY4" s="150"/>
      <c r="VTZ4" s="150"/>
      <c r="VUA4" s="150"/>
      <c r="VUB4" s="150"/>
      <c r="VUC4" s="150"/>
      <c r="VUD4" s="150"/>
      <c r="VUE4" s="150"/>
      <c r="VUF4" s="150"/>
      <c r="VUG4" s="150"/>
      <c r="VUH4" s="150"/>
      <c r="VUI4" s="150"/>
      <c r="VUJ4" s="150"/>
      <c r="VUK4" s="150"/>
      <c r="VUL4" s="150"/>
      <c r="VUM4" s="150"/>
      <c r="VUN4" s="150"/>
      <c r="VUO4" s="150"/>
      <c r="VUP4" s="150"/>
      <c r="VUQ4" s="150"/>
      <c r="VUR4" s="150"/>
      <c r="VUS4" s="150"/>
      <c r="VUT4" s="150"/>
      <c r="VUU4" s="150"/>
      <c r="VUV4" s="150"/>
      <c r="VUW4" s="150"/>
      <c r="VUX4" s="150"/>
      <c r="VUY4" s="150"/>
      <c r="VUZ4" s="150"/>
      <c r="VVA4" s="150"/>
      <c r="VVB4" s="150"/>
      <c r="VVC4" s="150"/>
      <c r="VVD4" s="150"/>
      <c r="VVE4" s="150"/>
      <c r="VVF4" s="150"/>
      <c r="VVG4" s="150"/>
      <c r="VVH4" s="150"/>
      <c r="VVI4" s="150"/>
      <c r="VVJ4" s="150"/>
      <c r="VVK4" s="150"/>
      <c r="VVL4" s="150"/>
      <c r="VVM4" s="150"/>
      <c r="VVN4" s="150"/>
      <c r="VVO4" s="150"/>
      <c r="VVP4" s="150"/>
      <c r="VVQ4" s="150"/>
      <c r="VVR4" s="150"/>
      <c r="VVS4" s="150"/>
      <c r="VVT4" s="150"/>
      <c r="VVU4" s="150"/>
      <c r="VVV4" s="150"/>
      <c r="VVW4" s="150"/>
      <c r="VVX4" s="150"/>
      <c r="VVY4" s="150"/>
      <c r="VVZ4" s="150"/>
      <c r="VWA4" s="150"/>
      <c r="VWB4" s="150"/>
      <c r="VWC4" s="150"/>
      <c r="VWD4" s="150"/>
      <c r="VWE4" s="150"/>
      <c r="VWF4" s="150"/>
      <c r="VWG4" s="150"/>
      <c r="VWH4" s="150"/>
      <c r="VWI4" s="150"/>
      <c r="VWJ4" s="150"/>
      <c r="VWK4" s="150"/>
      <c r="VWL4" s="150"/>
      <c r="VWM4" s="150"/>
      <c r="VWN4" s="150"/>
      <c r="VWO4" s="150"/>
      <c r="VWP4" s="150"/>
      <c r="VWQ4" s="150"/>
      <c r="VWR4" s="150"/>
      <c r="VWS4" s="150"/>
      <c r="VWT4" s="150"/>
      <c r="VWU4" s="150"/>
      <c r="VWV4" s="150"/>
      <c r="VWW4" s="150"/>
      <c r="VWX4" s="150"/>
      <c r="VWY4" s="150"/>
      <c r="VWZ4" s="150"/>
      <c r="VXA4" s="150"/>
      <c r="VXB4" s="150"/>
      <c r="VXC4" s="150"/>
      <c r="VXD4" s="150"/>
      <c r="VXE4" s="150"/>
      <c r="VXF4" s="150"/>
      <c r="VXG4" s="150"/>
      <c r="VXH4" s="150"/>
      <c r="VXI4" s="150"/>
      <c r="VXJ4" s="150"/>
      <c r="VXK4" s="150"/>
      <c r="VXL4" s="150"/>
      <c r="VXM4" s="150"/>
      <c r="VXN4" s="150"/>
      <c r="VXO4" s="150"/>
      <c r="VXP4" s="150"/>
      <c r="VXQ4" s="150"/>
      <c r="VXR4" s="150"/>
      <c r="VXS4" s="150"/>
      <c r="VXT4" s="150"/>
      <c r="VXU4" s="150"/>
      <c r="VXV4" s="150"/>
      <c r="VXW4" s="150"/>
      <c r="VXX4" s="150"/>
      <c r="VXY4" s="150"/>
      <c r="VXZ4" s="150"/>
      <c r="VYA4" s="150"/>
      <c r="VYB4" s="150"/>
      <c r="VYC4" s="150"/>
      <c r="VYD4" s="150"/>
      <c r="VYE4" s="150"/>
      <c r="VYF4" s="150"/>
      <c r="VYG4" s="150"/>
      <c r="VYH4" s="150"/>
      <c r="VYI4" s="150"/>
      <c r="VYJ4" s="150"/>
      <c r="VYK4" s="150"/>
      <c r="VYL4" s="150"/>
      <c r="VYM4" s="150"/>
      <c r="VYN4" s="150"/>
      <c r="VYO4" s="150"/>
      <c r="VYP4" s="150"/>
      <c r="VYQ4" s="150"/>
      <c r="VYR4" s="150"/>
      <c r="VYS4" s="150"/>
      <c r="VYT4" s="150"/>
      <c r="VYU4" s="150"/>
      <c r="VYV4" s="150"/>
      <c r="VYW4" s="150"/>
      <c r="VYX4" s="150"/>
      <c r="VYY4" s="150"/>
      <c r="VYZ4" s="150"/>
      <c r="VZA4" s="150"/>
      <c r="VZB4" s="150"/>
      <c r="VZC4" s="150"/>
      <c r="VZD4" s="150"/>
      <c r="VZE4" s="150"/>
      <c r="VZF4" s="150"/>
      <c r="VZG4" s="150"/>
      <c r="VZH4" s="150"/>
      <c r="VZI4" s="150"/>
      <c r="VZJ4" s="150"/>
      <c r="VZK4" s="150"/>
      <c r="VZL4" s="150"/>
      <c r="VZM4" s="150"/>
      <c r="VZN4" s="150"/>
      <c r="VZO4" s="150"/>
      <c r="VZP4" s="150"/>
      <c r="VZQ4" s="150"/>
      <c r="VZR4" s="150"/>
      <c r="VZS4" s="150"/>
      <c r="VZT4" s="150"/>
      <c r="VZU4" s="150"/>
      <c r="VZV4" s="150"/>
      <c r="VZW4" s="150"/>
      <c r="VZX4" s="150"/>
      <c r="VZY4" s="150"/>
      <c r="VZZ4" s="150"/>
      <c r="WAA4" s="150"/>
      <c r="WAB4" s="150"/>
      <c r="WAC4" s="150"/>
      <c r="WAD4" s="150"/>
      <c r="WAE4" s="150"/>
      <c r="WAF4" s="150"/>
      <c r="WAG4" s="150"/>
      <c r="WAH4" s="150"/>
      <c r="WAI4" s="150"/>
      <c r="WAJ4" s="150"/>
      <c r="WAK4" s="150"/>
      <c r="WAL4" s="150"/>
      <c r="WAM4" s="150"/>
      <c r="WAN4" s="150"/>
      <c r="WAO4" s="150"/>
      <c r="WAP4" s="150"/>
      <c r="WAQ4" s="150"/>
      <c r="WAR4" s="150"/>
      <c r="WAS4" s="150"/>
      <c r="WAT4" s="150"/>
      <c r="WAU4" s="150"/>
      <c r="WAV4" s="150"/>
      <c r="WAW4" s="150"/>
      <c r="WAX4" s="150"/>
      <c r="WAY4" s="150"/>
      <c r="WAZ4" s="150"/>
      <c r="WBA4" s="150"/>
      <c r="WBB4" s="150"/>
      <c r="WBC4" s="150"/>
      <c r="WBD4" s="150"/>
      <c r="WBE4" s="150"/>
      <c r="WBF4" s="150"/>
      <c r="WBG4" s="150"/>
      <c r="WBH4" s="150"/>
      <c r="WBI4" s="150"/>
      <c r="WBJ4" s="150"/>
      <c r="WBK4" s="150"/>
      <c r="WBL4" s="150"/>
      <c r="WBM4" s="150"/>
      <c r="WBN4" s="150"/>
      <c r="WBO4" s="150"/>
      <c r="WBP4" s="150"/>
      <c r="WBQ4" s="150"/>
      <c r="WBR4" s="150"/>
      <c r="WBS4" s="150"/>
      <c r="WBT4" s="150"/>
      <c r="WBU4" s="150"/>
      <c r="WBV4" s="150"/>
      <c r="WBW4" s="150"/>
      <c r="WBX4" s="150"/>
      <c r="WBY4" s="150"/>
      <c r="WBZ4" s="150"/>
      <c r="WCA4" s="150"/>
      <c r="WCB4" s="150"/>
      <c r="WCC4" s="150"/>
      <c r="WCD4" s="150"/>
      <c r="WCE4" s="150"/>
      <c r="WCF4" s="150"/>
      <c r="WCG4" s="150"/>
      <c r="WCH4" s="150"/>
      <c r="WCI4" s="150"/>
      <c r="WCJ4" s="150"/>
      <c r="WCK4" s="150"/>
      <c r="WCL4" s="150"/>
      <c r="WCM4" s="150"/>
      <c r="WCN4" s="150"/>
      <c r="WCO4" s="150"/>
      <c r="WCP4" s="150"/>
      <c r="WCQ4" s="150"/>
      <c r="WCR4" s="150"/>
      <c r="WCS4" s="150"/>
      <c r="WCT4" s="150"/>
      <c r="WCU4" s="150"/>
      <c r="WCV4" s="150"/>
      <c r="WCW4" s="150"/>
      <c r="WCX4" s="150"/>
      <c r="WCY4" s="150"/>
      <c r="WCZ4" s="150"/>
      <c r="WDA4" s="150"/>
      <c r="WDB4" s="150"/>
      <c r="WDC4" s="150"/>
      <c r="WDD4" s="150"/>
      <c r="WDE4" s="150"/>
      <c r="WDF4" s="150"/>
      <c r="WDG4" s="150"/>
      <c r="WDH4" s="150"/>
      <c r="WDI4" s="150"/>
      <c r="WDJ4" s="150"/>
      <c r="WDK4" s="150"/>
      <c r="WDL4" s="150"/>
      <c r="WDM4" s="150"/>
      <c r="WDN4" s="150"/>
      <c r="WDO4" s="150"/>
      <c r="WDP4" s="150"/>
      <c r="WDQ4" s="150"/>
      <c r="WDR4" s="150"/>
      <c r="WDS4" s="150"/>
      <c r="WDT4" s="150"/>
      <c r="WDU4" s="150"/>
      <c r="WDV4" s="150"/>
      <c r="WDW4" s="150"/>
      <c r="WDX4" s="150"/>
      <c r="WDY4" s="150"/>
      <c r="WDZ4" s="150"/>
      <c r="WEA4" s="150"/>
      <c r="WEB4" s="150"/>
      <c r="WEC4" s="150"/>
      <c r="WED4" s="150"/>
      <c r="WEE4" s="150"/>
      <c r="WEF4" s="150"/>
      <c r="WEG4" s="150"/>
      <c r="WEH4" s="150"/>
      <c r="WEI4" s="150"/>
      <c r="WEJ4" s="150"/>
      <c r="WEK4" s="150"/>
      <c r="WEL4" s="150"/>
      <c r="WEM4" s="150"/>
      <c r="WEN4" s="150"/>
      <c r="WEO4" s="150"/>
      <c r="WEP4" s="150"/>
      <c r="WEQ4" s="150"/>
      <c r="WER4" s="150"/>
      <c r="WES4" s="150"/>
      <c r="WET4" s="150"/>
      <c r="WEU4" s="150"/>
      <c r="WEV4" s="150"/>
      <c r="WEW4" s="150"/>
      <c r="WEX4" s="150"/>
      <c r="WEY4" s="150"/>
      <c r="WEZ4" s="150"/>
      <c r="WFA4" s="150"/>
      <c r="WFB4" s="150"/>
      <c r="WFC4" s="150"/>
      <c r="WFD4" s="150"/>
      <c r="WFE4" s="150"/>
      <c r="WFF4" s="150"/>
      <c r="WFG4" s="150"/>
      <c r="WFH4" s="150"/>
      <c r="WFI4" s="150"/>
      <c r="WFJ4" s="150"/>
      <c r="WFK4" s="150"/>
      <c r="WFL4" s="150"/>
      <c r="WFM4" s="150"/>
      <c r="WFN4" s="150"/>
      <c r="WFO4" s="150"/>
      <c r="WFP4" s="150"/>
      <c r="WFQ4" s="150"/>
      <c r="WFR4" s="150"/>
      <c r="WFS4" s="150"/>
      <c r="WFT4" s="150"/>
      <c r="WFU4" s="150"/>
      <c r="WFV4" s="150"/>
      <c r="WFW4" s="150"/>
      <c r="WFX4" s="150"/>
      <c r="WFY4" s="150"/>
      <c r="WFZ4" s="150"/>
      <c r="WGA4" s="150"/>
      <c r="WGB4" s="150"/>
      <c r="WGC4" s="150"/>
      <c r="WGD4" s="150"/>
      <c r="WGE4" s="150"/>
      <c r="WGF4" s="150"/>
      <c r="WGG4" s="150"/>
      <c r="WGH4" s="150"/>
      <c r="WGI4" s="150"/>
      <c r="WGJ4" s="150"/>
      <c r="WGK4" s="150"/>
      <c r="WGL4" s="150"/>
      <c r="WGM4" s="150"/>
      <c r="WGN4" s="150"/>
      <c r="WGO4" s="150"/>
      <c r="WGP4" s="150"/>
      <c r="WGQ4" s="150"/>
      <c r="WGR4" s="150"/>
      <c r="WGS4" s="150"/>
      <c r="WGT4" s="150"/>
      <c r="WGU4" s="150"/>
      <c r="WGV4" s="150"/>
      <c r="WGW4" s="150"/>
      <c r="WGX4" s="150"/>
      <c r="WGY4" s="150"/>
      <c r="WGZ4" s="150"/>
      <c r="WHA4" s="150"/>
      <c r="WHB4" s="150"/>
      <c r="WHC4" s="150"/>
      <c r="WHD4" s="150"/>
      <c r="WHE4" s="150"/>
      <c r="WHF4" s="150"/>
      <c r="WHG4" s="150"/>
      <c r="WHH4" s="150"/>
      <c r="WHI4" s="150"/>
      <c r="WHJ4" s="150"/>
      <c r="WHK4" s="150"/>
      <c r="WHL4" s="150"/>
      <c r="WHM4" s="150"/>
      <c r="WHN4" s="150"/>
      <c r="WHO4" s="150"/>
      <c r="WHP4" s="150"/>
      <c r="WHQ4" s="150"/>
      <c r="WHR4" s="150"/>
      <c r="WHS4" s="150"/>
      <c r="WHT4" s="150"/>
      <c r="WHU4" s="150"/>
      <c r="WHV4" s="150"/>
      <c r="WHW4" s="150"/>
      <c r="WHX4" s="150"/>
      <c r="WHY4" s="150"/>
      <c r="WHZ4" s="150"/>
      <c r="WIA4" s="150"/>
      <c r="WIB4" s="150"/>
      <c r="WIC4" s="150"/>
      <c r="WID4" s="150"/>
      <c r="WIE4" s="150"/>
      <c r="WIF4" s="150"/>
      <c r="WIG4" s="150"/>
      <c r="WIH4" s="150"/>
      <c r="WII4" s="150"/>
      <c r="WIJ4" s="150"/>
      <c r="WIK4" s="150"/>
      <c r="WIL4" s="150"/>
      <c r="WIM4" s="150"/>
      <c r="WIN4" s="150"/>
      <c r="WIO4" s="150"/>
      <c r="WIP4" s="150"/>
      <c r="WIQ4" s="150"/>
      <c r="WIR4" s="150"/>
      <c r="WIS4" s="150"/>
      <c r="WIT4" s="150"/>
      <c r="WIU4" s="150"/>
      <c r="WIV4" s="150"/>
      <c r="WIW4" s="150"/>
      <c r="WIX4" s="150"/>
      <c r="WIY4" s="150"/>
      <c r="WIZ4" s="150"/>
      <c r="WJA4" s="150"/>
      <c r="WJB4" s="150"/>
      <c r="WJC4" s="150"/>
      <c r="WJD4" s="150"/>
      <c r="WJE4" s="150"/>
      <c r="WJF4" s="150"/>
      <c r="WJG4" s="150"/>
      <c r="WJH4" s="150"/>
      <c r="WJI4" s="150"/>
      <c r="WJJ4" s="150"/>
      <c r="WJK4" s="150"/>
      <c r="WJL4" s="150"/>
      <c r="WJM4" s="150"/>
      <c r="WJN4" s="150"/>
      <c r="WJO4" s="150"/>
      <c r="WJP4" s="150"/>
      <c r="WJQ4" s="150"/>
      <c r="WJR4" s="150"/>
      <c r="WJS4" s="150"/>
      <c r="WJT4" s="150"/>
      <c r="WJU4" s="150"/>
      <c r="WJV4" s="150"/>
      <c r="WJW4" s="150"/>
      <c r="WJX4" s="150"/>
      <c r="WJY4" s="150"/>
      <c r="WJZ4" s="150"/>
      <c r="WKA4" s="150"/>
      <c r="WKB4" s="150"/>
      <c r="WKC4" s="150"/>
      <c r="WKD4" s="150"/>
      <c r="WKE4" s="150"/>
      <c r="WKF4" s="150"/>
      <c r="WKG4" s="150"/>
      <c r="WKH4" s="150"/>
      <c r="WKI4" s="150"/>
      <c r="WKJ4" s="150"/>
      <c r="WKK4" s="150"/>
      <c r="WKL4" s="150"/>
      <c r="WKM4" s="150"/>
      <c r="WKN4" s="150"/>
      <c r="WKO4" s="150"/>
      <c r="WKP4" s="150"/>
      <c r="WKQ4" s="150"/>
      <c r="WKR4" s="150"/>
      <c r="WKS4" s="150"/>
      <c r="WKT4" s="150"/>
      <c r="WKU4" s="150"/>
      <c r="WKV4" s="150"/>
      <c r="WKW4" s="150"/>
      <c r="WKX4" s="150"/>
      <c r="WKY4" s="150"/>
      <c r="WKZ4" s="150"/>
      <c r="WLA4" s="150"/>
      <c r="WLB4" s="150"/>
      <c r="WLC4" s="150"/>
      <c r="WLD4" s="150"/>
      <c r="WLE4" s="150"/>
      <c r="WLF4" s="150"/>
      <c r="WLG4" s="150"/>
      <c r="WLH4" s="150"/>
      <c r="WLI4" s="150"/>
      <c r="WLJ4" s="150"/>
      <c r="WLK4" s="150"/>
      <c r="WLL4" s="150"/>
      <c r="WLM4" s="150"/>
      <c r="WLN4" s="150"/>
      <c r="WLO4" s="150"/>
      <c r="WLP4" s="150"/>
      <c r="WLQ4" s="150"/>
      <c r="WLR4" s="150"/>
      <c r="WLS4" s="150"/>
      <c r="WLT4" s="150"/>
      <c r="WLU4" s="150"/>
      <c r="WLV4" s="150"/>
      <c r="WLW4" s="150"/>
      <c r="WLX4" s="150"/>
      <c r="WLY4" s="150"/>
      <c r="WLZ4" s="150"/>
      <c r="WMA4" s="150"/>
      <c r="WMB4" s="150"/>
      <c r="WMC4" s="150"/>
      <c r="WMD4" s="150"/>
      <c r="WME4" s="150"/>
      <c r="WMF4" s="150"/>
      <c r="WMG4" s="150"/>
      <c r="WMH4" s="150"/>
      <c r="WMI4" s="150"/>
      <c r="WMJ4" s="150"/>
      <c r="WMK4" s="150"/>
      <c r="WML4" s="150"/>
      <c r="WMM4" s="150"/>
      <c r="WMN4" s="150"/>
      <c r="WMO4" s="150"/>
      <c r="WMP4" s="150"/>
      <c r="WMQ4" s="150"/>
      <c r="WMR4" s="150"/>
      <c r="WMS4" s="150"/>
      <c r="WMT4" s="150"/>
      <c r="WMU4" s="150"/>
      <c r="WMV4" s="150"/>
      <c r="WMW4" s="150"/>
      <c r="WMX4" s="150"/>
      <c r="WMY4" s="150"/>
      <c r="WMZ4" s="150"/>
      <c r="WNA4" s="150"/>
      <c r="WNB4" s="150"/>
      <c r="WNC4" s="150"/>
      <c r="WND4" s="150"/>
      <c r="WNE4" s="150"/>
      <c r="WNF4" s="150"/>
      <c r="WNG4" s="150"/>
      <c r="WNH4" s="150"/>
      <c r="WNI4" s="150"/>
      <c r="WNJ4" s="150"/>
      <c r="WNK4" s="150"/>
      <c r="WNL4" s="150"/>
      <c r="WNM4" s="150"/>
      <c r="WNN4" s="150"/>
      <c r="WNO4" s="150"/>
      <c r="WNP4" s="150"/>
      <c r="WNQ4" s="150"/>
      <c r="WNR4" s="150"/>
      <c r="WNS4" s="150"/>
      <c r="WNT4" s="150"/>
      <c r="WNU4" s="150"/>
      <c r="WNV4" s="150"/>
      <c r="WNW4" s="150"/>
      <c r="WNX4" s="150"/>
      <c r="WNY4" s="150"/>
      <c r="WNZ4" s="150"/>
      <c r="WOA4" s="150"/>
      <c r="WOB4" s="150"/>
      <c r="WOC4" s="150"/>
      <c r="WOD4" s="150"/>
      <c r="WOE4" s="150"/>
      <c r="WOF4" s="150"/>
      <c r="WOG4" s="150"/>
      <c r="WOH4" s="150"/>
      <c r="WOI4" s="150"/>
      <c r="WOJ4" s="150"/>
      <c r="WOK4" s="150"/>
      <c r="WOL4" s="150"/>
      <c r="WOM4" s="150"/>
      <c r="WON4" s="150"/>
      <c r="WOO4" s="150"/>
      <c r="WOP4" s="150"/>
      <c r="WOQ4" s="150"/>
      <c r="WOR4" s="150"/>
      <c r="WOS4" s="150"/>
      <c r="WOT4" s="150"/>
      <c r="WOU4" s="150"/>
      <c r="WOV4" s="150"/>
      <c r="WOW4" s="150"/>
      <c r="WOX4" s="150"/>
      <c r="WOY4" s="150"/>
      <c r="WOZ4" s="150"/>
      <c r="WPA4" s="150"/>
      <c r="WPB4" s="150"/>
      <c r="WPC4" s="150"/>
      <c r="WPD4" s="150"/>
      <c r="WPE4" s="150"/>
      <c r="WPF4" s="150"/>
      <c r="WPG4" s="150"/>
      <c r="WPH4" s="150"/>
      <c r="WPI4" s="150"/>
      <c r="WPJ4" s="150"/>
      <c r="WPK4" s="150"/>
      <c r="WPL4" s="150"/>
      <c r="WPM4" s="150"/>
      <c r="WPN4" s="150"/>
      <c r="WPO4" s="150"/>
      <c r="WPP4" s="150"/>
      <c r="WPQ4" s="150"/>
      <c r="WPR4" s="150"/>
      <c r="WPS4" s="150"/>
      <c r="WPT4" s="150"/>
      <c r="WPU4" s="150"/>
      <c r="WPV4" s="150"/>
      <c r="WPW4" s="150"/>
      <c r="WPX4" s="150"/>
      <c r="WPY4" s="150"/>
      <c r="WPZ4" s="150"/>
      <c r="WQA4" s="150"/>
      <c r="WQB4" s="150"/>
      <c r="WQC4" s="150"/>
      <c r="WQD4" s="150"/>
      <c r="WQE4" s="150"/>
      <c r="WQF4" s="150"/>
      <c r="WQG4" s="150"/>
      <c r="WQH4" s="150"/>
      <c r="WQI4" s="150"/>
      <c r="WQJ4" s="150"/>
      <c r="WQK4" s="150"/>
      <c r="WQL4" s="150"/>
      <c r="WQM4" s="150"/>
      <c r="WQN4" s="150"/>
      <c r="WQO4" s="150"/>
      <c r="WQP4" s="150"/>
      <c r="WQQ4" s="150"/>
      <c r="WQR4" s="150"/>
      <c r="WQS4" s="150"/>
      <c r="WQT4" s="150"/>
      <c r="WQU4" s="150"/>
      <c r="WQV4" s="150"/>
      <c r="WQW4" s="150"/>
      <c r="WQX4" s="150"/>
      <c r="WQY4" s="150"/>
      <c r="WQZ4" s="150"/>
      <c r="WRA4" s="150"/>
      <c r="WRB4" s="150"/>
      <c r="WRC4" s="150"/>
      <c r="WRD4" s="150"/>
      <c r="WRE4" s="150"/>
      <c r="WRF4" s="150"/>
      <c r="WRG4" s="150"/>
      <c r="WRH4" s="150"/>
      <c r="WRI4" s="150"/>
      <c r="WRJ4" s="150"/>
      <c r="WRK4" s="150"/>
      <c r="WRL4" s="150"/>
      <c r="WRM4" s="150"/>
      <c r="WRN4" s="150"/>
      <c r="WRO4" s="150"/>
      <c r="WRP4" s="150"/>
      <c r="WRQ4" s="150"/>
      <c r="WRR4" s="150"/>
      <c r="WRS4" s="150"/>
      <c r="WRT4" s="150"/>
      <c r="WRU4" s="150"/>
      <c r="WRV4" s="150"/>
      <c r="WRW4" s="150"/>
      <c r="WRX4" s="150"/>
      <c r="WRY4" s="150"/>
      <c r="WRZ4" s="150"/>
      <c r="WSA4" s="150"/>
      <c r="WSB4" s="150"/>
      <c r="WSC4" s="150"/>
      <c r="WSD4" s="150"/>
      <c r="WSE4" s="150"/>
      <c r="WSF4" s="150"/>
      <c r="WSG4" s="150"/>
      <c r="WSH4" s="150"/>
      <c r="WSI4" s="150"/>
      <c r="WSJ4" s="150"/>
      <c r="WSK4" s="150"/>
      <c r="WSL4" s="150"/>
      <c r="WSM4" s="150"/>
      <c r="WSN4" s="150"/>
      <c r="WSO4" s="150"/>
      <c r="WSP4" s="150"/>
      <c r="WSQ4" s="150"/>
      <c r="WSR4" s="150"/>
      <c r="WSS4" s="150"/>
      <c r="WST4" s="150"/>
      <c r="WSU4" s="150"/>
      <c r="WSV4" s="150"/>
      <c r="WSW4" s="150"/>
      <c r="WSX4" s="150"/>
      <c r="WSY4" s="150"/>
      <c r="WSZ4" s="150"/>
      <c r="WTA4" s="150"/>
      <c r="WTB4" s="150"/>
      <c r="WTC4" s="150"/>
      <c r="WTD4" s="150"/>
      <c r="WTE4" s="150"/>
      <c r="WTF4" s="150"/>
      <c r="WTG4" s="150"/>
      <c r="WTH4" s="150"/>
      <c r="WTI4" s="150"/>
      <c r="WTJ4" s="150"/>
      <c r="WTK4" s="150"/>
      <c r="WTL4" s="150"/>
      <c r="WTM4" s="150"/>
      <c r="WTN4" s="150"/>
      <c r="WTO4" s="150"/>
      <c r="WTP4" s="150"/>
      <c r="WTQ4" s="150"/>
      <c r="WTR4" s="150"/>
      <c r="WTS4" s="150"/>
      <c r="WTT4" s="150"/>
      <c r="WTU4" s="150"/>
      <c r="WTV4" s="150"/>
      <c r="WTW4" s="150"/>
      <c r="WTX4" s="150"/>
      <c r="WTY4" s="150"/>
      <c r="WTZ4" s="150"/>
      <c r="WUA4" s="150"/>
      <c r="WUB4" s="150"/>
      <c r="WUC4" s="150"/>
      <c r="WUD4" s="150"/>
      <c r="WUE4" s="150"/>
      <c r="WUF4" s="150"/>
      <c r="WUG4" s="150"/>
      <c r="WUH4" s="150"/>
      <c r="WUI4" s="150"/>
      <c r="WUJ4" s="150"/>
      <c r="WUK4" s="150"/>
      <c r="WUL4" s="150"/>
      <c r="WUM4" s="150"/>
      <c r="WUN4" s="150"/>
      <c r="WUO4" s="150"/>
      <c r="WUP4" s="150"/>
      <c r="WUQ4" s="150"/>
      <c r="WUR4" s="150"/>
      <c r="WUS4" s="150"/>
      <c r="WUT4" s="150"/>
      <c r="WUU4" s="150"/>
      <c r="WUV4" s="150"/>
      <c r="WUW4" s="150"/>
      <c r="WUX4" s="150"/>
      <c r="WUY4" s="150"/>
      <c r="WUZ4" s="150"/>
      <c r="WVA4" s="150"/>
      <c r="WVB4" s="150"/>
      <c r="WVC4" s="150"/>
      <c r="WVD4" s="150"/>
      <c r="WVE4" s="150"/>
      <c r="WVF4" s="150"/>
      <c r="WVG4" s="150"/>
      <c r="WVH4" s="150"/>
      <c r="WVI4" s="150"/>
      <c r="WVJ4" s="150"/>
      <c r="WVK4" s="150"/>
      <c r="WVL4" s="150"/>
      <c r="WVM4" s="150"/>
      <c r="WVN4" s="150"/>
      <c r="WVO4" s="150"/>
      <c r="WVP4" s="150"/>
      <c r="WVQ4" s="150"/>
      <c r="WVR4" s="150"/>
      <c r="WVS4" s="150"/>
      <c r="WVT4" s="150"/>
      <c r="WVU4" s="150"/>
      <c r="WVV4" s="150"/>
      <c r="WVW4" s="150"/>
      <c r="WVX4" s="150"/>
      <c r="WVY4" s="150"/>
      <c r="WVZ4" s="150"/>
      <c r="WWA4" s="150"/>
      <c r="WWB4" s="150"/>
      <c r="WWC4" s="150"/>
      <c r="WWD4" s="150"/>
      <c r="WWE4" s="150"/>
      <c r="WWF4" s="150"/>
      <c r="WWG4" s="150"/>
      <c r="WWH4" s="150"/>
      <c r="WWI4" s="150"/>
      <c r="WWJ4" s="150"/>
      <c r="WWK4" s="150"/>
      <c r="WWL4" s="150"/>
      <c r="WWM4" s="150"/>
      <c r="WWN4" s="150"/>
      <c r="WWO4" s="150"/>
      <c r="WWP4" s="150"/>
      <c r="WWQ4" s="150"/>
      <c r="WWR4" s="150"/>
      <c r="WWS4" s="150"/>
      <c r="WWT4" s="150"/>
      <c r="WWU4" s="150"/>
      <c r="WWV4" s="150"/>
      <c r="WWW4" s="150"/>
      <c r="WWX4" s="150"/>
      <c r="WWY4" s="150"/>
      <c r="WWZ4" s="150"/>
      <c r="WXA4" s="150"/>
      <c r="WXB4" s="150"/>
      <c r="WXC4" s="150"/>
      <c r="WXD4" s="150"/>
      <c r="WXE4" s="150"/>
      <c r="WXF4" s="150"/>
      <c r="WXG4" s="150"/>
      <c r="WXH4" s="150"/>
      <c r="WXI4" s="150"/>
      <c r="WXJ4" s="150"/>
      <c r="WXK4" s="150"/>
      <c r="WXL4" s="150"/>
      <c r="WXM4" s="150"/>
      <c r="WXN4" s="150"/>
      <c r="WXO4" s="150"/>
      <c r="WXP4" s="150"/>
      <c r="WXQ4" s="150"/>
      <c r="WXR4" s="150"/>
      <c r="WXS4" s="150"/>
      <c r="WXT4" s="150"/>
      <c r="WXU4" s="150"/>
      <c r="WXV4" s="150"/>
      <c r="WXW4" s="150"/>
      <c r="WXX4" s="150"/>
      <c r="WXY4" s="150"/>
      <c r="WXZ4" s="150"/>
      <c r="WYA4" s="150"/>
      <c r="WYB4" s="150"/>
      <c r="WYC4" s="150"/>
      <c r="WYD4" s="150"/>
      <c r="WYE4" s="150"/>
      <c r="WYF4" s="150"/>
      <c r="WYG4" s="150"/>
      <c r="WYH4" s="150"/>
      <c r="WYI4" s="150"/>
      <c r="WYJ4" s="150"/>
      <c r="WYK4" s="150"/>
      <c r="WYL4" s="150"/>
      <c r="WYM4" s="150"/>
      <c r="WYN4" s="150"/>
      <c r="WYO4" s="150"/>
      <c r="WYP4" s="150"/>
      <c r="WYQ4" s="150"/>
      <c r="WYR4" s="150"/>
      <c r="WYS4" s="150"/>
      <c r="WYT4" s="150"/>
      <c r="WYU4" s="150"/>
      <c r="WYV4" s="150"/>
      <c r="WYW4" s="150"/>
      <c r="WYX4" s="150"/>
      <c r="WYY4" s="150"/>
      <c r="WYZ4" s="150"/>
      <c r="WZA4" s="150"/>
      <c r="WZB4" s="150"/>
      <c r="WZC4" s="150"/>
      <c r="WZD4" s="150"/>
      <c r="WZE4" s="150"/>
      <c r="WZF4" s="150"/>
      <c r="WZG4" s="150"/>
      <c r="WZH4" s="150"/>
      <c r="WZI4" s="150"/>
      <c r="WZJ4" s="150"/>
      <c r="WZK4" s="150"/>
      <c r="WZL4" s="150"/>
      <c r="WZM4" s="150"/>
      <c r="WZN4" s="150"/>
      <c r="WZO4" s="150"/>
      <c r="WZP4" s="150"/>
      <c r="WZQ4" s="150"/>
      <c r="WZR4" s="150"/>
      <c r="WZS4" s="150"/>
      <c r="WZT4" s="150"/>
      <c r="WZU4" s="150"/>
      <c r="WZV4" s="150"/>
      <c r="WZW4" s="150"/>
      <c r="WZX4" s="150"/>
      <c r="WZY4" s="150"/>
      <c r="WZZ4" s="150"/>
      <c r="XAA4" s="150"/>
      <c r="XAB4" s="150"/>
      <c r="XAC4" s="150"/>
      <c r="XAD4" s="150"/>
      <c r="XAE4" s="150"/>
      <c r="XAF4" s="150"/>
      <c r="XAG4" s="150"/>
      <c r="XAH4" s="150"/>
      <c r="XAI4" s="150"/>
      <c r="XAJ4" s="150"/>
      <c r="XAK4" s="150"/>
      <c r="XAL4" s="150"/>
      <c r="XAM4" s="150"/>
      <c r="XAN4" s="150"/>
      <c r="XAO4" s="150"/>
      <c r="XAP4" s="150"/>
      <c r="XAQ4" s="150"/>
      <c r="XAR4" s="150"/>
      <c r="XAS4" s="150"/>
      <c r="XAT4" s="150"/>
      <c r="XAU4" s="150"/>
      <c r="XAV4" s="150"/>
      <c r="XAW4" s="150"/>
      <c r="XAX4" s="150"/>
      <c r="XAY4" s="150"/>
      <c r="XAZ4" s="150"/>
      <c r="XBA4" s="150"/>
      <c r="XBB4" s="150"/>
      <c r="XBC4" s="150"/>
      <c r="XBD4" s="150"/>
      <c r="XBE4" s="150"/>
      <c r="XBF4" s="150"/>
      <c r="XBG4" s="150"/>
      <c r="XBH4" s="150"/>
      <c r="XBI4" s="150"/>
      <c r="XBJ4" s="150"/>
      <c r="XBK4" s="150"/>
      <c r="XBL4" s="150"/>
      <c r="XBM4" s="150"/>
      <c r="XBN4" s="150"/>
      <c r="XBO4" s="150"/>
      <c r="XBP4" s="150"/>
      <c r="XBQ4" s="150"/>
      <c r="XBR4" s="150"/>
      <c r="XBS4" s="150"/>
      <c r="XBT4" s="150"/>
      <c r="XBU4" s="150"/>
      <c r="XBV4" s="150"/>
      <c r="XBW4" s="150"/>
      <c r="XBX4" s="150"/>
      <c r="XBY4" s="150"/>
      <c r="XBZ4" s="150"/>
      <c r="XCA4" s="150"/>
      <c r="XCB4" s="150"/>
      <c r="XCC4" s="150"/>
      <c r="XCD4" s="150"/>
      <c r="XCE4" s="150"/>
      <c r="XCF4" s="150"/>
      <c r="XCG4" s="150"/>
      <c r="XCH4" s="150"/>
      <c r="XCI4" s="150"/>
      <c r="XCJ4" s="150"/>
      <c r="XCK4" s="150"/>
      <c r="XCL4" s="150"/>
      <c r="XCM4" s="150"/>
      <c r="XCN4" s="150"/>
      <c r="XCO4" s="150"/>
      <c r="XCP4" s="150"/>
      <c r="XCQ4" s="150"/>
      <c r="XCR4" s="150"/>
      <c r="XCS4" s="150"/>
      <c r="XCT4" s="150"/>
      <c r="XCU4" s="150"/>
      <c r="XCV4" s="150"/>
      <c r="XCW4" s="150"/>
      <c r="XCX4" s="150"/>
    </row>
    <row r="5" spans="1:16326" s="105" customFormat="1">
      <c r="A5" s="342" t="s">
        <v>267</v>
      </c>
      <c r="B5" s="342" t="s">
        <v>690</v>
      </c>
      <c r="C5" s="342" t="s">
        <v>679</v>
      </c>
      <c r="D5" s="342" t="s">
        <v>672</v>
      </c>
      <c r="E5" s="344" t="s">
        <v>1484</v>
      </c>
      <c r="F5" s="342" t="s">
        <v>1224</v>
      </c>
      <c r="G5" s="346" t="s">
        <v>1225</v>
      </c>
      <c r="H5" s="346" t="s">
        <v>1235</v>
      </c>
      <c r="I5" s="348" t="s">
        <v>131</v>
      </c>
      <c r="J5" s="349"/>
      <c r="K5" s="349"/>
      <c r="L5" s="349"/>
      <c r="M5" s="350"/>
      <c r="N5" s="351" t="s">
        <v>51</v>
      </c>
      <c r="O5" s="353" t="s">
        <v>1372</v>
      </c>
      <c r="P5" s="355" t="s">
        <v>1234</v>
      </c>
      <c r="Q5" s="356"/>
      <c r="R5" s="357"/>
      <c r="S5" s="346" t="s">
        <v>1203</v>
      </c>
      <c r="T5" s="346" t="s">
        <v>1208</v>
      </c>
    </row>
    <row r="6" spans="1:16326" s="105" customFormat="1">
      <c r="A6" s="343"/>
      <c r="B6" s="343"/>
      <c r="C6" s="343"/>
      <c r="D6" s="343"/>
      <c r="E6" s="345"/>
      <c r="F6" s="343"/>
      <c r="G6" s="347"/>
      <c r="H6" s="347"/>
      <c r="I6" s="185" t="s">
        <v>132</v>
      </c>
      <c r="J6" s="185" t="s">
        <v>1237</v>
      </c>
      <c r="K6" s="185" t="s">
        <v>693</v>
      </c>
      <c r="L6" s="185" t="s">
        <v>694</v>
      </c>
      <c r="M6" s="184" t="s">
        <v>678</v>
      </c>
      <c r="N6" s="352"/>
      <c r="O6" s="354"/>
      <c r="P6" s="141" t="s">
        <v>680</v>
      </c>
      <c r="Q6" s="141" t="s">
        <v>674</v>
      </c>
      <c r="R6" s="141" t="s">
        <v>670</v>
      </c>
      <c r="S6" s="358"/>
      <c r="T6" s="358"/>
    </row>
    <row r="7" spans="1:16326" s="105" customFormat="1">
      <c r="A7" s="222" t="s">
        <v>675</v>
      </c>
      <c r="B7" s="222" t="s">
        <v>686</v>
      </c>
      <c r="C7" s="222" t="s">
        <v>682</v>
      </c>
      <c r="D7" s="222" t="s">
        <v>1643</v>
      </c>
      <c r="E7" s="223" t="s">
        <v>1485</v>
      </c>
      <c r="F7" s="222" t="s">
        <v>676</v>
      </c>
      <c r="G7" s="224">
        <v>8841</v>
      </c>
      <c r="H7" s="224">
        <v>8814</v>
      </c>
      <c r="I7" s="224">
        <v>4317</v>
      </c>
      <c r="J7" s="224">
        <v>4317</v>
      </c>
      <c r="K7" s="224">
        <v>4317</v>
      </c>
      <c r="L7" s="224">
        <v>0</v>
      </c>
      <c r="M7" s="224">
        <v>100</v>
      </c>
      <c r="N7" s="224">
        <v>1517</v>
      </c>
      <c r="O7" s="224">
        <v>1299</v>
      </c>
      <c r="P7" s="224">
        <v>21930</v>
      </c>
      <c r="Q7" s="224">
        <v>6363</v>
      </c>
      <c r="R7" s="224">
        <v>28293</v>
      </c>
      <c r="S7" s="224">
        <v>13002583</v>
      </c>
      <c r="T7" s="224">
        <v>4366806</v>
      </c>
    </row>
    <row r="8" spans="1:16326" s="105" customFormat="1">
      <c r="A8" s="225" t="s">
        <v>675</v>
      </c>
      <c r="B8" s="225" t="s">
        <v>686</v>
      </c>
      <c r="C8" s="225" t="s">
        <v>682</v>
      </c>
      <c r="D8" s="225" t="s">
        <v>1644</v>
      </c>
      <c r="E8" s="128" t="s">
        <v>1485</v>
      </c>
      <c r="F8" s="225" t="s">
        <v>676</v>
      </c>
      <c r="G8" s="226">
        <v>6998</v>
      </c>
      <c r="H8" s="226">
        <v>6971</v>
      </c>
      <c r="I8" s="226">
        <v>4317</v>
      </c>
      <c r="J8" s="226">
        <v>4317</v>
      </c>
      <c r="K8" s="226">
        <v>4317</v>
      </c>
      <c r="L8" s="226">
        <v>0</v>
      </c>
      <c r="M8" s="226">
        <v>100</v>
      </c>
      <c r="N8" s="226">
        <v>1517</v>
      </c>
      <c r="O8" s="226">
        <v>1299</v>
      </c>
      <c r="P8" s="226">
        <v>21930</v>
      </c>
      <c r="Q8" s="226">
        <v>6363</v>
      </c>
      <c r="R8" s="226">
        <v>28293</v>
      </c>
      <c r="S8" s="226">
        <v>13002583</v>
      </c>
      <c r="T8" s="226">
        <v>4366806</v>
      </c>
    </row>
    <row r="9" spans="1:16326" s="105" customFormat="1">
      <c r="A9" s="225" t="s">
        <v>675</v>
      </c>
      <c r="B9" s="225" t="s">
        <v>686</v>
      </c>
      <c r="C9" s="225" t="s">
        <v>682</v>
      </c>
      <c r="D9" s="225" t="s">
        <v>1645</v>
      </c>
      <c r="E9" s="227" t="s">
        <v>1485</v>
      </c>
      <c r="F9" s="225" t="s">
        <v>676</v>
      </c>
      <c r="G9" s="226">
        <v>1843</v>
      </c>
      <c r="H9" s="226">
        <v>1843</v>
      </c>
      <c r="I9" s="226">
        <v>0</v>
      </c>
      <c r="J9" s="226">
        <v>0</v>
      </c>
      <c r="K9" s="226">
        <v>0</v>
      </c>
      <c r="L9" s="226">
        <v>0</v>
      </c>
      <c r="M9" s="226">
        <v>0</v>
      </c>
      <c r="N9" s="226">
        <v>0</v>
      </c>
      <c r="O9" s="226">
        <v>0</v>
      </c>
      <c r="P9" s="226">
        <v>0</v>
      </c>
      <c r="Q9" s="226">
        <v>0</v>
      </c>
      <c r="R9" s="226">
        <v>0</v>
      </c>
      <c r="S9" s="226">
        <v>0</v>
      </c>
      <c r="T9" s="226">
        <v>0</v>
      </c>
    </row>
    <row r="10" spans="1:16326" s="105" customFormat="1">
      <c r="A10" s="222" t="s">
        <v>673</v>
      </c>
      <c r="B10" s="222" t="s">
        <v>686</v>
      </c>
      <c r="C10" s="222" t="s">
        <v>315</v>
      </c>
      <c r="D10" s="229" t="s">
        <v>1649</v>
      </c>
      <c r="E10" s="236" t="s">
        <v>1699</v>
      </c>
      <c r="F10" s="231" t="s">
        <v>676</v>
      </c>
      <c r="G10" s="224">
        <v>2815</v>
      </c>
      <c r="H10" s="224">
        <v>2815</v>
      </c>
      <c r="I10" s="224">
        <v>1749</v>
      </c>
      <c r="J10" s="224">
        <v>1749</v>
      </c>
      <c r="K10" s="224">
        <v>1749</v>
      </c>
      <c r="L10" s="224">
        <v>0</v>
      </c>
      <c r="M10" s="224">
        <v>100</v>
      </c>
      <c r="N10" s="224">
        <v>695</v>
      </c>
      <c r="O10" s="224">
        <v>626</v>
      </c>
      <c r="P10" s="224">
        <v>10349</v>
      </c>
      <c r="Q10" s="224">
        <v>3882</v>
      </c>
      <c r="R10" s="224">
        <v>14231</v>
      </c>
      <c r="S10" s="224">
        <v>5312467</v>
      </c>
      <c r="T10" s="224">
        <v>2073796</v>
      </c>
    </row>
    <row r="11" spans="1:16326" s="105" customFormat="1">
      <c r="A11" s="225" t="s">
        <v>673</v>
      </c>
      <c r="B11" s="225" t="s">
        <v>686</v>
      </c>
      <c r="C11" s="225" t="s">
        <v>315</v>
      </c>
      <c r="D11" s="230" t="s">
        <v>1650</v>
      </c>
      <c r="E11" s="235" t="s">
        <v>1699</v>
      </c>
      <c r="F11" s="232" t="s">
        <v>676</v>
      </c>
      <c r="G11" s="226">
        <v>885</v>
      </c>
      <c r="H11" s="226">
        <v>885</v>
      </c>
      <c r="I11" s="226">
        <v>604</v>
      </c>
      <c r="J11" s="226">
        <v>604</v>
      </c>
      <c r="K11" s="226">
        <v>604</v>
      </c>
      <c r="L11" s="226">
        <v>0</v>
      </c>
      <c r="M11" s="226">
        <v>100</v>
      </c>
      <c r="N11" s="226">
        <v>145</v>
      </c>
      <c r="O11" s="226">
        <v>137</v>
      </c>
      <c r="P11" s="226">
        <v>4299</v>
      </c>
      <c r="Q11" s="226">
        <v>1535</v>
      </c>
      <c r="R11" s="226">
        <v>5834</v>
      </c>
      <c r="S11" s="226">
        <v>3045818</v>
      </c>
      <c r="T11" s="226">
        <v>1609944</v>
      </c>
    </row>
    <row r="12" spans="1:16326" s="105" customFormat="1">
      <c r="A12" s="225" t="s">
        <v>673</v>
      </c>
      <c r="B12" s="225" t="s">
        <v>686</v>
      </c>
      <c r="C12" s="225" t="s">
        <v>315</v>
      </c>
      <c r="D12" s="230" t="s">
        <v>1651</v>
      </c>
      <c r="E12" s="235" t="s">
        <v>1699</v>
      </c>
      <c r="F12" s="232" t="s">
        <v>676</v>
      </c>
      <c r="G12" s="226">
        <v>1930</v>
      </c>
      <c r="H12" s="226">
        <v>1930</v>
      </c>
      <c r="I12" s="226">
        <v>1145</v>
      </c>
      <c r="J12" s="226">
        <v>1145</v>
      </c>
      <c r="K12" s="226">
        <v>1145</v>
      </c>
      <c r="L12" s="226">
        <v>0</v>
      </c>
      <c r="M12" s="226">
        <v>100</v>
      </c>
      <c r="N12" s="226">
        <v>550</v>
      </c>
      <c r="O12" s="226">
        <v>489</v>
      </c>
      <c r="P12" s="226">
        <v>6050</v>
      </c>
      <c r="Q12" s="226">
        <v>2347</v>
      </c>
      <c r="R12" s="226">
        <v>8397</v>
      </c>
      <c r="S12" s="226">
        <v>2266649</v>
      </c>
      <c r="T12" s="226">
        <v>463852</v>
      </c>
    </row>
    <row r="13" spans="1:16326" s="105" customFormat="1">
      <c r="A13" s="225" t="s">
        <v>673</v>
      </c>
      <c r="B13" s="225" t="s">
        <v>722</v>
      </c>
      <c r="C13" s="225" t="s">
        <v>299</v>
      </c>
      <c r="D13" s="225" t="s">
        <v>1133</v>
      </c>
      <c r="E13" s="228" t="s">
        <v>1486</v>
      </c>
      <c r="F13" s="225" t="s">
        <v>676</v>
      </c>
      <c r="G13" s="226">
        <v>2687</v>
      </c>
      <c r="H13" s="226">
        <v>2687</v>
      </c>
      <c r="I13" s="226">
        <v>1886</v>
      </c>
      <c r="J13" s="226">
        <v>1886</v>
      </c>
      <c r="K13" s="226">
        <v>1886</v>
      </c>
      <c r="L13" s="226">
        <v>0</v>
      </c>
      <c r="M13" s="226">
        <v>100</v>
      </c>
      <c r="N13" s="226">
        <v>871</v>
      </c>
      <c r="O13" s="226">
        <v>863</v>
      </c>
      <c r="P13" s="226">
        <v>7888</v>
      </c>
      <c r="Q13" s="226">
        <v>3434</v>
      </c>
      <c r="R13" s="226">
        <v>11322</v>
      </c>
      <c r="S13" s="226">
        <v>3376693</v>
      </c>
      <c r="T13" s="226">
        <v>369803</v>
      </c>
    </row>
    <row r="14" spans="1:16326" s="105" customFormat="1">
      <c r="A14" s="225" t="s">
        <v>673</v>
      </c>
      <c r="B14" s="225" t="s">
        <v>722</v>
      </c>
      <c r="C14" s="225" t="s">
        <v>299</v>
      </c>
      <c r="D14" s="225" t="s">
        <v>1134</v>
      </c>
      <c r="E14" s="128" t="s">
        <v>1486</v>
      </c>
      <c r="F14" s="225" t="s">
        <v>676</v>
      </c>
      <c r="G14" s="226">
        <v>4750</v>
      </c>
      <c r="H14" s="226">
        <v>4701</v>
      </c>
      <c r="I14" s="226">
        <v>2996</v>
      </c>
      <c r="J14" s="226">
        <v>2996</v>
      </c>
      <c r="K14" s="226">
        <v>2996</v>
      </c>
      <c r="L14" s="226">
        <v>0</v>
      </c>
      <c r="M14" s="226">
        <v>100</v>
      </c>
      <c r="N14" s="226">
        <v>1107</v>
      </c>
      <c r="O14" s="226">
        <v>1099</v>
      </c>
      <c r="P14" s="226">
        <v>12934</v>
      </c>
      <c r="Q14" s="226">
        <v>4632</v>
      </c>
      <c r="R14" s="226">
        <v>17566</v>
      </c>
      <c r="S14" s="226">
        <v>6515746</v>
      </c>
      <c r="T14" s="226">
        <v>726033</v>
      </c>
    </row>
    <row r="15" spans="1:16326" s="105" customFormat="1">
      <c r="A15" s="225" t="s">
        <v>673</v>
      </c>
      <c r="B15" s="225" t="s">
        <v>722</v>
      </c>
      <c r="C15" s="225" t="s">
        <v>299</v>
      </c>
      <c r="D15" s="225" t="s">
        <v>159</v>
      </c>
      <c r="E15" s="128" t="s">
        <v>1486</v>
      </c>
      <c r="F15" s="225" t="s">
        <v>676</v>
      </c>
      <c r="G15" s="226">
        <v>3329</v>
      </c>
      <c r="H15" s="226">
        <v>2895</v>
      </c>
      <c r="I15" s="226">
        <v>1577</v>
      </c>
      <c r="J15" s="226">
        <v>1577</v>
      </c>
      <c r="K15" s="226">
        <v>1577</v>
      </c>
      <c r="L15" s="226">
        <v>0</v>
      </c>
      <c r="M15" s="226">
        <v>100</v>
      </c>
      <c r="N15" s="226">
        <v>690</v>
      </c>
      <c r="O15" s="226">
        <v>683</v>
      </c>
      <c r="P15" s="226">
        <v>8119</v>
      </c>
      <c r="Q15" s="226">
        <v>2422</v>
      </c>
      <c r="R15" s="226">
        <v>10541</v>
      </c>
      <c r="S15" s="226">
        <v>3393789</v>
      </c>
      <c r="T15" s="226">
        <v>526869</v>
      </c>
    </row>
    <row r="16" spans="1:16326" s="105" customFormat="1">
      <c r="A16" s="225" t="s">
        <v>673</v>
      </c>
      <c r="B16" s="225" t="s">
        <v>722</v>
      </c>
      <c r="C16" s="225" t="s">
        <v>299</v>
      </c>
      <c r="D16" s="225" t="s">
        <v>180</v>
      </c>
      <c r="E16" s="128" t="s">
        <v>1486</v>
      </c>
      <c r="F16" s="225" t="s">
        <v>676</v>
      </c>
      <c r="G16" s="226">
        <v>432</v>
      </c>
      <c r="H16" s="226">
        <v>432</v>
      </c>
      <c r="I16" s="226">
        <v>231</v>
      </c>
      <c r="J16" s="226">
        <v>231</v>
      </c>
      <c r="K16" s="226">
        <v>231</v>
      </c>
      <c r="L16" s="226">
        <v>0</v>
      </c>
      <c r="M16" s="226">
        <v>100</v>
      </c>
      <c r="N16" s="226">
        <v>61</v>
      </c>
      <c r="O16" s="226">
        <v>61</v>
      </c>
      <c r="P16" s="226">
        <v>2634</v>
      </c>
      <c r="Q16" s="226">
        <v>881</v>
      </c>
      <c r="R16" s="226">
        <v>3515</v>
      </c>
      <c r="S16" s="226">
        <v>2095185</v>
      </c>
      <c r="T16" s="226">
        <v>839473</v>
      </c>
    </row>
    <row r="17" spans="1:20" s="105" customFormat="1">
      <c r="A17" s="225" t="s">
        <v>673</v>
      </c>
      <c r="B17" s="225" t="s">
        <v>722</v>
      </c>
      <c r="C17" s="225" t="s">
        <v>700</v>
      </c>
      <c r="D17" s="225" t="s">
        <v>160</v>
      </c>
      <c r="E17" s="227" t="s">
        <v>1486</v>
      </c>
      <c r="F17" s="225" t="s">
        <v>676</v>
      </c>
      <c r="G17" s="226">
        <v>1470</v>
      </c>
      <c r="H17" s="226">
        <v>1407</v>
      </c>
      <c r="I17" s="226">
        <v>684</v>
      </c>
      <c r="J17" s="226">
        <v>684</v>
      </c>
      <c r="K17" s="226">
        <v>684</v>
      </c>
      <c r="L17" s="226">
        <v>0</v>
      </c>
      <c r="M17" s="226">
        <v>100</v>
      </c>
      <c r="N17" s="226">
        <v>118</v>
      </c>
      <c r="O17" s="226">
        <v>117</v>
      </c>
      <c r="P17" s="226">
        <v>3274</v>
      </c>
      <c r="Q17" s="226">
        <v>846</v>
      </c>
      <c r="R17" s="226">
        <v>4120</v>
      </c>
      <c r="S17" s="226">
        <v>2331878</v>
      </c>
      <c r="T17" s="226">
        <v>1094482</v>
      </c>
    </row>
    <row r="18" spans="1:20" s="105" customFormat="1">
      <c r="A18" s="225" t="s">
        <v>675</v>
      </c>
      <c r="B18" s="225" t="s">
        <v>692</v>
      </c>
      <c r="C18" s="225" t="s">
        <v>671</v>
      </c>
      <c r="D18" s="230" t="s">
        <v>1396</v>
      </c>
      <c r="E18" s="234" t="s">
        <v>1487</v>
      </c>
      <c r="F18" s="232" t="s">
        <v>676</v>
      </c>
      <c r="G18" s="226">
        <v>9574</v>
      </c>
      <c r="H18" s="226">
        <v>9574</v>
      </c>
      <c r="I18" s="226">
        <v>5925</v>
      </c>
      <c r="J18" s="226">
        <v>5925</v>
      </c>
      <c r="K18" s="226">
        <v>5925</v>
      </c>
      <c r="L18" s="226">
        <v>0</v>
      </c>
      <c r="M18" s="226">
        <v>100</v>
      </c>
      <c r="N18" s="226">
        <v>7973</v>
      </c>
      <c r="O18" s="226">
        <v>7664</v>
      </c>
      <c r="P18" s="226">
        <v>60430</v>
      </c>
      <c r="Q18" s="226">
        <v>23615</v>
      </c>
      <c r="R18" s="226">
        <v>84045</v>
      </c>
      <c r="S18" s="226">
        <v>32748390</v>
      </c>
      <c r="T18" s="226">
        <v>3985214</v>
      </c>
    </row>
    <row r="19" spans="1:20" s="105" customFormat="1">
      <c r="A19" s="222" t="s">
        <v>675</v>
      </c>
      <c r="B19" s="222" t="s">
        <v>692</v>
      </c>
      <c r="C19" s="222" t="s">
        <v>683</v>
      </c>
      <c r="D19" s="229" t="s">
        <v>1656</v>
      </c>
      <c r="E19" s="236" t="s">
        <v>1699</v>
      </c>
      <c r="F19" s="231" t="s">
        <v>676</v>
      </c>
      <c r="G19" s="224">
        <v>1786</v>
      </c>
      <c r="H19" s="224">
        <v>1786</v>
      </c>
      <c r="I19" s="224">
        <v>1457</v>
      </c>
      <c r="J19" s="224">
        <v>1457</v>
      </c>
      <c r="K19" s="224">
        <v>1457</v>
      </c>
      <c r="L19" s="224">
        <v>0</v>
      </c>
      <c r="M19" s="224">
        <v>100</v>
      </c>
      <c r="N19" s="224">
        <v>3162</v>
      </c>
      <c r="O19" s="224">
        <v>3147</v>
      </c>
      <c r="P19" s="224">
        <v>16331</v>
      </c>
      <c r="Q19" s="224">
        <v>7707</v>
      </c>
      <c r="R19" s="224">
        <v>24038</v>
      </c>
      <c r="S19" s="224">
        <v>7303975</v>
      </c>
      <c r="T19" s="224">
        <v>1870446</v>
      </c>
    </row>
    <row r="20" spans="1:20" s="105" customFormat="1">
      <c r="A20" s="225" t="s">
        <v>675</v>
      </c>
      <c r="B20" s="225" t="s">
        <v>692</v>
      </c>
      <c r="C20" s="225" t="s">
        <v>683</v>
      </c>
      <c r="D20" s="230" t="s">
        <v>1657</v>
      </c>
      <c r="E20" s="235" t="s">
        <v>1699</v>
      </c>
      <c r="F20" s="232" t="s">
        <v>676</v>
      </c>
      <c r="G20" s="226">
        <v>609</v>
      </c>
      <c r="H20" s="226">
        <v>609</v>
      </c>
      <c r="I20" s="226">
        <v>522</v>
      </c>
      <c r="J20" s="226">
        <v>522</v>
      </c>
      <c r="K20" s="226">
        <v>522</v>
      </c>
      <c r="L20" s="226">
        <v>0</v>
      </c>
      <c r="M20" s="226">
        <v>100</v>
      </c>
      <c r="N20" s="226">
        <v>1822</v>
      </c>
      <c r="O20" s="226">
        <v>1811</v>
      </c>
      <c r="P20" s="226">
        <v>6881</v>
      </c>
      <c r="Q20" s="226">
        <v>3749</v>
      </c>
      <c r="R20" s="226">
        <v>10630</v>
      </c>
      <c r="S20" s="226">
        <v>3379733</v>
      </c>
      <c r="T20" s="226">
        <v>567459</v>
      </c>
    </row>
    <row r="21" spans="1:20" s="105" customFormat="1">
      <c r="A21" s="225" t="s">
        <v>675</v>
      </c>
      <c r="B21" s="225" t="s">
        <v>692</v>
      </c>
      <c r="C21" s="225" t="s">
        <v>703</v>
      </c>
      <c r="D21" s="230" t="s">
        <v>1658</v>
      </c>
      <c r="E21" s="235" t="s">
        <v>1699</v>
      </c>
      <c r="F21" s="232" t="s">
        <v>676</v>
      </c>
      <c r="G21" s="226">
        <v>1177</v>
      </c>
      <c r="H21" s="226">
        <v>1177</v>
      </c>
      <c r="I21" s="226">
        <v>935</v>
      </c>
      <c r="J21" s="226">
        <v>935</v>
      </c>
      <c r="K21" s="226">
        <v>935</v>
      </c>
      <c r="L21" s="226">
        <v>0</v>
      </c>
      <c r="M21" s="226">
        <v>100</v>
      </c>
      <c r="N21" s="226">
        <v>1340</v>
      </c>
      <c r="O21" s="226">
        <v>1336</v>
      </c>
      <c r="P21" s="226">
        <v>9450</v>
      </c>
      <c r="Q21" s="226">
        <v>3958</v>
      </c>
      <c r="R21" s="226">
        <v>13408</v>
      </c>
      <c r="S21" s="226">
        <v>3924242</v>
      </c>
      <c r="T21" s="226">
        <v>1302987</v>
      </c>
    </row>
    <row r="22" spans="1:20" s="105" customFormat="1">
      <c r="A22" s="222" t="s">
        <v>675</v>
      </c>
      <c r="B22" s="222" t="s">
        <v>712</v>
      </c>
      <c r="C22" s="222" t="s">
        <v>707</v>
      </c>
      <c r="D22" s="222" t="s">
        <v>1659</v>
      </c>
      <c r="E22" s="233" t="s">
        <v>1486</v>
      </c>
      <c r="F22" s="222" t="s">
        <v>676</v>
      </c>
      <c r="G22" s="224">
        <v>9991</v>
      </c>
      <c r="H22" s="224">
        <v>3643</v>
      </c>
      <c r="I22" s="224">
        <v>2643</v>
      </c>
      <c r="J22" s="224">
        <v>2643</v>
      </c>
      <c r="K22" s="224">
        <v>2643</v>
      </c>
      <c r="L22" s="224">
        <v>0</v>
      </c>
      <c r="M22" s="224">
        <v>100</v>
      </c>
      <c r="N22" s="224">
        <v>2194</v>
      </c>
      <c r="O22" s="224">
        <v>1547</v>
      </c>
      <c r="P22" s="224">
        <v>12258</v>
      </c>
      <c r="Q22" s="224">
        <v>6354</v>
      </c>
      <c r="R22" s="224">
        <v>18612</v>
      </c>
      <c r="S22" s="224">
        <v>6979974</v>
      </c>
      <c r="T22" s="224">
        <v>2975156</v>
      </c>
    </row>
    <row r="23" spans="1:20" s="105" customFormat="1">
      <c r="A23" s="225" t="s">
        <v>675</v>
      </c>
      <c r="B23" s="225" t="s">
        <v>712</v>
      </c>
      <c r="C23" s="225" t="s">
        <v>707</v>
      </c>
      <c r="D23" s="225" t="s">
        <v>1660</v>
      </c>
      <c r="E23" s="128" t="s">
        <v>1486</v>
      </c>
      <c r="F23" s="225" t="s">
        <v>676</v>
      </c>
      <c r="G23" s="226">
        <v>7931</v>
      </c>
      <c r="H23" s="226">
        <v>2430</v>
      </c>
      <c r="I23" s="226">
        <v>1901</v>
      </c>
      <c r="J23" s="226">
        <v>1901</v>
      </c>
      <c r="K23" s="226">
        <v>1901</v>
      </c>
      <c r="L23" s="226">
        <v>0</v>
      </c>
      <c r="M23" s="226">
        <v>100</v>
      </c>
      <c r="N23" s="226">
        <v>2194</v>
      </c>
      <c r="O23" s="226">
        <v>1547</v>
      </c>
      <c r="P23" s="226">
        <v>12258</v>
      </c>
      <c r="Q23" s="226">
        <v>6354</v>
      </c>
      <c r="R23" s="226">
        <v>18612</v>
      </c>
      <c r="S23" s="226">
        <v>6979974</v>
      </c>
      <c r="T23" s="226">
        <v>2975156</v>
      </c>
    </row>
    <row r="24" spans="1:20" s="105" customFormat="1">
      <c r="A24" s="225" t="s">
        <v>675</v>
      </c>
      <c r="B24" s="225" t="s">
        <v>712</v>
      </c>
      <c r="C24" s="225" t="s">
        <v>707</v>
      </c>
      <c r="D24" s="225" t="s">
        <v>1662</v>
      </c>
      <c r="E24" s="128" t="s">
        <v>1486</v>
      </c>
      <c r="F24" s="225" t="s">
        <v>676</v>
      </c>
      <c r="G24" s="226">
        <v>2060</v>
      </c>
      <c r="H24" s="226">
        <v>1213</v>
      </c>
      <c r="I24" s="226">
        <v>742</v>
      </c>
      <c r="J24" s="226">
        <v>742</v>
      </c>
      <c r="K24" s="226">
        <v>742</v>
      </c>
      <c r="L24" s="226">
        <v>0</v>
      </c>
      <c r="M24" s="226">
        <v>100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</row>
    <row r="25" spans="1:20" s="105" customFormat="1">
      <c r="A25" s="222" t="s">
        <v>673</v>
      </c>
      <c r="B25" s="222" t="s">
        <v>713</v>
      </c>
      <c r="C25" s="222" t="s">
        <v>292</v>
      </c>
      <c r="D25" s="222" t="s">
        <v>1665</v>
      </c>
      <c r="E25" s="223" t="s">
        <v>1695</v>
      </c>
      <c r="F25" s="222" t="s">
        <v>676</v>
      </c>
      <c r="G25" s="224">
        <v>2317</v>
      </c>
      <c r="H25" s="224">
        <v>2317</v>
      </c>
      <c r="I25" s="224">
        <v>1643</v>
      </c>
      <c r="J25" s="224">
        <v>1643</v>
      </c>
      <c r="K25" s="224">
        <v>1643</v>
      </c>
      <c r="L25" s="224">
        <v>0</v>
      </c>
      <c r="M25" s="224">
        <v>100</v>
      </c>
      <c r="N25" s="224">
        <v>579</v>
      </c>
      <c r="O25" s="224">
        <v>569</v>
      </c>
      <c r="P25" s="224">
        <v>3801</v>
      </c>
      <c r="Q25" s="224">
        <v>1228</v>
      </c>
      <c r="R25" s="224">
        <v>5029</v>
      </c>
      <c r="S25" s="224">
        <v>3537916</v>
      </c>
      <c r="T25" s="224">
        <v>667413</v>
      </c>
    </row>
    <row r="26" spans="1:20" s="105" customFormat="1">
      <c r="A26" s="225" t="s">
        <v>673</v>
      </c>
      <c r="B26" s="225" t="s">
        <v>713</v>
      </c>
      <c r="C26" s="225" t="s">
        <v>292</v>
      </c>
      <c r="D26" s="225" t="s">
        <v>1666</v>
      </c>
      <c r="E26" s="128" t="s">
        <v>1695</v>
      </c>
      <c r="F26" s="225" t="s">
        <v>676</v>
      </c>
      <c r="G26" s="226">
        <v>470</v>
      </c>
      <c r="H26" s="226">
        <v>470</v>
      </c>
      <c r="I26" s="226">
        <v>400</v>
      </c>
      <c r="J26" s="226">
        <v>400</v>
      </c>
      <c r="K26" s="226">
        <v>400</v>
      </c>
      <c r="L26" s="226">
        <v>0</v>
      </c>
      <c r="M26" s="226">
        <v>100</v>
      </c>
      <c r="N26" s="226">
        <v>152</v>
      </c>
      <c r="O26" s="226">
        <v>145</v>
      </c>
      <c r="P26" s="226">
        <v>890</v>
      </c>
      <c r="Q26" s="226">
        <v>428</v>
      </c>
      <c r="R26" s="226">
        <v>1318</v>
      </c>
      <c r="S26" s="226">
        <v>658127</v>
      </c>
      <c r="T26" s="226">
        <v>119392</v>
      </c>
    </row>
    <row r="27" spans="1:20" s="105" customFormat="1">
      <c r="A27" s="225" t="s">
        <v>673</v>
      </c>
      <c r="B27" s="225" t="s">
        <v>713</v>
      </c>
      <c r="C27" s="225" t="s">
        <v>292</v>
      </c>
      <c r="D27" s="225" t="s">
        <v>1667</v>
      </c>
      <c r="E27" s="128" t="s">
        <v>1695</v>
      </c>
      <c r="F27" s="225" t="s">
        <v>676</v>
      </c>
      <c r="G27" s="226">
        <v>735</v>
      </c>
      <c r="H27" s="226">
        <v>735</v>
      </c>
      <c r="I27" s="226">
        <v>649</v>
      </c>
      <c r="J27" s="226">
        <v>649</v>
      </c>
      <c r="K27" s="226">
        <v>649</v>
      </c>
      <c r="L27" s="226">
        <v>0</v>
      </c>
      <c r="M27" s="226">
        <v>100</v>
      </c>
      <c r="N27" s="226">
        <v>291</v>
      </c>
      <c r="O27" s="226">
        <v>289</v>
      </c>
      <c r="P27" s="226">
        <v>2274</v>
      </c>
      <c r="Q27" s="226">
        <v>643</v>
      </c>
      <c r="R27" s="226">
        <v>2917</v>
      </c>
      <c r="S27" s="226">
        <v>2620777</v>
      </c>
      <c r="T27" s="226">
        <v>528363</v>
      </c>
    </row>
    <row r="28" spans="1:20" s="105" customFormat="1">
      <c r="A28" s="225" t="s">
        <v>673</v>
      </c>
      <c r="B28" s="225" t="s">
        <v>713</v>
      </c>
      <c r="C28" s="225" t="s">
        <v>292</v>
      </c>
      <c r="D28" s="225" t="s">
        <v>1669</v>
      </c>
      <c r="E28" s="128" t="s">
        <v>1695</v>
      </c>
      <c r="F28" s="225" t="s">
        <v>676</v>
      </c>
      <c r="G28" s="226">
        <v>1112</v>
      </c>
      <c r="H28" s="226">
        <v>1112</v>
      </c>
      <c r="I28" s="226">
        <v>594</v>
      </c>
      <c r="J28" s="226">
        <v>594</v>
      </c>
      <c r="K28" s="226">
        <v>594</v>
      </c>
      <c r="L28" s="226">
        <v>0</v>
      </c>
      <c r="M28" s="226">
        <v>100</v>
      </c>
      <c r="N28" s="226">
        <v>136</v>
      </c>
      <c r="O28" s="226">
        <v>135</v>
      </c>
      <c r="P28" s="226">
        <v>637</v>
      </c>
      <c r="Q28" s="226">
        <v>157</v>
      </c>
      <c r="R28" s="226">
        <v>794</v>
      </c>
      <c r="S28" s="226">
        <v>259012</v>
      </c>
      <c r="T28" s="226">
        <v>19658</v>
      </c>
    </row>
    <row r="29" spans="1:20" s="105" customFormat="1">
      <c r="A29" s="225" t="s">
        <v>675</v>
      </c>
      <c r="B29" s="225" t="s">
        <v>721</v>
      </c>
      <c r="C29" s="225" t="s">
        <v>308</v>
      </c>
      <c r="D29" s="225" t="s">
        <v>1397</v>
      </c>
      <c r="E29" s="128" t="s">
        <v>1485</v>
      </c>
      <c r="F29" s="225" t="s">
        <v>685</v>
      </c>
      <c r="G29" s="226">
        <v>48444</v>
      </c>
      <c r="H29" s="226">
        <v>45595</v>
      </c>
      <c r="I29" s="226">
        <v>34710</v>
      </c>
      <c r="J29" s="226">
        <v>34530</v>
      </c>
      <c r="K29" s="226">
        <v>34530</v>
      </c>
      <c r="L29" s="226">
        <v>0</v>
      </c>
      <c r="M29" s="226">
        <v>100</v>
      </c>
      <c r="N29" s="226">
        <v>1024</v>
      </c>
      <c r="O29" s="226">
        <v>658</v>
      </c>
      <c r="P29" s="226">
        <v>90695</v>
      </c>
      <c r="Q29" s="226">
        <v>6722</v>
      </c>
      <c r="R29" s="226">
        <v>97417</v>
      </c>
      <c r="S29" s="226">
        <v>148607010</v>
      </c>
      <c r="T29" s="226">
        <v>61244832</v>
      </c>
    </row>
    <row r="30" spans="1:20" s="105" customFormat="1">
      <c r="A30" s="222" t="s">
        <v>675</v>
      </c>
      <c r="B30" s="222" t="s">
        <v>706</v>
      </c>
      <c r="C30" s="222" t="s">
        <v>697</v>
      </c>
      <c r="D30" s="222" t="s">
        <v>1670</v>
      </c>
      <c r="E30" s="223" t="s">
        <v>1488</v>
      </c>
      <c r="F30" s="222" t="s">
        <v>685</v>
      </c>
      <c r="G30" s="224">
        <v>150799</v>
      </c>
      <c r="H30" s="224">
        <v>38011</v>
      </c>
      <c r="I30" s="224">
        <v>21191</v>
      </c>
      <c r="J30" s="224">
        <v>21045</v>
      </c>
      <c r="K30" s="224">
        <v>21045</v>
      </c>
      <c r="L30" s="224">
        <v>0</v>
      </c>
      <c r="M30" s="224">
        <v>100</v>
      </c>
      <c r="N30" s="224">
        <v>21341</v>
      </c>
      <c r="O30" s="224">
        <v>20891</v>
      </c>
      <c r="P30" s="224">
        <v>201960</v>
      </c>
      <c r="Q30" s="224">
        <v>52682</v>
      </c>
      <c r="R30" s="224">
        <v>254642</v>
      </c>
      <c r="S30" s="224">
        <v>78929844</v>
      </c>
      <c r="T30" s="224">
        <v>11589663</v>
      </c>
    </row>
    <row r="31" spans="1:20" s="105" customFormat="1">
      <c r="A31" s="225" t="s">
        <v>675</v>
      </c>
      <c r="B31" s="225" t="s">
        <v>706</v>
      </c>
      <c r="C31" s="225" t="s">
        <v>716</v>
      </c>
      <c r="D31" s="225" t="s">
        <v>1671</v>
      </c>
      <c r="E31" s="128" t="s">
        <v>1488</v>
      </c>
      <c r="F31" s="225" t="s">
        <v>676</v>
      </c>
      <c r="G31" s="226">
        <v>125445</v>
      </c>
      <c r="H31" s="226">
        <v>16121</v>
      </c>
      <c r="I31" s="226">
        <v>10506</v>
      </c>
      <c r="J31" s="226">
        <v>10506</v>
      </c>
      <c r="K31" s="226">
        <v>10506</v>
      </c>
      <c r="L31" s="226">
        <v>0</v>
      </c>
      <c r="M31" s="226">
        <v>100</v>
      </c>
      <c r="N31" s="226">
        <v>11249</v>
      </c>
      <c r="O31" s="226">
        <v>11068</v>
      </c>
      <c r="P31" s="226">
        <v>102375</v>
      </c>
      <c r="Q31" s="226">
        <v>27326</v>
      </c>
      <c r="R31" s="226">
        <v>129701</v>
      </c>
      <c r="S31" s="226">
        <v>37594484</v>
      </c>
      <c r="T31" s="226">
        <v>4870632</v>
      </c>
    </row>
    <row r="32" spans="1:20" s="105" customFormat="1">
      <c r="A32" s="225" t="s">
        <v>675</v>
      </c>
      <c r="B32" s="225" t="s">
        <v>706</v>
      </c>
      <c r="C32" s="225" t="s">
        <v>716</v>
      </c>
      <c r="D32" s="225" t="s">
        <v>1672</v>
      </c>
      <c r="E32" s="128" t="s">
        <v>1488</v>
      </c>
      <c r="F32" s="225" t="s">
        <v>685</v>
      </c>
      <c r="G32" s="226">
        <v>9980</v>
      </c>
      <c r="H32" s="226">
        <v>6515</v>
      </c>
      <c r="I32" s="226">
        <v>2769</v>
      </c>
      <c r="J32" s="226">
        <v>2623</v>
      </c>
      <c r="K32" s="226">
        <v>2623</v>
      </c>
      <c r="L32" s="226">
        <v>0</v>
      </c>
      <c r="M32" s="226">
        <v>100</v>
      </c>
      <c r="N32" s="226">
        <v>1250</v>
      </c>
      <c r="O32" s="226">
        <v>1220</v>
      </c>
      <c r="P32" s="226">
        <v>11728</v>
      </c>
      <c r="Q32" s="226">
        <v>2708</v>
      </c>
      <c r="R32" s="226">
        <v>14436</v>
      </c>
      <c r="S32" s="226">
        <v>4612615</v>
      </c>
      <c r="T32" s="226">
        <v>891943</v>
      </c>
    </row>
    <row r="33" spans="1:20" s="105" customFormat="1">
      <c r="A33" s="225" t="s">
        <v>675</v>
      </c>
      <c r="B33" s="225" t="s">
        <v>706</v>
      </c>
      <c r="C33" s="225" t="s">
        <v>697</v>
      </c>
      <c r="D33" s="225" t="s">
        <v>1673</v>
      </c>
      <c r="E33" s="128" t="s">
        <v>1488</v>
      </c>
      <c r="F33" s="225" t="s">
        <v>676</v>
      </c>
      <c r="G33" s="226">
        <v>15374</v>
      </c>
      <c r="H33" s="226">
        <v>15375</v>
      </c>
      <c r="I33" s="226">
        <v>7916</v>
      </c>
      <c r="J33" s="226">
        <v>7916</v>
      </c>
      <c r="K33" s="226">
        <v>7916</v>
      </c>
      <c r="L33" s="226">
        <v>0</v>
      </c>
      <c r="M33" s="226">
        <v>100</v>
      </c>
      <c r="N33" s="226">
        <v>8842</v>
      </c>
      <c r="O33" s="226">
        <v>8603</v>
      </c>
      <c r="P33" s="226">
        <v>87857</v>
      </c>
      <c r="Q33" s="226">
        <v>22648</v>
      </c>
      <c r="R33" s="226">
        <v>110505</v>
      </c>
      <c r="S33" s="226">
        <v>36722745</v>
      </c>
      <c r="T33" s="226">
        <v>5827088</v>
      </c>
    </row>
    <row r="34" spans="1:20" s="105" customFormat="1">
      <c r="A34" s="225" t="s">
        <v>673</v>
      </c>
      <c r="B34" s="225" t="s">
        <v>764</v>
      </c>
      <c r="C34" s="225" t="s">
        <v>765</v>
      </c>
      <c r="D34" s="225" t="s">
        <v>1151</v>
      </c>
      <c r="E34" s="128" t="s">
        <v>1695</v>
      </c>
      <c r="F34" s="225" t="s">
        <v>676</v>
      </c>
      <c r="G34" s="226">
        <v>4098</v>
      </c>
      <c r="H34" s="226">
        <v>4098</v>
      </c>
      <c r="I34" s="226">
        <v>2906</v>
      </c>
      <c r="J34" s="226">
        <v>2906</v>
      </c>
      <c r="K34" s="226">
        <v>2906</v>
      </c>
      <c r="L34" s="226">
        <v>0</v>
      </c>
      <c r="M34" s="226">
        <v>100</v>
      </c>
      <c r="N34" s="226">
        <v>720</v>
      </c>
      <c r="O34" s="226">
        <v>689</v>
      </c>
      <c r="P34" s="226">
        <v>17550</v>
      </c>
      <c r="Q34" s="226">
        <v>8100</v>
      </c>
      <c r="R34" s="226">
        <v>25650</v>
      </c>
      <c r="S34" s="226">
        <v>14277985</v>
      </c>
      <c r="T34" s="226">
        <v>6479565</v>
      </c>
    </row>
    <row r="35" spans="1:20" s="105" customFormat="1">
      <c r="A35" s="222" t="s">
        <v>673</v>
      </c>
      <c r="B35" s="222" t="s">
        <v>845</v>
      </c>
      <c r="C35" s="222" t="s">
        <v>840</v>
      </c>
      <c r="D35" s="222" t="s">
        <v>1688</v>
      </c>
      <c r="E35" s="223" t="s">
        <v>1695</v>
      </c>
      <c r="F35" s="222" t="s">
        <v>676</v>
      </c>
      <c r="G35" s="224">
        <v>2134</v>
      </c>
      <c r="H35" s="224">
        <v>2100</v>
      </c>
      <c r="I35" s="224">
        <v>1385</v>
      </c>
      <c r="J35" s="224">
        <v>1385</v>
      </c>
      <c r="K35" s="224">
        <v>1385</v>
      </c>
      <c r="L35" s="224">
        <v>0</v>
      </c>
      <c r="M35" s="224">
        <v>100</v>
      </c>
      <c r="N35" s="224">
        <v>52</v>
      </c>
      <c r="O35" s="224">
        <v>50</v>
      </c>
      <c r="P35" s="224">
        <v>10039</v>
      </c>
      <c r="Q35" s="224">
        <v>5365</v>
      </c>
      <c r="R35" s="224">
        <v>15404</v>
      </c>
      <c r="S35" s="224">
        <v>13220926</v>
      </c>
      <c r="T35" s="224">
        <v>4935258</v>
      </c>
    </row>
    <row r="36" spans="1:20" s="105" customFormat="1">
      <c r="A36" s="225" t="s">
        <v>673</v>
      </c>
      <c r="B36" s="225" t="s">
        <v>845</v>
      </c>
      <c r="C36" s="225" t="s">
        <v>840</v>
      </c>
      <c r="D36" s="225" t="s">
        <v>1690</v>
      </c>
      <c r="E36" s="128" t="s">
        <v>1695</v>
      </c>
      <c r="F36" s="225" t="s">
        <v>676</v>
      </c>
      <c r="G36" s="226">
        <v>1641</v>
      </c>
      <c r="H36" s="226">
        <v>1608</v>
      </c>
      <c r="I36" s="226">
        <v>912</v>
      </c>
      <c r="J36" s="226">
        <v>912</v>
      </c>
      <c r="K36" s="226">
        <v>912</v>
      </c>
      <c r="L36" s="226">
        <v>0</v>
      </c>
      <c r="M36" s="226">
        <v>100</v>
      </c>
      <c r="N36" s="226">
        <v>14</v>
      </c>
      <c r="O36" s="226">
        <v>14</v>
      </c>
      <c r="P36" s="226">
        <v>6409</v>
      </c>
      <c r="Q36" s="226">
        <v>4300</v>
      </c>
      <c r="R36" s="226">
        <v>10709</v>
      </c>
      <c r="S36" s="226">
        <v>11139148</v>
      </c>
      <c r="T36" s="226">
        <v>4654515</v>
      </c>
    </row>
    <row r="37" spans="1:20" s="105" customFormat="1">
      <c r="A37" s="225" t="s">
        <v>673</v>
      </c>
      <c r="B37" s="225" t="s">
        <v>845</v>
      </c>
      <c r="C37" s="225" t="s">
        <v>840</v>
      </c>
      <c r="D37" s="225" t="s">
        <v>1691</v>
      </c>
      <c r="E37" s="128" t="s">
        <v>1695</v>
      </c>
      <c r="F37" s="225" t="s">
        <v>676</v>
      </c>
      <c r="G37" s="226">
        <v>493</v>
      </c>
      <c r="H37" s="226">
        <v>492</v>
      </c>
      <c r="I37" s="226">
        <v>473</v>
      </c>
      <c r="J37" s="226">
        <v>473</v>
      </c>
      <c r="K37" s="226">
        <v>473</v>
      </c>
      <c r="L37" s="226">
        <v>0</v>
      </c>
      <c r="M37" s="226">
        <v>100</v>
      </c>
      <c r="N37" s="226">
        <v>38</v>
      </c>
      <c r="O37" s="226">
        <v>36</v>
      </c>
      <c r="P37" s="226">
        <v>3630</v>
      </c>
      <c r="Q37" s="226">
        <v>1065</v>
      </c>
      <c r="R37" s="226">
        <v>4695</v>
      </c>
      <c r="S37" s="226">
        <v>2081778</v>
      </c>
      <c r="T37" s="226">
        <v>280743</v>
      </c>
    </row>
    <row r="38" spans="1:20" s="105" customFormat="1">
      <c r="A38" s="225" t="s">
        <v>675</v>
      </c>
      <c r="B38" s="225" t="s">
        <v>885</v>
      </c>
      <c r="C38" s="225" t="s">
        <v>904</v>
      </c>
      <c r="D38" s="225" t="s">
        <v>902</v>
      </c>
      <c r="E38" s="128" t="s">
        <v>1485</v>
      </c>
      <c r="F38" s="225" t="s">
        <v>676</v>
      </c>
      <c r="G38" s="226">
        <v>13702</v>
      </c>
      <c r="H38" s="226">
        <v>6828</v>
      </c>
      <c r="I38" s="226">
        <v>5577</v>
      </c>
      <c r="J38" s="226">
        <v>5577</v>
      </c>
      <c r="K38" s="226">
        <v>5577</v>
      </c>
      <c r="L38" s="226">
        <v>0</v>
      </c>
      <c r="M38" s="226">
        <v>100</v>
      </c>
      <c r="N38" s="226">
        <v>212</v>
      </c>
      <c r="O38" s="226">
        <v>185</v>
      </c>
      <c r="P38" s="226">
        <v>4036</v>
      </c>
      <c r="Q38" s="226">
        <v>493</v>
      </c>
      <c r="R38" s="226">
        <v>4529</v>
      </c>
      <c r="S38" s="226">
        <v>4069373</v>
      </c>
      <c r="T38" s="226">
        <v>1103309</v>
      </c>
    </row>
    <row r="39" spans="1:20" s="105" customFormat="1">
      <c r="A39" s="222" t="s">
        <v>675</v>
      </c>
      <c r="B39" s="222" t="s">
        <v>885</v>
      </c>
      <c r="C39" s="222" t="s">
        <v>904</v>
      </c>
      <c r="D39" s="222" t="s">
        <v>1696</v>
      </c>
      <c r="E39" s="223" t="s">
        <v>1485</v>
      </c>
      <c r="F39" s="222" t="s">
        <v>676</v>
      </c>
      <c r="G39" s="224">
        <v>51715</v>
      </c>
      <c r="H39" s="224">
        <v>14612</v>
      </c>
      <c r="I39" s="224">
        <v>9994</v>
      </c>
      <c r="J39" s="224">
        <v>9994</v>
      </c>
      <c r="K39" s="224">
        <v>9909</v>
      </c>
      <c r="L39" s="224">
        <v>85</v>
      </c>
      <c r="M39" s="224">
        <v>99.15</v>
      </c>
      <c r="N39" s="224">
        <v>649</v>
      </c>
      <c r="O39" s="224">
        <v>569</v>
      </c>
      <c r="P39" s="224">
        <v>6555</v>
      </c>
      <c r="Q39" s="224">
        <v>1228</v>
      </c>
      <c r="R39" s="224">
        <v>7783</v>
      </c>
      <c r="S39" s="224">
        <v>4490240</v>
      </c>
      <c r="T39" s="224">
        <v>780739</v>
      </c>
    </row>
    <row r="40" spans="1:20" s="105" customFormat="1">
      <c r="A40" s="225" t="s">
        <v>675</v>
      </c>
      <c r="B40" s="225" t="s">
        <v>885</v>
      </c>
      <c r="C40" s="225" t="s">
        <v>904</v>
      </c>
      <c r="D40" s="225" t="s">
        <v>1697</v>
      </c>
      <c r="E40" s="128" t="s">
        <v>1485</v>
      </c>
      <c r="F40" s="225" t="s">
        <v>676</v>
      </c>
      <c r="G40" s="226">
        <v>50459</v>
      </c>
      <c r="H40" s="226">
        <v>13356</v>
      </c>
      <c r="I40" s="226">
        <v>8873</v>
      </c>
      <c r="J40" s="226">
        <v>8873</v>
      </c>
      <c r="K40" s="226">
        <v>8873</v>
      </c>
      <c r="L40" s="226">
        <v>0</v>
      </c>
      <c r="M40" s="226">
        <v>100</v>
      </c>
      <c r="N40" s="226">
        <v>590</v>
      </c>
      <c r="O40" s="226">
        <v>510</v>
      </c>
      <c r="P40" s="226">
        <v>4925</v>
      </c>
      <c r="Q40" s="226">
        <v>853</v>
      </c>
      <c r="R40" s="226">
        <v>5778</v>
      </c>
      <c r="S40" s="226">
        <v>3526271</v>
      </c>
      <c r="T40" s="226">
        <v>329407</v>
      </c>
    </row>
    <row r="41" spans="1:20" s="105" customFormat="1">
      <c r="A41" s="225" t="s">
        <v>675</v>
      </c>
      <c r="B41" s="225" t="s">
        <v>885</v>
      </c>
      <c r="C41" s="225" t="s">
        <v>904</v>
      </c>
      <c r="D41" s="225" t="s">
        <v>1698</v>
      </c>
      <c r="E41" s="128" t="s">
        <v>1485</v>
      </c>
      <c r="F41" s="225" t="s">
        <v>676</v>
      </c>
      <c r="G41" s="226">
        <v>1256</v>
      </c>
      <c r="H41" s="226">
        <v>1256</v>
      </c>
      <c r="I41" s="226">
        <v>1121</v>
      </c>
      <c r="J41" s="226">
        <v>1121</v>
      </c>
      <c r="K41" s="226">
        <v>1036</v>
      </c>
      <c r="L41" s="226">
        <v>85</v>
      </c>
      <c r="M41" s="226">
        <v>92.42</v>
      </c>
      <c r="N41" s="226">
        <v>59</v>
      </c>
      <c r="O41" s="226">
        <v>59</v>
      </c>
      <c r="P41" s="226">
        <v>1630</v>
      </c>
      <c r="Q41" s="226">
        <v>375</v>
      </c>
      <c r="R41" s="226">
        <v>2005</v>
      </c>
      <c r="S41" s="226">
        <v>963969</v>
      </c>
      <c r="T41" s="226">
        <v>451332</v>
      </c>
    </row>
    <row r="42" spans="1:20" s="105" customFormat="1">
      <c r="A42" s="225" t="s">
        <v>675</v>
      </c>
      <c r="B42" s="225" t="s">
        <v>948</v>
      </c>
      <c r="C42" s="225" t="s">
        <v>962</v>
      </c>
      <c r="D42" s="225" t="s">
        <v>1402</v>
      </c>
      <c r="E42" s="128" t="s">
        <v>1486</v>
      </c>
      <c r="F42" s="225" t="s">
        <v>685</v>
      </c>
      <c r="G42" s="226">
        <v>51229</v>
      </c>
      <c r="H42" s="226">
        <v>32304</v>
      </c>
      <c r="I42" s="226">
        <v>23336</v>
      </c>
      <c r="J42" s="226">
        <v>23010</v>
      </c>
      <c r="K42" s="226">
        <v>23010</v>
      </c>
      <c r="L42" s="226">
        <v>0</v>
      </c>
      <c r="M42" s="226">
        <v>100</v>
      </c>
      <c r="N42" s="226">
        <v>303</v>
      </c>
      <c r="O42" s="226">
        <v>273</v>
      </c>
      <c r="P42" s="226">
        <v>23178</v>
      </c>
      <c r="Q42" s="226">
        <v>1900</v>
      </c>
      <c r="R42" s="226">
        <v>25078</v>
      </c>
      <c r="S42" s="226">
        <v>84191769</v>
      </c>
      <c r="T42" s="226">
        <v>31892718</v>
      </c>
    </row>
    <row r="43" spans="1:20" s="105" customFormat="1">
      <c r="A43" s="222" t="s">
        <v>675</v>
      </c>
      <c r="B43" s="222" t="s">
        <v>948</v>
      </c>
      <c r="C43" s="222" t="s">
        <v>972</v>
      </c>
      <c r="D43" s="222" t="s">
        <v>1634</v>
      </c>
      <c r="E43" s="223" t="s">
        <v>1695</v>
      </c>
      <c r="F43" s="222" t="s">
        <v>676</v>
      </c>
      <c r="G43" s="224">
        <v>20886</v>
      </c>
      <c r="H43" s="224">
        <v>11591</v>
      </c>
      <c r="I43" s="224">
        <v>6616</v>
      </c>
      <c r="J43" s="224">
        <v>6616</v>
      </c>
      <c r="K43" s="224">
        <v>6592</v>
      </c>
      <c r="L43" s="224">
        <v>24</v>
      </c>
      <c r="M43" s="224">
        <v>99.64</v>
      </c>
      <c r="N43" s="224">
        <v>409</v>
      </c>
      <c r="O43" s="224">
        <v>359</v>
      </c>
      <c r="P43" s="224">
        <v>6723</v>
      </c>
      <c r="Q43" s="224">
        <v>1053</v>
      </c>
      <c r="R43" s="224">
        <v>7776</v>
      </c>
      <c r="S43" s="224">
        <v>2565266</v>
      </c>
      <c r="T43" s="224">
        <v>345344</v>
      </c>
    </row>
    <row r="44" spans="1:20" s="105" customFormat="1">
      <c r="A44" s="225" t="s">
        <v>675</v>
      </c>
      <c r="B44" s="225" t="s">
        <v>948</v>
      </c>
      <c r="C44" s="225" t="s">
        <v>972</v>
      </c>
      <c r="D44" s="225" t="s">
        <v>1636</v>
      </c>
      <c r="E44" s="128" t="s">
        <v>1695</v>
      </c>
      <c r="F44" s="225" t="s">
        <v>676</v>
      </c>
      <c r="G44" s="226">
        <v>17434</v>
      </c>
      <c r="H44" s="226">
        <v>9203</v>
      </c>
      <c r="I44" s="226">
        <v>4459</v>
      </c>
      <c r="J44" s="226">
        <v>4459</v>
      </c>
      <c r="K44" s="226">
        <v>4459</v>
      </c>
      <c r="L44" s="226">
        <v>0</v>
      </c>
      <c r="M44" s="226">
        <v>100</v>
      </c>
      <c r="N44" s="226">
        <v>350</v>
      </c>
      <c r="O44" s="226">
        <v>305</v>
      </c>
      <c r="P44" s="226">
        <v>4666</v>
      </c>
      <c r="Q44" s="226">
        <v>705</v>
      </c>
      <c r="R44" s="226">
        <v>5371</v>
      </c>
      <c r="S44" s="226">
        <v>2014761</v>
      </c>
      <c r="T44" s="226">
        <v>146885</v>
      </c>
    </row>
    <row r="45" spans="1:20" s="105" customFormat="1">
      <c r="A45" s="225" t="s">
        <v>675</v>
      </c>
      <c r="B45" s="225" t="s">
        <v>948</v>
      </c>
      <c r="C45" s="225" t="s">
        <v>972</v>
      </c>
      <c r="D45" s="225" t="s">
        <v>1638</v>
      </c>
      <c r="E45" s="128" t="s">
        <v>1695</v>
      </c>
      <c r="F45" s="225" t="s">
        <v>676</v>
      </c>
      <c r="G45" s="226">
        <v>1614</v>
      </c>
      <c r="H45" s="226">
        <v>1163</v>
      </c>
      <c r="I45" s="226">
        <v>1151</v>
      </c>
      <c r="J45" s="226">
        <v>1151</v>
      </c>
      <c r="K45" s="226">
        <v>1151</v>
      </c>
      <c r="L45" s="226">
        <v>0</v>
      </c>
      <c r="M45" s="226">
        <v>100</v>
      </c>
      <c r="N45" s="226">
        <v>28</v>
      </c>
      <c r="O45" s="226">
        <v>24</v>
      </c>
      <c r="P45" s="226">
        <v>923</v>
      </c>
      <c r="Q45" s="226">
        <v>162</v>
      </c>
      <c r="R45" s="226">
        <v>1085</v>
      </c>
      <c r="S45" s="226">
        <v>247868</v>
      </c>
      <c r="T45" s="226">
        <v>0</v>
      </c>
    </row>
    <row r="46" spans="1:20" s="105" customFormat="1">
      <c r="A46" s="225" t="s">
        <v>675</v>
      </c>
      <c r="B46" s="225" t="s">
        <v>948</v>
      </c>
      <c r="C46" s="225" t="s">
        <v>972</v>
      </c>
      <c r="D46" s="225" t="s">
        <v>1640</v>
      </c>
      <c r="E46" s="227" t="s">
        <v>1695</v>
      </c>
      <c r="F46" s="225" t="s">
        <v>676</v>
      </c>
      <c r="G46" s="226">
        <v>1838</v>
      </c>
      <c r="H46" s="226">
        <v>1225</v>
      </c>
      <c r="I46" s="226">
        <v>1006</v>
      </c>
      <c r="J46" s="226">
        <v>1006</v>
      </c>
      <c r="K46" s="226">
        <v>982</v>
      </c>
      <c r="L46" s="226">
        <v>24</v>
      </c>
      <c r="M46" s="226">
        <v>97.61</v>
      </c>
      <c r="N46" s="226">
        <v>31</v>
      </c>
      <c r="O46" s="226">
        <v>30</v>
      </c>
      <c r="P46" s="226">
        <v>1134</v>
      </c>
      <c r="Q46" s="226">
        <v>186</v>
      </c>
      <c r="R46" s="226">
        <v>1320</v>
      </c>
      <c r="S46" s="226">
        <v>302637</v>
      </c>
      <c r="T46" s="226">
        <v>198459</v>
      </c>
    </row>
    <row r="47" spans="1:20" s="105" customFormat="1">
      <c r="A47" s="225" t="s">
        <v>675</v>
      </c>
      <c r="B47" s="225" t="s">
        <v>948</v>
      </c>
      <c r="C47" s="225" t="s">
        <v>954</v>
      </c>
      <c r="D47" s="230" t="s">
        <v>1401</v>
      </c>
      <c r="E47" s="235" t="s">
        <v>1699</v>
      </c>
      <c r="F47" s="232" t="s">
        <v>685</v>
      </c>
      <c r="G47" s="226">
        <v>96405</v>
      </c>
      <c r="H47" s="226">
        <v>28168</v>
      </c>
      <c r="I47" s="226">
        <v>20628</v>
      </c>
      <c r="J47" s="226">
        <v>18296</v>
      </c>
      <c r="K47" s="226">
        <v>18009</v>
      </c>
      <c r="L47" s="226">
        <v>287</v>
      </c>
      <c r="M47" s="226">
        <v>98.43</v>
      </c>
      <c r="N47" s="226">
        <v>190</v>
      </c>
      <c r="O47" s="226">
        <v>146</v>
      </c>
      <c r="P47" s="226">
        <v>13341</v>
      </c>
      <c r="Q47" s="226">
        <v>778</v>
      </c>
      <c r="R47" s="226">
        <v>14119</v>
      </c>
      <c r="S47" s="226">
        <v>22252539</v>
      </c>
      <c r="T47" s="226">
        <v>8628985</v>
      </c>
    </row>
    <row r="48" spans="1:20" s="105" customFormat="1">
      <c r="A48" s="225" t="s">
        <v>675</v>
      </c>
      <c r="B48" s="225" t="s">
        <v>1026</v>
      </c>
      <c r="C48" s="225" t="s">
        <v>1009</v>
      </c>
      <c r="D48" s="225" t="s">
        <v>1404</v>
      </c>
      <c r="E48" s="228" t="s">
        <v>1487</v>
      </c>
      <c r="F48" s="225" t="s">
        <v>676</v>
      </c>
      <c r="G48" s="226">
        <v>10089</v>
      </c>
      <c r="H48" s="226">
        <v>10089</v>
      </c>
      <c r="I48" s="226">
        <v>7800</v>
      </c>
      <c r="J48" s="226">
        <v>7800</v>
      </c>
      <c r="K48" s="226">
        <v>7800</v>
      </c>
      <c r="L48" s="226">
        <v>0</v>
      </c>
      <c r="M48" s="226">
        <v>100</v>
      </c>
      <c r="N48" s="226">
        <v>2713</v>
      </c>
      <c r="O48" s="226">
        <v>2186</v>
      </c>
      <c r="P48" s="226">
        <v>64130</v>
      </c>
      <c r="Q48" s="226">
        <v>15357</v>
      </c>
      <c r="R48" s="226">
        <v>79487</v>
      </c>
      <c r="S48" s="226">
        <v>44583701</v>
      </c>
      <c r="T48" s="226">
        <v>18121398</v>
      </c>
    </row>
    <row r="49" spans="1:20" s="52" customFormat="1">
      <c r="A49" s="222" t="s">
        <v>675</v>
      </c>
      <c r="B49" s="222" t="s">
        <v>1026</v>
      </c>
      <c r="C49" s="222" t="s">
        <v>1009</v>
      </c>
      <c r="D49" s="222" t="s">
        <v>1628</v>
      </c>
      <c r="E49" s="223" t="s">
        <v>1487</v>
      </c>
      <c r="F49" s="222" t="s">
        <v>685</v>
      </c>
      <c r="G49" s="224">
        <v>16652</v>
      </c>
      <c r="H49" s="224">
        <v>15637</v>
      </c>
      <c r="I49" s="224">
        <v>7301</v>
      </c>
      <c r="J49" s="224">
        <v>7301</v>
      </c>
      <c r="K49" s="224">
        <v>7002</v>
      </c>
      <c r="L49" s="224">
        <v>299</v>
      </c>
      <c r="M49" s="224">
        <v>95.9</v>
      </c>
      <c r="N49" s="224">
        <v>23</v>
      </c>
      <c r="O49" s="224">
        <v>23</v>
      </c>
      <c r="P49" s="224">
        <v>3111</v>
      </c>
      <c r="Q49" s="224">
        <v>524</v>
      </c>
      <c r="R49" s="224">
        <v>3635</v>
      </c>
      <c r="S49" s="224">
        <v>1594144</v>
      </c>
      <c r="T49" s="224">
        <v>879694</v>
      </c>
    </row>
    <row r="50" spans="1:20" s="105" customFormat="1">
      <c r="A50" s="225" t="s">
        <v>675</v>
      </c>
      <c r="B50" s="225" t="s">
        <v>1026</v>
      </c>
      <c r="C50" s="225" t="s">
        <v>1009</v>
      </c>
      <c r="D50" s="225" t="s">
        <v>1629</v>
      </c>
      <c r="E50" s="128" t="s">
        <v>1487</v>
      </c>
      <c r="F50" s="225" t="s">
        <v>676</v>
      </c>
      <c r="G50" s="226">
        <v>7410</v>
      </c>
      <c r="H50" s="226">
        <v>7409</v>
      </c>
      <c r="I50" s="226">
        <v>4878</v>
      </c>
      <c r="J50" s="226">
        <v>4878</v>
      </c>
      <c r="K50" s="226">
        <v>4878</v>
      </c>
      <c r="L50" s="226">
        <v>0</v>
      </c>
      <c r="M50" s="226">
        <v>100</v>
      </c>
      <c r="N50" s="226">
        <v>0</v>
      </c>
      <c r="O50" s="226">
        <v>0</v>
      </c>
      <c r="P50" s="226">
        <v>0</v>
      </c>
      <c r="Q50" s="226">
        <v>0</v>
      </c>
      <c r="R50" s="226">
        <v>0</v>
      </c>
      <c r="S50" s="226">
        <v>0</v>
      </c>
      <c r="T50" s="226">
        <v>0</v>
      </c>
    </row>
    <row r="51" spans="1:20" s="105" customFormat="1">
      <c r="A51" s="222" t="s">
        <v>675</v>
      </c>
      <c r="B51" s="222" t="s">
        <v>1026</v>
      </c>
      <c r="C51" s="222" t="s">
        <v>1009</v>
      </c>
      <c r="D51" s="222" t="s">
        <v>1630</v>
      </c>
      <c r="E51" s="223" t="s">
        <v>1487</v>
      </c>
      <c r="F51" s="222" t="s">
        <v>676</v>
      </c>
      <c r="G51" s="224">
        <v>6766</v>
      </c>
      <c r="H51" s="224">
        <v>5752</v>
      </c>
      <c r="I51" s="224">
        <v>2320</v>
      </c>
      <c r="J51" s="224">
        <v>2320</v>
      </c>
      <c r="K51" s="224">
        <v>2124</v>
      </c>
      <c r="L51" s="224">
        <v>196</v>
      </c>
      <c r="M51" s="224">
        <v>91.55</v>
      </c>
      <c r="N51" s="224">
        <v>23</v>
      </c>
      <c r="O51" s="224">
        <v>23</v>
      </c>
      <c r="P51" s="224">
        <v>3111</v>
      </c>
      <c r="Q51" s="224">
        <v>524</v>
      </c>
      <c r="R51" s="224">
        <v>3635</v>
      </c>
      <c r="S51" s="224">
        <v>1594144</v>
      </c>
      <c r="T51" s="224">
        <v>879694</v>
      </c>
    </row>
    <row r="52" spans="1:20" s="105" customFormat="1">
      <c r="A52" s="225" t="s">
        <v>675</v>
      </c>
      <c r="B52" s="225" t="s">
        <v>1026</v>
      </c>
      <c r="C52" s="225" t="s">
        <v>1009</v>
      </c>
      <c r="D52" s="225" t="s">
        <v>1631</v>
      </c>
      <c r="E52" s="128" t="s">
        <v>1487</v>
      </c>
      <c r="F52" s="225" t="s">
        <v>676</v>
      </c>
      <c r="G52" s="226">
        <v>5175</v>
      </c>
      <c r="H52" s="226">
        <v>5173</v>
      </c>
      <c r="I52" s="226">
        <v>1741</v>
      </c>
      <c r="J52" s="226">
        <v>1741</v>
      </c>
      <c r="K52" s="226">
        <v>1741</v>
      </c>
      <c r="L52" s="226">
        <v>0</v>
      </c>
      <c r="M52" s="226">
        <v>100</v>
      </c>
      <c r="N52" s="226">
        <v>0</v>
      </c>
      <c r="O52" s="226">
        <v>0</v>
      </c>
      <c r="P52" s="226">
        <v>0</v>
      </c>
      <c r="Q52" s="226">
        <v>0</v>
      </c>
      <c r="R52" s="226">
        <v>0</v>
      </c>
      <c r="S52" s="226">
        <v>0</v>
      </c>
      <c r="T52" s="226">
        <v>0</v>
      </c>
    </row>
    <row r="53" spans="1:20" s="105" customFormat="1">
      <c r="A53" s="225" t="s">
        <v>675</v>
      </c>
      <c r="B53" s="225" t="s">
        <v>1026</v>
      </c>
      <c r="C53" s="225" t="s">
        <v>1009</v>
      </c>
      <c r="D53" s="225" t="s">
        <v>1632</v>
      </c>
      <c r="E53" s="128" t="s">
        <v>1487</v>
      </c>
      <c r="F53" s="225" t="s">
        <v>676</v>
      </c>
      <c r="G53" s="226">
        <v>1591</v>
      </c>
      <c r="H53" s="226">
        <v>579</v>
      </c>
      <c r="I53" s="226">
        <v>579</v>
      </c>
      <c r="J53" s="226">
        <v>579</v>
      </c>
      <c r="K53" s="226">
        <v>383</v>
      </c>
      <c r="L53" s="226">
        <v>196</v>
      </c>
      <c r="M53" s="226">
        <v>66.150000000000006</v>
      </c>
      <c r="N53" s="226">
        <v>23</v>
      </c>
      <c r="O53" s="226">
        <v>23</v>
      </c>
      <c r="P53" s="226">
        <v>3111</v>
      </c>
      <c r="Q53" s="226">
        <v>524</v>
      </c>
      <c r="R53" s="226">
        <v>3635</v>
      </c>
      <c r="S53" s="226">
        <v>1594144</v>
      </c>
      <c r="T53" s="226">
        <v>879694</v>
      </c>
    </row>
    <row r="54" spans="1:20" s="105" customFormat="1">
      <c r="A54" s="225" t="s">
        <v>675</v>
      </c>
      <c r="B54" s="225" t="s">
        <v>1026</v>
      </c>
      <c r="C54" s="225" t="s">
        <v>1009</v>
      </c>
      <c r="D54" s="225" t="s">
        <v>1633</v>
      </c>
      <c r="E54" s="128" t="s">
        <v>1487</v>
      </c>
      <c r="F54" s="225" t="s">
        <v>685</v>
      </c>
      <c r="G54" s="226">
        <v>2476</v>
      </c>
      <c r="H54" s="226">
        <v>2476</v>
      </c>
      <c r="I54" s="226">
        <v>103</v>
      </c>
      <c r="J54" s="226">
        <v>103</v>
      </c>
      <c r="K54" s="226">
        <v>0</v>
      </c>
      <c r="L54" s="226">
        <v>103</v>
      </c>
      <c r="M54" s="226">
        <v>0</v>
      </c>
      <c r="N54" s="226">
        <v>0</v>
      </c>
      <c r="O54" s="226">
        <v>0</v>
      </c>
      <c r="P54" s="226">
        <v>0</v>
      </c>
      <c r="Q54" s="226">
        <v>0</v>
      </c>
      <c r="R54" s="226">
        <v>0</v>
      </c>
      <c r="S54" s="226">
        <v>0</v>
      </c>
      <c r="T54" s="226">
        <v>0</v>
      </c>
    </row>
    <row r="55" spans="1:20" s="105" customFormat="1">
      <c r="A55" s="225" t="s">
        <v>675</v>
      </c>
      <c r="B55" s="225" t="s">
        <v>1026</v>
      </c>
      <c r="C55" s="225" t="s">
        <v>1039</v>
      </c>
      <c r="D55" s="225" t="s">
        <v>1406</v>
      </c>
      <c r="E55" s="128" t="s">
        <v>1695</v>
      </c>
      <c r="F55" s="225" t="s">
        <v>685</v>
      </c>
      <c r="G55" s="226">
        <v>28755</v>
      </c>
      <c r="H55" s="226">
        <v>17624</v>
      </c>
      <c r="I55" s="226">
        <v>16058</v>
      </c>
      <c r="J55" s="226">
        <v>16058</v>
      </c>
      <c r="K55" s="226">
        <v>16058</v>
      </c>
      <c r="L55" s="226">
        <v>0</v>
      </c>
      <c r="M55" s="226">
        <v>100</v>
      </c>
      <c r="N55" s="226">
        <v>111</v>
      </c>
      <c r="O55" s="226">
        <v>106</v>
      </c>
      <c r="P55" s="226">
        <v>11699</v>
      </c>
      <c r="Q55" s="226">
        <v>479</v>
      </c>
      <c r="R55" s="226">
        <v>12178</v>
      </c>
      <c r="S55" s="226">
        <v>20714101</v>
      </c>
      <c r="T55" s="226">
        <v>5583082</v>
      </c>
    </row>
    <row r="56" spans="1:20" s="105" customFormat="1">
      <c r="A56" s="222" t="s">
        <v>675</v>
      </c>
      <c r="B56" s="222" t="s">
        <v>1088</v>
      </c>
      <c r="C56" s="222" t="s">
        <v>117</v>
      </c>
      <c r="D56" s="222" t="s">
        <v>1676</v>
      </c>
      <c r="E56" s="223" t="s">
        <v>1485</v>
      </c>
      <c r="F56" s="222" t="s">
        <v>676</v>
      </c>
      <c r="G56" s="224">
        <v>1672</v>
      </c>
      <c r="H56" s="224">
        <v>1672</v>
      </c>
      <c r="I56" s="224">
        <v>0</v>
      </c>
      <c r="J56" s="224">
        <v>0</v>
      </c>
      <c r="K56" s="224">
        <v>0</v>
      </c>
      <c r="L56" s="224">
        <v>0</v>
      </c>
      <c r="M56" s="224">
        <v>0</v>
      </c>
      <c r="N56" s="224">
        <v>0</v>
      </c>
      <c r="O56" s="224">
        <v>0</v>
      </c>
      <c r="P56" s="224">
        <v>0</v>
      </c>
      <c r="Q56" s="224">
        <v>0</v>
      </c>
      <c r="R56" s="224">
        <v>0</v>
      </c>
      <c r="S56" s="224">
        <v>0</v>
      </c>
      <c r="T56" s="224">
        <v>0</v>
      </c>
    </row>
    <row r="57" spans="1:20" s="105" customFormat="1">
      <c r="A57" s="225" t="s">
        <v>675</v>
      </c>
      <c r="B57" s="225" t="s">
        <v>1088</v>
      </c>
      <c r="C57" s="225" t="s">
        <v>117</v>
      </c>
      <c r="D57" s="225" t="s">
        <v>1677</v>
      </c>
      <c r="E57" s="128" t="s">
        <v>1485</v>
      </c>
      <c r="F57" s="225" t="s">
        <v>676</v>
      </c>
      <c r="G57" s="226">
        <v>1672</v>
      </c>
      <c r="H57" s="226">
        <v>1672</v>
      </c>
      <c r="I57" s="226">
        <v>0</v>
      </c>
      <c r="J57" s="226">
        <v>0</v>
      </c>
      <c r="K57" s="226">
        <v>0</v>
      </c>
      <c r="L57" s="226">
        <v>0</v>
      </c>
      <c r="M57" s="226">
        <v>0</v>
      </c>
      <c r="N57" s="226">
        <v>0</v>
      </c>
      <c r="O57" s="226">
        <v>0</v>
      </c>
      <c r="P57" s="226">
        <v>0</v>
      </c>
      <c r="Q57" s="226">
        <v>0</v>
      </c>
      <c r="R57" s="226">
        <v>0</v>
      </c>
      <c r="S57" s="226">
        <v>0</v>
      </c>
      <c r="T57" s="226">
        <v>0</v>
      </c>
    </row>
    <row r="58" spans="1:20" s="105" customFormat="1">
      <c r="A58" s="225" t="s">
        <v>675</v>
      </c>
      <c r="B58" s="225" t="s">
        <v>1088</v>
      </c>
      <c r="C58" s="225" t="s">
        <v>520</v>
      </c>
      <c r="D58" s="225" t="s">
        <v>1594</v>
      </c>
      <c r="E58" s="128" t="s">
        <v>1488</v>
      </c>
      <c r="F58" s="225" t="s">
        <v>685</v>
      </c>
      <c r="G58" s="226">
        <v>35870</v>
      </c>
      <c r="H58" s="226">
        <v>25726</v>
      </c>
      <c r="I58" s="226">
        <v>17526</v>
      </c>
      <c r="J58" s="226">
        <v>17195</v>
      </c>
      <c r="K58" s="226">
        <v>17195</v>
      </c>
      <c r="L58" s="226">
        <v>0</v>
      </c>
      <c r="M58" s="226">
        <v>100</v>
      </c>
      <c r="N58" s="226">
        <v>2965</v>
      </c>
      <c r="O58" s="226">
        <v>2661</v>
      </c>
      <c r="P58" s="226">
        <v>101245</v>
      </c>
      <c r="Q58" s="226">
        <v>17329</v>
      </c>
      <c r="R58" s="226">
        <v>118574</v>
      </c>
      <c r="S58" s="226">
        <v>60059679</v>
      </c>
      <c r="T58" s="226">
        <v>18305207</v>
      </c>
    </row>
    <row r="59" spans="1:20" s="105" customFormat="1">
      <c r="A59" s="126"/>
      <c r="B59" s="126"/>
      <c r="C59" s="81"/>
      <c r="D59" s="84"/>
      <c r="E59" s="85"/>
      <c r="F59" s="145"/>
      <c r="G59" s="145"/>
      <c r="H59" s="84"/>
      <c r="I59" s="84"/>
      <c r="J59" s="84"/>
      <c r="K59" s="84"/>
      <c r="L59" s="85"/>
      <c r="M59" s="84"/>
      <c r="N59" s="84"/>
      <c r="O59" s="84"/>
      <c r="P59" s="84"/>
      <c r="Q59" s="102"/>
      <c r="R59" s="16"/>
      <c r="S59" s="16"/>
      <c r="T59" s="16"/>
    </row>
    <row r="60" spans="1:20">
      <c r="A60" s="159" t="s">
        <v>1482</v>
      </c>
      <c r="B60" s="159"/>
      <c r="C60" s="159"/>
      <c r="D60" s="159"/>
      <c r="E60" s="159"/>
      <c r="F60" s="159"/>
      <c r="G60" s="159"/>
      <c r="H60" s="159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</row>
    <row r="61" spans="1:20">
      <c r="A61" s="340" t="s">
        <v>1483</v>
      </c>
      <c r="B61" s="340"/>
      <c r="C61" s="340"/>
      <c r="D61" s="340"/>
      <c r="E61" s="340"/>
      <c r="F61" s="340"/>
      <c r="G61" s="340"/>
      <c r="H61" s="340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60" t="s">
        <v>1702</v>
      </c>
      <c r="B62" s="161"/>
      <c r="C62" s="161"/>
      <c r="D62" s="161"/>
      <c r="E62" s="161"/>
      <c r="F62" s="161"/>
      <c r="G62" s="161"/>
      <c r="H62" s="16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6" spans="4:4">
      <c r="D66" s="139"/>
    </row>
  </sheetData>
  <autoFilter ref="A6:XCX62"/>
  <mergeCells count="16">
    <mergeCell ref="A61:H61"/>
    <mergeCell ref="A1:T1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N6"/>
    <mergeCell ref="O5:O6"/>
    <mergeCell ref="P5:R5"/>
    <mergeCell ref="S5:S6"/>
    <mergeCell ref="T5:T6"/>
  </mergeCells>
  <phoneticPr fontId="66" type="noConversion"/>
  <pageMargins left="0.25" right="0.25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3"/>
  <sheetViews>
    <sheetView zoomScaleNormal="100" zoomScaleSheetLayoutView="75" workbookViewId="0">
      <pane ySplit="8" topLeftCell="A9" activePane="bottomLeft" state="frozen"/>
      <selection pane="bottomLeft" sqref="A1:N1"/>
    </sheetView>
  </sheetViews>
  <sheetFormatPr defaultColWidth="9" defaultRowHeight="16.5"/>
  <cols>
    <col min="1" max="1" width="11.5" style="31" customWidth="1"/>
    <col min="2" max="2" width="14.375" style="31" bestFit="1" customWidth="1"/>
    <col min="3" max="4" width="9.625" style="50" bestFit="1" customWidth="1"/>
    <col min="5" max="5" width="10.75" style="50" bestFit="1" customWidth="1"/>
    <col min="6" max="6" width="12.75" style="50" bestFit="1" customWidth="1"/>
    <col min="7" max="7" width="9.75" style="50" bestFit="1" customWidth="1"/>
    <col min="8" max="8" width="11.25" style="50" bestFit="1" customWidth="1"/>
    <col min="9" max="9" width="11.25" style="68" bestFit="1" customWidth="1"/>
    <col min="10" max="11" width="8.75" style="50" bestFit="1" customWidth="1"/>
    <col min="12" max="12" width="9.625" style="50" bestFit="1" customWidth="1"/>
    <col min="13" max="14" width="14.75" style="50" bestFit="1" customWidth="1"/>
    <col min="15" max="16384" width="9" style="31"/>
  </cols>
  <sheetData>
    <row r="1" spans="1:14" ht="38.25">
      <c r="A1" s="269" t="s">
        <v>1821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</row>
    <row r="2" spans="1:14" ht="15" customHeight="1">
      <c r="A2" s="129"/>
      <c r="B2" s="129"/>
      <c r="C2" s="129"/>
      <c r="D2" s="129"/>
      <c r="E2" s="129"/>
      <c r="F2" s="129"/>
      <c r="G2" s="129"/>
      <c r="H2" s="129"/>
      <c r="I2" s="40"/>
      <c r="J2" s="129"/>
      <c r="K2" s="129"/>
      <c r="L2" s="129"/>
      <c r="M2" s="129"/>
      <c r="N2" s="129"/>
    </row>
    <row r="3" spans="1:14" ht="21.75" customHeight="1">
      <c r="A3" s="65" t="s">
        <v>1723</v>
      </c>
      <c r="B3" s="65"/>
      <c r="C3" s="65"/>
      <c r="D3" s="65"/>
      <c r="E3" s="65"/>
      <c r="F3" s="65"/>
      <c r="G3" s="65"/>
      <c r="H3" s="65"/>
      <c r="I3" s="41"/>
      <c r="J3" s="65"/>
      <c r="K3" s="79"/>
      <c r="L3" s="79"/>
      <c r="M3" s="79"/>
      <c r="N3" s="79"/>
    </row>
    <row r="4" spans="1:14" ht="21.75" customHeight="1">
      <c r="A4" s="87" t="s">
        <v>121</v>
      </c>
      <c r="B4" s="83"/>
      <c r="C4" s="83"/>
      <c r="D4" s="83"/>
      <c r="E4" s="83"/>
      <c r="F4" s="83"/>
      <c r="G4" s="83"/>
      <c r="H4" s="83"/>
      <c r="I4" s="45"/>
      <c r="J4" s="83"/>
      <c r="K4" s="83"/>
      <c r="L4" s="83"/>
      <c r="M4" s="83"/>
      <c r="N4" s="83"/>
    </row>
    <row r="5" spans="1:14" ht="22.5" customHeight="1">
      <c r="A5" s="89"/>
      <c r="B5" s="86"/>
      <c r="C5" s="83"/>
      <c r="D5" s="83"/>
      <c r="E5" s="83"/>
      <c r="F5" s="82"/>
      <c r="G5" s="82"/>
      <c r="H5" s="83"/>
      <c r="I5" s="83"/>
      <c r="J5" s="83"/>
      <c r="K5" s="83"/>
      <c r="L5" s="83"/>
      <c r="M5" s="83"/>
      <c r="N5" s="83"/>
    </row>
    <row r="6" spans="1:14">
      <c r="A6" s="102"/>
      <c r="B6" s="62"/>
      <c r="C6" s="34"/>
      <c r="D6" s="78"/>
      <c r="E6" s="78"/>
      <c r="F6" s="78"/>
      <c r="G6" s="78"/>
      <c r="H6" s="78"/>
      <c r="I6" s="53"/>
      <c r="J6" s="78"/>
      <c r="K6" s="78"/>
      <c r="L6" s="102"/>
      <c r="M6" s="276" t="s">
        <v>653</v>
      </c>
      <c r="N6" s="276"/>
    </row>
    <row r="7" spans="1:14" s="75" customFormat="1" ht="12" customHeight="1">
      <c r="A7" s="270" t="s">
        <v>272</v>
      </c>
      <c r="B7" s="270" t="s">
        <v>258</v>
      </c>
      <c r="C7" s="273" t="s">
        <v>1225</v>
      </c>
      <c r="D7" s="273" t="s">
        <v>1235</v>
      </c>
      <c r="E7" s="273" t="s">
        <v>131</v>
      </c>
      <c r="F7" s="273"/>
      <c r="G7" s="273"/>
      <c r="H7" s="273"/>
      <c r="I7" s="273"/>
      <c r="J7" s="273" t="s">
        <v>51</v>
      </c>
      <c r="K7" s="273" t="s">
        <v>1372</v>
      </c>
      <c r="L7" s="274" t="s">
        <v>266</v>
      </c>
      <c r="M7" s="271" t="s">
        <v>1203</v>
      </c>
      <c r="N7" s="271" t="s">
        <v>1208</v>
      </c>
    </row>
    <row r="8" spans="1:14" s="75" customFormat="1" ht="12" customHeight="1">
      <c r="A8" s="270"/>
      <c r="B8" s="270"/>
      <c r="C8" s="273"/>
      <c r="D8" s="273"/>
      <c r="E8" s="206" t="s">
        <v>132</v>
      </c>
      <c r="F8" s="206" t="s">
        <v>1237</v>
      </c>
      <c r="G8" s="206" t="s">
        <v>693</v>
      </c>
      <c r="H8" s="206" t="s">
        <v>694</v>
      </c>
      <c r="I8" s="32" t="s">
        <v>678</v>
      </c>
      <c r="J8" s="273"/>
      <c r="K8" s="273"/>
      <c r="L8" s="275"/>
      <c r="M8" s="272"/>
      <c r="N8" s="272"/>
    </row>
    <row r="9" spans="1:14" s="80" customFormat="1" ht="15" customHeight="1">
      <c r="A9" s="174" t="s">
        <v>675</v>
      </c>
      <c r="B9" s="174" t="s">
        <v>1868</v>
      </c>
      <c r="C9" s="175">
        <v>787833</v>
      </c>
      <c r="D9" s="175">
        <v>481468</v>
      </c>
      <c r="E9" s="175">
        <v>305329</v>
      </c>
      <c r="F9" s="175">
        <v>280615</v>
      </c>
      <c r="G9" s="175">
        <v>274181</v>
      </c>
      <c r="H9" s="175">
        <v>6434</v>
      </c>
      <c r="I9" s="243">
        <v>97.71</v>
      </c>
      <c r="J9" s="175">
        <v>63946</v>
      </c>
      <c r="K9" s="175">
        <v>58888</v>
      </c>
      <c r="L9" s="175">
        <v>1088545</v>
      </c>
      <c r="M9" s="175">
        <v>691929852</v>
      </c>
      <c r="N9" s="175">
        <v>229871399</v>
      </c>
    </row>
    <row r="10" spans="1:14" s="80" customFormat="1" ht="15" customHeight="1">
      <c r="A10" s="174" t="s">
        <v>673</v>
      </c>
      <c r="B10" s="174" t="s">
        <v>1869</v>
      </c>
      <c r="C10" s="175">
        <v>574163</v>
      </c>
      <c r="D10" s="175">
        <v>564655</v>
      </c>
      <c r="E10" s="175">
        <v>346090</v>
      </c>
      <c r="F10" s="175">
        <v>270826</v>
      </c>
      <c r="G10" s="175">
        <v>257904</v>
      </c>
      <c r="H10" s="175">
        <v>12922</v>
      </c>
      <c r="I10" s="243">
        <v>95.23</v>
      </c>
      <c r="J10" s="175">
        <v>49116</v>
      </c>
      <c r="K10" s="175">
        <v>45348</v>
      </c>
      <c r="L10" s="175">
        <v>1072320</v>
      </c>
      <c r="M10" s="175">
        <v>487336112</v>
      </c>
      <c r="N10" s="175">
        <v>177526027</v>
      </c>
    </row>
    <row r="11" spans="1:14" s="46" customFormat="1" ht="15" customHeight="1">
      <c r="A11" s="174" t="s">
        <v>1242</v>
      </c>
      <c r="B11" s="174" t="s">
        <v>1870</v>
      </c>
      <c r="C11" s="175">
        <v>11311</v>
      </c>
      <c r="D11" s="175">
        <v>11286</v>
      </c>
      <c r="E11" s="175">
        <v>5016</v>
      </c>
      <c r="F11" s="175">
        <v>3472</v>
      </c>
      <c r="G11" s="175">
        <v>2729</v>
      </c>
      <c r="H11" s="175">
        <v>743</v>
      </c>
      <c r="I11" s="243">
        <v>78.599999999999994</v>
      </c>
      <c r="J11" s="175">
        <v>2785</v>
      </c>
      <c r="K11" s="175">
        <v>2324</v>
      </c>
      <c r="L11" s="175">
        <v>24233</v>
      </c>
      <c r="M11" s="175">
        <v>4245045</v>
      </c>
      <c r="N11" s="175">
        <v>582971</v>
      </c>
    </row>
    <row r="12" spans="1:14" s="80" customFormat="1" ht="15" customHeight="1">
      <c r="A12" s="174" t="s">
        <v>681</v>
      </c>
      <c r="B12" s="174" t="s">
        <v>1871</v>
      </c>
      <c r="C12" s="175">
        <v>78139</v>
      </c>
      <c r="D12" s="175">
        <v>77644</v>
      </c>
      <c r="E12" s="175">
        <v>58897</v>
      </c>
      <c r="F12" s="175">
        <v>56487</v>
      </c>
      <c r="G12" s="175">
        <v>54543</v>
      </c>
      <c r="H12" s="175">
        <v>1944</v>
      </c>
      <c r="I12" s="243">
        <v>96.56</v>
      </c>
      <c r="J12" s="175">
        <v>8286</v>
      </c>
      <c r="K12" s="175">
        <v>7535</v>
      </c>
      <c r="L12" s="175">
        <v>152012</v>
      </c>
      <c r="M12" s="175">
        <v>65034774</v>
      </c>
      <c r="N12" s="175">
        <v>11947599</v>
      </c>
    </row>
    <row r="13" spans="1:14" s="80" customFormat="1" ht="15" customHeight="1">
      <c r="A13" s="176" t="s">
        <v>684</v>
      </c>
      <c r="B13" s="176" t="s">
        <v>1872</v>
      </c>
      <c r="C13" s="177">
        <v>1451446</v>
      </c>
      <c r="D13" s="177">
        <v>1135053</v>
      </c>
      <c r="E13" s="177">
        <v>715332</v>
      </c>
      <c r="F13" s="177">
        <v>611400</v>
      </c>
      <c r="G13" s="177">
        <v>589357</v>
      </c>
      <c r="H13" s="177">
        <v>22043</v>
      </c>
      <c r="I13" s="244">
        <v>96.39</v>
      </c>
      <c r="J13" s="177">
        <v>124133</v>
      </c>
      <c r="K13" s="177">
        <v>114095</v>
      </c>
      <c r="L13" s="177">
        <v>2337110</v>
      </c>
      <c r="M13" s="177">
        <v>1248545783</v>
      </c>
      <c r="N13" s="177">
        <v>419927996</v>
      </c>
    </row>
    <row r="14" spans="1:14" s="80" customFormat="1" ht="15" customHeight="1">
      <c r="A14" s="172" t="s">
        <v>1233</v>
      </c>
      <c r="B14" s="172" t="s">
        <v>552</v>
      </c>
      <c r="C14" s="128">
        <v>1925</v>
      </c>
      <c r="D14" s="128">
        <v>1925</v>
      </c>
      <c r="E14" s="128">
        <v>1448</v>
      </c>
      <c r="F14" s="128">
        <v>1448</v>
      </c>
      <c r="G14" s="128">
        <v>1448</v>
      </c>
      <c r="H14" s="128">
        <v>0</v>
      </c>
      <c r="I14" s="245">
        <v>100</v>
      </c>
      <c r="J14" s="128">
        <v>14122</v>
      </c>
      <c r="K14" s="128">
        <v>12871</v>
      </c>
      <c r="L14" s="128">
        <v>141233</v>
      </c>
      <c r="M14" s="128">
        <v>13784706</v>
      </c>
      <c r="N14" s="128">
        <v>3205413</v>
      </c>
    </row>
    <row r="15" spans="1:14" s="80" customFormat="1" ht="15" customHeight="1">
      <c r="A15" s="172" t="s">
        <v>1238</v>
      </c>
      <c r="B15" s="172" t="s">
        <v>550</v>
      </c>
      <c r="C15" s="128">
        <v>1360</v>
      </c>
      <c r="D15" s="128">
        <v>1360</v>
      </c>
      <c r="E15" s="128">
        <v>879</v>
      </c>
      <c r="F15" s="128">
        <v>852</v>
      </c>
      <c r="G15" s="128">
        <v>726</v>
      </c>
      <c r="H15" s="128">
        <v>126</v>
      </c>
      <c r="I15" s="245">
        <v>85.21</v>
      </c>
      <c r="J15" s="128">
        <v>397</v>
      </c>
      <c r="K15" s="128">
        <v>328</v>
      </c>
      <c r="L15" s="128">
        <v>40386</v>
      </c>
      <c r="M15" s="128">
        <v>120000</v>
      </c>
      <c r="N15" s="128">
        <v>8000</v>
      </c>
    </row>
    <row r="16" spans="1:14" s="46" customFormat="1" ht="15" customHeight="1">
      <c r="A16" s="173" t="s">
        <v>1243</v>
      </c>
      <c r="B16" s="173" t="s">
        <v>624</v>
      </c>
      <c r="C16" s="142">
        <v>3285</v>
      </c>
      <c r="D16" s="142">
        <v>3285</v>
      </c>
      <c r="E16" s="142">
        <v>2327</v>
      </c>
      <c r="F16" s="142">
        <v>2300</v>
      </c>
      <c r="G16" s="142">
        <v>2174</v>
      </c>
      <c r="H16" s="142">
        <v>126</v>
      </c>
      <c r="I16" s="246">
        <v>94.52</v>
      </c>
      <c r="J16" s="142">
        <v>14519</v>
      </c>
      <c r="K16" s="142">
        <v>13199</v>
      </c>
      <c r="L16" s="142">
        <v>181619</v>
      </c>
      <c r="M16" s="142">
        <v>13904706</v>
      </c>
      <c r="N16" s="142">
        <v>3213413</v>
      </c>
    </row>
    <row r="17" spans="1:14" s="80" customFormat="1" ht="15" customHeight="1">
      <c r="A17" s="172" t="s">
        <v>1236</v>
      </c>
      <c r="B17" s="172" t="s">
        <v>552</v>
      </c>
      <c r="C17" s="128">
        <v>8841</v>
      </c>
      <c r="D17" s="128">
        <v>8814</v>
      </c>
      <c r="E17" s="128">
        <v>4317</v>
      </c>
      <c r="F17" s="128">
        <v>4317</v>
      </c>
      <c r="G17" s="128">
        <v>4317</v>
      </c>
      <c r="H17" s="128">
        <v>0</v>
      </c>
      <c r="I17" s="245">
        <v>100</v>
      </c>
      <c r="J17" s="128">
        <v>1517</v>
      </c>
      <c r="K17" s="128">
        <v>1299</v>
      </c>
      <c r="L17" s="128">
        <v>28293</v>
      </c>
      <c r="M17" s="128">
        <v>13002583</v>
      </c>
      <c r="N17" s="128">
        <v>4366806</v>
      </c>
    </row>
    <row r="18" spans="1:14" s="46" customFormat="1" ht="15" customHeight="1">
      <c r="A18" s="172" t="s">
        <v>1222</v>
      </c>
      <c r="B18" s="172" t="s">
        <v>1710</v>
      </c>
      <c r="C18" s="128">
        <v>35740</v>
      </c>
      <c r="D18" s="128">
        <v>35285</v>
      </c>
      <c r="E18" s="128">
        <v>18205</v>
      </c>
      <c r="F18" s="128">
        <v>17171</v>
      </c>
      <c r="G18" s="128">
        <v>16245</v>
      </c>
      <c r="H18" s="128">
        <v>926</v>
      </c>
      <c r="I18" s="245">
        <v>94.61</v>
      </c>
      <c r="J18" s="128">
        <v>7361</v>
      </c>
      <c r="K18" s="128">
        <v>7162</v>
      </c>
      <c r="L18" s="128">
        <v>92577</v>
      </c>
      <c r="M18" s="128">
        <v>30628027</v>
      </c>
      <c r="N18" s="128">
        <v>9086313</v>
      </c>
    </row>
    <row r="19" spans="1:14" s="80" customFormat="1" ht="15" customHeight="1">
      <c r="A19" s="172" t="s">
        <v>1244</v>
      </c>
      <c r="B19" s="172" t="s">
        <v>551</v>
      </c>
      <c r="C19" s="128">
        <v>2857</v>
      </c>
      <c r="D19" s="128">
        <v>2857</v>
      </c>
      <c r="E19" s="128">
        <v>747</v>
      </c>
      <c r="F19" s="128">
        <v>439</v>
      </c>
      <c r="G19" s="128">
        <v>161</v>
      </c>
      <c r="H19" s="128">
        <v>278</v>
      </c>
      <c r="I19" s="245">
        <v>36.67</v>
      </c>
      <c r="J19" s="128">
        <v>350</v>
      </c>
      <c r="K19" s="128">
        <v>350</v>
      </c>
      <c r="L19" s="128">
        <v>3743</v>
      </c>
      <c r="M19" s="128">
        <v>1368872</v>
      </c>
      <c r="N19" s="128">
        <v>43736</v>
      </c>
    </row>
    <row r="20" spans="1:14" s="80" customFormat="1" ht="15" customHeight="1">
      <c r="A20" s="172" t="s">
        <v>1226</v>
      </c>
      <c r="B20" s="172" t="s">
        <v>552</v>
      </c>
      <c r="C20" s="128">
        <v>258</v>
      </c>
      <c r="D20" s="128">
        <v>258</v>
      </c>
      <c r="E20" s="128">
        <v>189</v>
      </c>
      <c r="F20" s="128">
        <v>189</v>
      </c>
      <c r="G20" s="128">
        <v>189</v>
      </c>
      <c r="H20" s="128">
        <v>0</v>
      </c>
      <c r="I20" s="245">
        <v>100</v>
      </c>
      <c r="J20" s="128">
        <v>35</v>
      </c>
      <c r="K20" s="128">
        <v>35</v>
      </c>
      <c r="L20" s="128">
        <v>1618</v>
      </c>
      <c r="M20" s="128">
        <v>613988</v>
      </c>
      <c r="N20" s="128">
        <v>78040</v>
      </c>
    </row>
    <row r="21" spans="1:14" s="46" customFormat="1" ht="15" customHeight="1">
      <c r="A21" s="173" t="s">
        <v>1223</v>
      </c>
      <c r="B21" s="173" t="s">
        <v>1711</v>
      </c>
      <c r="C21" s="142">
        <v>47696</v>
      </c>
      <c r="D21" s="142">
        <v>47214</v>
      </c>
      <c r="E21" s="142">
        <v>23458</v>
      </c>
      <c r="F21" s="142">
        <v>22116</v>
      </c>
      <c r="G21" s="142">
        <v>20912</v>
      </c>
      <c r="H21" s="142">
        <v>1204</v>
      </c>
      <c r="I21" s="246">
        <v>94.56</v>
      </c>
      <c r="J21" s="142">
        <v>9263</v>
      </c>
      <c r="K21" s="142">
        <v>8846</v>
      </c>
      <c r="L21" s="142">
        <v>126231</v>
      </c>
      <c r="M21" s="142">
        <v>45613470</v>
      </c>
      <c r="N21" s="142">
        <v>13574895</v>
      </c>
    </row>
    <row r="22" spans="1:14" s="44" customFormat="1" ht="15" customHeight="1">
      <c r="A22" s="172" t="s">
        <v>1231</v>
      </c>
      <c r="B22" s="172" t="s">
        <v>552</v>
      </c>
      <c r="C22" s="128">
        <v>8559</v>
      </c>
      <c r="D22" s="128">
        <v>7479</v>
      </c>
      <c r="E22" s="128">
        <v>4943</v>
      </c>
      <c r="F22" s="128">
        <v>3207</v>
      </c>
      <c r="G22" s="128">
        <v>3050</v>
      </c>
      <c r="H22" s="128">
        <v>157</v>
      </c>
      <c r="I22" s="245">
        <v>95.1</v>
      </c>
      <c r="J22" s="128">
        <v>275</v>
      </c>
      <c r="K22" s="128">
        <v>185</v>
      </c>
      <c r="L22" s="128">
        <v>4534</v>
      </c>
      <c r="M22" s="128">
        <v>6569866</v>
      </c>
      <c r="N22" s="128">
        <v>4383260</v>
      </c>
    </row>
    <row r="23" spans="1:14" s="80" customFormat="1" ht="15" customHeight="1">
      <c r="A23" s="172" t="s">
        <v>1229</v>
      </c>
      <c r="B23" s="172" t="s">
        <v>618</v>
      </c>
      <c r="C23" s="128">
        <v>35349</v>
      </c>
      <c r="D23" s="128">
        <v>34471</v>
      </c>
      <c r="E23" s="128">
        <v>18739</v>
      </c>
      <c r="F23" s="128">
        <v>18444</v>
      </c>
      <c r="G23" s="128">
        <v>17601</v>
      </c>
      <c r="H23" s="128">
        <v>843</v>
      </c>
      <c r="I23" s="245">
        <v>95.43</v>
      </c>
      <c r="J23" s="128">
        <v>9584</v>
      </c>
      <c r="K23" s="128">
        <v>9457</v>
      </c>
      <c r="L23" s="128">
        <v>112259</v>
      </c>
      <c r="M23" s="128">
        <v>31710825</v>
      </c>
      <c r="N23" s="128">
        <v>6858243</v>
      </c>
    </row>
    <row r="24" spans="1:14" s="80" customFormat="1" ht="15" customHeight="1">
      <c r="A24" s="172" t="s">
        <v>57</v>
      </c>
      <c r="B24" s="172" t="s">
        <v>550</v>
      </c>
      <c r="C24" s="128">
        <v>345</v>
      </c>
      <c r="D24" s="128">
        <v>345</v>
      </c>
      <c r="E24" s="128">
        <v>203</v>
      </c>
      <c r="F24" s="128">
        <v>98</v>
      </c>
      <c r="G24" s="128">
        <v>25</v>
      </c>
      <c r="H24" s="128">
        <v>73</v>
      </c>
      <c r="I24" s="245">
        <v>25.51</v>
      </c>
      <c r="J24" s="128">
        <v>0</v>
      </c>
      <c r="K24" s="128">
        <v>0</v>
      </c>
      <c r="L24" s="128">
        <v>0</v>
      </c>
      <c r="M24" s="128">
        <v>0</v>
      </c>
      <c r="N24" s="128">
        <v>0</v>
      </c>
    </row>
    <row r="25" spans="1:14" s="80" customFormat="1" ht="15" customHeight="1">
      <c r="A25" s="172" t="s">
        <v>1232</v>
      </c>
      <c r="B25" s="172" t="s">
        <v>553</v>
      </c>
      <c r="C25" s="128">
        <v>768</v>
      </c>
      <c r="D25" s="128">
        <v>768</v>
      </c>
      <c r="E25" s="128">
        <v>611</v>
      </c>
      <c r="F25" s="128">
        <v>611</v>
      </c>
      <c r="G25" s="128">
        <v>611</v>
      </c>
      <c r="H25" s="128">
        <v>0</v>
      </c>
      <c r="I25" s="245">
        <v>100</v>
      </c>
      <c r="J25" s="128">
        <v>118</v>
      </c>
      <c r="K25" s="128">
        <v>114</v>
      </c>
      <c r="L25" s="128">
        <v>2010</v>
      </c>
      <c r="M25" s="128">
        <v>644538</v>
      </c>
      <c r="N25" s="128">
        <v>54951</v>
      </c>
    </row>
    <row r="26" spans="1:14" s="80" customFormat="1" ht="15" customHeight="1">
      <c r="A26" s="173" t="s">
        <v>1269</v>
      </c>
      <c r="B26" s="173" t="s">
        <v>1613</v>
      </c>
      <c r="C26" s="142">
        <v>45021</v>
      </c>
      <c r="D26" s="142">
        <v>43063</v>
      </c>
      <c r="E26" s="142">
        <v>24496</v>
      </c>
      <c r="F26" s="142">
        <v>22360</v>
      </c>
      <c r="G26" s="142">
        <v>21287</v>
      </c>
      <c r="H26" s="142">
        <v>1073</v>
      </c>
      <c r="I26" s="246">
        <v>95.2</v>
      </c>
      <c r="J26" s="142">
        <v>9977</v>
      </c>
      <c r="K26" s="142">
        <v>9756</v>
      </c>
      <c r="L26" s="142">
        <v>118803</v>
      </c>
      <c r="M26" s="142">
        <v>38925229</v>
      </c>
      <c r="N26" s="142">
        <v>11296454</v>
      </c>
    </row>
    <row r="27" spans="1:14" s="80" customFormat="1" ht="15" customHeight="1">
      <c r="A27" s="172" t="s">
        <v>1227</v>
      </c>
      <c r="B27" s="172" t="s">
        <v>540</v>
      </c>
      <c r="C27" s="128">
        <v>11360</v>
      </c>
      <c r="D27" s="128">
        <v>11360</v>
      </c>
      <c r="E27" s="128">
        <v>7382</v>
      </c>
      <c r="F27" s="128">
        <v>7382</v>
      </c>
      <c r="G27" s="128">
        <v>7382</v>
      </c>
      <c r="H27" s="128">
        <v>0</v>
      </c>
      <c r="I27" s="245">
        <v>100</v>
      </c>
      <c r="J27" s="128">
        <v>11135</v>
      </c>
      <c r="K27" s="128">
        <v>10811</v>
      </c>
      <c r="L27" s="128">
        <v>108083</v>
      </c>
      <c r="M27" s="128">
        <v>40052365</v>
      </c>
      <c r="N27" s="128">
        <v>5855660</v>
      </c>
    </row>
    <row r="28" spans="1:14" s="80" customFormat="1" ht="15" customHeight="1">
      <c r="A28" s="172" t="s">
        <v>1240</v>
      </c>
      <c r="B28" s="172" t="s">
        <v>1614</v>
      </c>
      <c r="C28" s="128">
        <v>10165</v>
      </c>
      <c r="D28" s="128">
        <v>10152</v>
      </c>
      <c r="E28" s="128">
        <v>6012</v>
      </c>
      <c r="F28" s="128">
        <v>5437</v>
      </c>
      <c r="G28" s="128">
        <v>5040</v>
      </c>
      <c r="H28" s="128">
        <v>397</v>
      </c>
      <c r="I28" s="245">
        <v>92.7</v>
      </c>
      <c r="J28" s="128">
        <v>2582</v>
      </c>
      <c r="K28" s="128">
        <v>2453</v>
      </c>
      <c r="L28" s="128">
        <v>42139</v>
      </c>
      <c r="M28" s="128">
        <v>13581445</v>
      </c>
      <c r="N28" s="128">
        <v>2722506</v>
      </c>
    </row>
    <row r="29" spans="1:14" s="80" customFormat="1" ht="15" customHeight="1">
      <c r="A29" s="172" t="s">
        <v>1230</v>
      </c>
      <c r="B29" s="172" t="s">
        <v>540</v>
      </c>
      <c r="C29" s="128">
        <v>1404</v>
      </c>
      <c r="D29" s="128">
        <v>1399</v>
      </c>
      <c r="E29" s="128">
        <v>724</v>
      </c>
      <c r="F29" s="128">
        <v>645</v>
      </c>
      <c r="G29" s="128">
        <v>416</v>
      </c>
      <c r="H29" s="128">
        <v>229</v>
      </c>
      <c r="I29" s="245">
        <v>64.5</v>
      </c>
      <c r="J29" s="128">
        <v>515</v>
      </c>
      <c r="K29" s="128">
        <v>413</v>
      </c>
      <c r="L29" s="128">
        <v>1865</v>
      </c>
      <c r="M29" s="128">
        <v>379536</v>
      </c>
      <c r="N29" s="128">
        <v>63288</v>
      </c>
    </row>
    <row r="30" spans="1:14" s="46" customFormat="1" ht="15" customHeight="1">
      <c r="A30" s="173" t="s">
        <v>1239</v>
      </c>
      <c r="B30" s="173" t="s">
        <v>1473</v>
      </c>
      <c r="C30" s="142">
        <v>22929</v>
      </c>
      <c r="D30" s="142">
        <v>22911</v>
      </c>
      <c r="E30" s="142">
        <v>14118</v>
      </c>
      <c r="F30" s="142">
        <v>13464</v>
      </c>
      <c r="G30" s="142">
        <v>12838</v>
      </c>
      <c r="H30" s="142">
        <v>626</v>
      </c>
      <c r="I30" s="246">
        <v>95.35</v>
      </c>
      <c r="J30" s="142">
        <v>14232</v>
      </c>
      <c r="K30" s="142">
        <v>13677</v>
      </c>
      <c r="L30" s="142">
        <v>152087</v>
      </c>
      <c r="M30" s="142">
        <v>54013346</v>
      </c>
      <c r="N30" s="142">
        <v>8641454</v>
      </c>
    </row>
    <row r="31" spans="1:14" s="80" customFormat="1" ht="15" customHeight="1">
      <c r="A31" s="172" t="s">
        <v>1265</v>
      </c>
      <c r="B31" s="172" t="s">
        <v>540</v>
      </c>
      <c r="C31" s="128">
        <v>11836</v>
      </c>
      <c r="D31" s="128">
        <v>5147</v>
      </c>
      <c r="E31" s="128">
        <v>3858</v>
      </c>
      <c r="F31" s="128">
        <v>3858</v>
      </c>
      <c r="G31" s="128">
        <v>3578</v>
      </c>
      <c r="H31" s="128">
        <v>280</v>
      </c>
      <c r="I31" s="245">
        <v>92.74</v>
      </c>
      <c r="J31" s="128">
        <v>2284</v>
      </c>
      <c r="K31" s="128">
        <v>1586</v>
      </c>
      <c r="L31" s="128">
        <v>19716</v>
      </c>
      <c r="M31" s="128">
        <v>7107738</v>
      </c>
      <c r="N31" s="128">
        <v>2987001</v>
      </c>
    </row>
    <row r="32" spans="1:14" s="80" customFormat="1" ht="15" customHeight="1">
      <c r="A32" s="172" t="s">
        <v>1266</v>
      </c>
      <c r="B32" s="172" t="s">
        <v>538</v>
      </c>
      <c r="C32" s="128">
        <v>20109</v>
      </c>
      <c r="D32" s="128">
        <v>20101</v>
      </c>
      <c r="E32" s="128">
        <v>12160</v>
      </c>
      <c r="F32" s="128">
        <v>11024</v>
      </c>
      <c r="G32" s="128">
        <v>10905</v>
      </c>
      <c r="H32" s="128">
        <v>119</v>
      </c>
      <c r="I32" s="245">
        <v>98.92</v>
      </c>
      <c r="J32" s="128">
        <v>2582</v>
      </c>
      <c r="K32" s="128">
        <v>2445</v>
      </c>
      <c r="L32" s="128">
        <v>46078</v>
      </c>
      <c r="M32" s="128">
        <v>30546732</v>
      </c>
      <c r="N32" s="128">
        <v>5232411</v>
      </c>
    </row>
    <row r="33" spans="1:14" s="46" customFormat="1" ht="15" customHeight="1">
      <c r="A33" s="172" t="s">
        <v>61</v>
      </c>
      <c r="B33" s="172" t="s">
        <v>540</v>
      </c>
      <c r="C33" s="128">
        <v>521</v>
      </c>
      <c r="D33" s="128">
        <v>521</v>
      </c>
      <c r="E33" s="128">
        <v>242</v>
      </c>
      <c r="F33" s="128">
        <v>221</v>
      </c>
      <c r="G33" s="128">
        <v>171</v>
      </c>
      <c r="H33" s="128">
        <v>50</v>
      </c>
      <c r="I33" s="245">
        <v>77.38</v>
      </c>
      <c r="J33" s="128">
        <v>7</v>
      </c>
      <c r="K33" s="128">
        <v>5</v>
      </c>
      <c r="L33" s="128">
        <v>60</v>
      </c>
      <c r="M33" s="128">
        <v>0</v>
      </c>
      <c r="N33" s="128">
        <v>0</v>
      </c>
    </row>
    <row r="34" spans="1:14" s="46" customFormat="1" ht="15" customHeight="1">
      <c r="A34" s="172" t="s">
        <v>1250</v>
      </c>
      <c r="B34" s="172" t="s">
        <v>552</v>
      </c>
      <c r="C34" s="128">
        <v>324</v>
      </c>
      <c r="D34" s="128">
        <v>324</v>
      </c>
      <c r="E34" s="128">
        <v>262</v>
      </c>
      <c r="F34" s="128">
        <v>262</v>
      </c>
      <c r="G34" s="128">
        <v>262</v>
      </c>
      <c r="H34" s="128">
        <v>0</v>
      </c>
      <c r="I34" s="245">
        <v>100</v>
      </c>
      <c r="J34" s="128">
        <v>64</v>
      </c>
      <c r="K34" s="128">
        <v>64</v>
      </c>
      <c r="L34" s="128">
        <v>1602</v>
      </c>
      <c r="M34" s="128">
        <v>509764</v>
      </c>
      <c r="N34" s="128">
        <v>121016</v>
      </c>
    </row>
    <row r="35" spans="1:14" s="80" customFormat="1" ht="15" customHeight="1">
      <c r="A35" s="173" t="s">
        <v>1254</v>
      </c>
      <c r="B35" s="173" t="s">
        <v>1519</v>
      </c>
      <c r="C35" s="142">
        <v>32790</v>
      </c>
      <c r="D35" s="142">
        <v>26093</v>
      </c>
      <c r="E35" s="142">
        <v>16522</v>
      </c>
      <c r="F35" s="142">
        <v>15365</v>
      </c>
      <c r="G35" s="142">
        <v>14916</v>
      </c>
      <c r="H35" s="142">
        <v>449</v>
      </c>
      <c r="I35" s="246">
        <v>97.08</v>
      </c>
      <c r="J35" s="142">
        <v>4937</v>
      </c>
      <c r="K35" s="142">
        <v>4100</v>
      </c>
      <c r="L35" s="142">
        <v>67456</v>
      </c>
      <c r="M35" s="142">
        <v>38164234</v>
      </c>
      <c r="N35" s="142">
        <v>8340428</v>
      </c>
    </row>
    <row r="36" spans="1:14" s="80" customFormat="1" ht="15" customHeight="1">
      <c r="A36" s="172" t="s">
        <v>1268</v>
      </c>
      <c r="B36" s="172" t="s">
        <v>552</v>
      </c>
      <c r="C36" s="128">
        <v>49683</v>
      </c>
      <c r="D36" s="128">
        <v>49683</v>
      </c>
      <c r="E36" s="128">
        <v>23731</v>
      </c>
      <c r="F36" s="128">
        <v>20447</v>
      </c>
      <c r="G36" s="128">
        <v>20447</v>
      </c>
      <c r="H36" s="128">
        <v>0</v>
      </c>
      <c r="I36" s="245">
        <v>100</v>
      </c>
      <c r="J36" s="128">
        <v>1621</v>
      </c>
      <c r="K36" s="128">
        <v>1611</v>
      </c>
      <c r="L36" s="128">
        <v>39495</v>
      </c>
      <c r="M36" s="128">
        <v>12350217</v>
      </c>
      <c r="N36" s="128">
        <v>2832657</v>
      </c>
    </row>
    <row r="37" spans="1:14" s="121" customFormat="1" ht="15" customHeight="1">
      <c r="A37" s="172" t="s">
        <v>1251</v>
      </c>
      <c r="B37" s="172" t="s">
        <v>550</v>
      </c>
      <c r="C37" s="128">
        <v>3482</v>
      </c>
      <c r="D37" s="128">
        <v>3482</v>
      </c>
      <c r="E37" s="128">
        <v>2286</v>
      </c>
      <c r="F37" s="128">
        <v>1795</v>
      </c>
      <c r="G37" s="128">
        <v>1795</v>
      </c>
      <c r="H37" s="128">
        <v>0</v>
      </c>
      <c r="I37" s="245">
        <v>100</v>
      </c>
      <c r="J37" s="128">
        <v>635</v>
      </c>
      <c r="K37" s="128">
        <v>622</v>
      </c>
      <c r="L37" s="128">
        <v>5722</v>
      </c>
      <c r="M37" s="128">
        <v>3772530</v>
      </c>
      <c r="N37" s="128">
        <v>669458</v>
      </c>
    </row>
    <row r="38" spans="1:14" s="119" customFormat="1" ht="15" customHeight="1">
      <c r="A38" s="172" t="s">
        <v>1443</v>
      </c>
      <c r="B38" s="172" t="s">
        <v>540</v>
      </c>
      <c r="C38" s="128">
        <v>104</v>
      </c>
      <c r="D38" s="128">
        <v>105</v>
      </c>
      <c r="E38" s="128">
        <v>44</v>
      </c>
      <c r="F38" s="128">
        <v>0</v>
      </c>
      <c r="G38" s="128">
        <v>0</v>
      </c>
      <c r="H38" s="128">
        <v>0</v>
      </c>
      <c r="I38" s="245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</row>
    <row r="39" spans="1:14" s="59" customFormat="1" ht="15" customHeight="1">
      <c r="A39" s="173" t="s">
        <v>1262</v>
      </c>
      <c r="B39" s="173" t="s">
        <v>616</v>
      </c>
      <c r="C39" s="142">
        <v>53269</v>
      </c>
      <c r="D39" s="142">
        <v>53270</v>
      </c>
      <c r="E39" s="142">
        <v>26061</v>
      </c>
      <c r="F39" s="142">
        <v>22242</v>
      </c>
      <c r="G39" s="142">
        <v>22242</v>
      </c>
      <c r="H39" s="142">
        <v>0</v>
      </c>
      <c r="I39" s="246">
        <v>100</v>
      </c>
      <c r="J39" s="142">
        <v>2256</v>
      </c>
      <c r="K39" s="142">
        <v>2233</v>
      </c>
      <c r="L39" s="142">
        <v>45217</v>
      </c>
      <c r="M39" s="142">
        <v>16122747</v>
      </c>
      <c r="N39" s="142">
        <v>3502115</v>
      </c>
    </row>
    <row r="40" spans="1:14" s="59" customFormat="1" ht="15" customHeight="1">
      <c r="A40" s="172" t="s">
        <v>1247</v>
      </c>
      <c r="B40" s="172" t="s">
        <v>540</v>
      </c>
      <c r="C40" s="128">
        <v>74383</v>
      </c>
      <c r="D40" s="128">
        <v>66108</v>
      </c>
      <c r="E40" s="128">
        <v>51619</v>
      </c>
      <c r="F40" s="128">
        <v>51138</v>
      </c>
      <c r="G40" s="128">
        <v>51138</v>
      </c>
      <c r="H40" s="128">
        <v>0</v>
      </c>
      <c r="I40" s="245">
        <v>100</v>
      </c>
      <c r="J40" s="128">
        <v>1485</v>
      </c>
      <c r="K40" s="128">
        <v>996</v>
      </c>
      <c r="L40" s="128">
        <v>112233</v>
      </c>
      <c r="M40" s="128">
        <v>212719379</v>
      </c>
      <c r="N40" s="128">
        <v>81370793</v>
      </c>
    </row>
    <row r="41" spans="1:14" s="121" customFormat="1" ht="15" customHeight="1">
      <c r="A41" s="172" t="s">
        <v>1271</v>
      </c>
      <c r="B41" s="172" t="s">
        <v>1712</v>
      </c>
      <c r="C41" s="128">
        <v>17061</v>
      </c>
      <c r="D41" s="128">
        <v>16149</v>
      </c>
      <c r="E41" s="128">
        <v>9510</v>
      </c>
      <c r="F41" s="128">
        <v>6876</v>
      </c>
      <c r="G41" s="128">
        <v>6641</v>
      </c>
      <c r="H41" s="128">
        <v>235</v>
      </c>
      <c r="I41" s="245">
        <v>96.58</v>
      </c>
      <c r="J41" s="128">
        <v>761</v>
      </c>
      <c r="K41" s="128">
        <v>673</v>
      </c>
      <c r="L41" s="128">
        <v>19118</v>
      </c>
      <c r="M41" s="128">
        <v>9013552</v>
      </c>
      <c r="N41" s="128">
        <v>1925566</v>
      </c>
    </row>
    <row r="42" spans="1:14" s="46" customFormat="1" ht="15" customHeight="1">
      <c r="A42" s="172" t="s">
        <v>1489</v>
      </c>
      <c r="B42" s="172" t="s">
        <v>552</v>
      </c>
      <c r="C42" s="128">
        <v>317</v>
      </c>
      <c r="D42" s="128">
        <v>317</v>
      </c>
      <c r="E42" s="128">
        <v>133</v>
      </c>
      <c r="F42" s="128">
        <v>0</v>
      </c>
      <c r="G42" s="128">
        <v>0</v>
      </c>
      <c r="H42" s="128">
        <v>0</v>
      </c>
      <c r="I42" s="245">
        <v>0</v>
      </c>
      <c r="J42" s="128">
        <v>0</v>
      </c>
      <c r="K42" s="128">
        <v>0</v>
      </c>
      <c r="L42" s="128">
        <v>0</v>
      </c>
      <c r="M42" s="128">
        <v>0</v>
      </c>
      <c r="N42" s="128">
        <v>0</v>
      </c>
    </row>
    <row r="43" spans="1:14" s="80" customFormat="1" ht="15" customHeight="1">
      <c r="A43" s="172" t="s">
        <v>1252</v>
      </c>
      <c r="B43" s="172" t="s">
        <v>553</v>
      </c>
      <c r="C43" s="128">
        <v>592</v>
      </c>
      <c r="D43" s="128">
        <v>592</v>
      </c>
      <c r="E43" s="128">
        <v>458</v>
      </c>
      <c r="F43" s="128">
        <v>458</v>
      </c>
      <c r="G43" s="128">
        <v>458</v>
      </c>
      <c r="H43" s="128">
        <v>0</v>
      </c>
      <c r="I43" s="245">
        <v>100</v>
      </c>
      <c r="J43" s="128">
        <v>133</v>
      </c>
      <c r="K43" s="128">
        <v>125</v>
      </c>
      <c r="L43" s="128">
        <v>2983</v>
      </c>
      <c r="M43" s="128">
        <v>917863</v>
      </c>
      <c r="N43" s="128">
        <v>96610</v>
      </c>
    </row>
    <row r="44" spans="1:14" s="80" customFormat="1" ht="15" customHeight="1">
      <c r="A44" s="173" t="s">
        <v>1248</v>
      </c>
      <c r="B44" s="173" t="s">
        <v>1713</v>
      </c>
      <c r="C44" s="142">
        <v>92353</v>
      </c>
      <c r="D44" s="142">
        <v>83166</v>
      </c>
      <c r="E44" s="142">
        <v>61720</v>
      </c>
      <c r="F44" s="142">
        <v>58472</v>
      </c>
      <c r="G44" s="142">
        <v>58237</v>
      </c>
      <c r="H44" s="142">
        <v>235</v>
      </c>
      <c r="I44" s="246">
        <v>99.6</v>
      </c>
      <c r="J44" s="142">
        <v>2379</v>
      </c>
      <c r="K44" s="142">
        <v>1794</v>
      </c>
      <c r="L44" s="142">
        <v>134334</v>
      </c>
      <c r="M44" s="142">
        <v>222650794</v>
      </c>
      <c r="N44" s="142">
        <v>83392969</v>
      </c>
    </row>
    <row r="45" spans="1:14" s="46" customFormat="1" ht="15" customHeight="1">
      <c r="A45" s="172" t="s">
        <v>1708</v>
      </c>
      <c r="B45" s="172" t="s">
        <v>552</v>
      </c>
      <c r="C45" s="128">
        <v>2753</v>
      </c>
      <c r="D45" s="128">
        <v>2754</v>
      </c>
      <c r="E45" s="128">
        <v>1387</v>
      </c>
      <c r="F45" s="128">
        <v>0</v>
      </c>
      <c r="G45" s="128">
        <v>0</v>
      </c>
      <c r="H45" s="128">
        <v>0</v>
      </c>
      <c r="I45" s="245">
        <v>0</v>
      </c>
      <c r="J45" s="128">
        <v>0</v>
      </c>
      <c r="K45" s="128">
        <v>0</v>
      </c>
      <c r="L45" s="128">
        <v>0</v>
      </c>
      <c r="M45" s="128">
        <v>0</v>
      </c>
      <c r="N45" s="128">
        <v>0</v>
      </c>
    </row>
    <row r="46" spans="1:14" s="121" customFormat="1" ht="15" customHeight="1">
      <c r="A46" s="172" t="s">
        <v>1371</v>
      </c>
      <c r="B46" s="172" t="s">
        <v>1472</v>
      </c>
      <c r="C46" s="128">
        <v>9031</v>
      </c>
      <c r="D46" s="128">
        <v>9029</v>
      </c>
      <c r="E46" s="128">
        <v>5976</v>
      </c>
      <c r="F46" s="128">
        <v>4638</v>
      </c>
      <c r="G46" s="128">
        <v>4638</v>
      </c>
      <c r="H46" s="128">
        <v>0</v>
      </c>
      <c r="I46" s="245">
        <v>100</v>
      </c>
      <c r="J46" s="128">
        <v>153</v>
      </c>
      <c r="K46" s="128">
        <v>130</v>
      </c>
      <c r="L46" s="128">
        <v>10682</v>
      </c>
      <c r="M46" s="128">
        <v>7106993</v>
      </c>
      <c r="N46" s="128">
        <v>1793640</v>
      </c>
    </row>
    <row r="47" spans="1:14" s="46" customFormat="1" ht="15" customHeight="1">
      <c r="A47" s="172" t="s">
        <v>65</v>
      </c>
      <c r="B47" s="172" t="s">
        <v>552</v>
      </c>
      <c r="C47" s="128">
        <v>822</v>
      </c>
      <c r="D47" s="128">
        <v>822</v>
      </c>
      <c r="E47" s="128">
        <v>520</v>
      </c>
      <c r="F47" s="128">
        <v>520</v>
      </c>
      <c r="G47" s="128">
        <v>423</v>
      </c>
      <c r="H47" s="128">
        <v>97</v>
      </c>
      <c r="I47" s="245">
        <v>81.349999999999994</v>
      </c>
      <c r="J47" s="128">
        <v>21</v>
      </c>
      <c r="K47" s="128">
        <v>21</v>
      </c>
      <c r="L47" s="128">
        <v>220</v>
      </c>
      <c r="M47" s="128">
        <v>41952</v>
      </c>
      <c r="N47" s="128">
        <v>24</v>
      </c>
    </row>
    <row r="48" spans="1:14" s="80" customFormat="1" ht="15" customHeight="1">
      <c r="A48" s="172" t="s">
        <v>1379</v>
      </c>
      <c r="B48" s="172" t="s">
        <v>553</v>
      </c>
      <c r="C48" s="128">
        <v>563</v>
      </c>
      <c r="D48" s="128">
        <v>561</v>
      </c>
      <c r="E48" s="128">
        <v>439</v>
      </c>
      <c r="F48" s="128">
        <v>439</v>
      </c>
      <c r="G48" s="128">
        <v>439</v>
      </c>
      <c r="H48" s="128">
        <v>0</v>
      </c>
      <c r="I48" s="245">
        <v>100</v>
      </c>
      <c r="J48" s="128">
        <v>25</v>
      </c>
      <c r="K48" s="128">
        <v>23</v>
      </c>
      <c r="L48" s="128">
        <v>1327</v>
      </c>
      <c r="M48" s="128">
        <v>727413</v>
      </c>
      <c r="N48" s="128">
        <v>61859</v>
      </c>
    </row>
    <row r="49" spans="1:14" s="80" customFormat="1" ht="15" customHeight="1">
      <c r="A49" s="173" t="s">
        <v>1378</v>
      </c>
      <c r="B49" s="173" t="s">
        <v>1714</v>
      </c>
      <c r="C49" s="142">
        <v>13169</v>
      </c>
      <c r="D49" s="142">
        <v>13166</v>
      </c>
      <c r="E49" s="142">
        <v>8322</v>
      </c>
      <c r="F49" s="142">
        <v>5597</v>
      </c>
      <c r="G49" s="142">
        <v>5500</v>
      </c>
      <c r="H49" s="142">
        <v>97</v>
      </c>
      <c r="I49" s="246">
        <v>98.27</v>
      </c>
      <c r="J49" s="142">
        <v>199</v>
      </c>
      <c r="K49" s="142">
        <v>174</v>
      </c>
      <c r="L49" s="142">
        <v>12229</v>
      </c>
      <c r="M49" s="142">
        <v>7876358</v>
      </c>
      <c r="N49" s="142">
        <v>1855523</v>
      </c>
    </row>
    <row r="50" spans="1:14" s="46" customFormat="1" ht="15" customHeight="1">
      <c r="A50" s="172" t="s">
        <v>1261</v>
      </c>
      <c r="B50" s="172" t="s">
        <v>551</v>
      </c>
      <c r="C50" s="128">
        <v>172901</v>
      </c>
      <c r="D50" s="128">
        <v>57665</v>
      </c>
      <c r="E50" s="128">
        <v>30677</v>
      </c>
      <c r="F50" s="128">
        <v>30531</v>
      </c>
      <c r="G50" s="128">
        <v>30349</v>
      </c>
      <c r="H50" s="128">
        <v>182</v>
      </c>
      <c r="I50" s="245">
        <v>99.4</v>
      </c>
      <c r="J50" s="128">
        <v>22534</v>
      </c>
      <c r="K50" s="128">
        <v>22058</v>
      </c>
      <c r="L50" s="128">
        <v>285429</v>
      </c>
      <c r="M50" s="128">
        <v>111678869</v>
      </c>
      <c r="N50" s="128">
        <v>24831527</v>
      </c>
    </row>
    <row r="51" spans="1:14" s="121" customFormat="1" ht="15" customHeight="1">
      <c r="A51" s="172" t="s">
        <v>1264</v>
      </c>
      <c r="B51" s="172" t="s">
        <v>1576</v>
      </c>
      <c r="C51" s="128">
        <v>76369</v>
      </c>
      <c r="D51" s="128">
        <v>76090</v>
      </c>
      <c r="E51" s="128">
        <v>48032</v>
      </c>
      <c r="F51" s="128">
        <v>35436</v>
      </c>
      <c r="G51" s="128">
        <v>34357</v>
      </c>
      <c r="H51" s="128">
        <v>1079</v>
      </c>
      <c r="I51" s="245">
        <v>96.96</v>
      </c>
      <c r="J51" s="128">
        <v>11896</v>
      </c>
      <c r="K51" s="128">
        <v>10851</v>
      </c>
      <c r="L51" s="128">
        <v>284298</v>
      </c>
      <c r="M51" s="128">
        <v>116428447</v>
      </c>
      <c r="N51" s="128">
        <v>49586628</v>
      </c>
    </row>
    <row r="52" spans="1:14" s="46" customFormat="1" ht="15" customHeight="1">
      <c r="A52" s="172" t="s">
        <v>1267</v>
      </c>
      <c r="B52" s="172" t="s">
        <v>1507</v>
      </c>
      <c r="C52" s="128">
        <v>1949</v>
      </c>
      <c r="D52" s="128">
        <v>1931</v>
      </c>
      <c r="E52" s="128">
        <v>835</v>
      </c>
      <c r="F52" s="128">
        <v>384</v>
      </c>
      <c r="G52" s="128">
        <v>383</v>
      </c>
      <c r="H52" s="128">
        <v>1</v>
      </c>
      <c r="I52" s="245">
        <v>99.74</v>
      </c>
      <c r="J52" s="128">
        <v>1697</v>
      </c>
      <c r="K52" s="128">
        <v>1356</v>
      </c>
      <c r="L52" s="128">
        <v>15099</v>
      </c>
      <c r="M52" s="128">
        <v>1225512</v>
      </c>
      <c r="N52" s="128">
        <v>321500</v>
      </c>
    </row>
    <row r="53" spans="1:14" s="80" customFormat="1" ht="15" customHeight="1">
      <c r="A53" s="172" t="s">
        <v>1272</v>
      </c>
      <c r="B53" s="172" t="s">
        <v>552</v>
      </c>
      <c r="C53" s="128">
        <v>117</v>
      </c>
      <c r="D53" s="128">
        <v>117</v>
      </c>
      <c r="E53" s="128">
        <v>117</v>
      </c>
      <c r="F53" s="128">
        <v>117</v>
      </c>
      <c r="G53" s="128">
        <v>117</v>
      </c>
      <c r="H53" s="128">
        <v>0</v>
      </c>
      <c r="I53" s="245">
        <v>100</v>
      </c>
      <c r="J53" s="128">
        <v>4</v>
      </c>
      <c r="K53" s="128">
        <v>4</v>
      </c>
      <c r="L53" s="128">
        <v>188</v>
      </c>
      <c r="M53" s="128">
        <v>153288</v>
      </c>
      <c r="N53" s="128">
        <v>196</v>
      </c>
    </row>
    <row r="54" spans="1:14" s="80" customFormat="1" ht="15" customHeight="1">
      <c r="A54" s="173" t="s">
        <v>1249</v>
      </c>
      <c r="B54" s="173" t="s">
        <v>1577</v>
      </c>
      <c r="C54" s="142">
        <v>251336</v>
      </c>
      <c r="D54" s="142">
        <v>135803</v>
      </c>
      <c r="E54" s="142">
        <v>79661</v>
      </c>
      <c r="F54" s="142">
        <v>66468</v>
      </c>
      <c r="G54" s="142">
        <v>65206</v>
      </c>
      <c r="H54" s="142">
        <v>1262</v>
      </c>
      <c r="I54" s="246">
        <v>98.1</v>
      </c>
      <c r="J54" s="142">
        <v>36131</v>
      </c>
      <c r="K54" s="142">
        <v>34269</v>
      </c>
      <c r="L54" s="142">
        <v>585014</v>
      </c>
      <c r="M54" s="142">
        <v>229486116</v>
      </c>
      <c r="N54" s="142">
        <v>74739851</v>
      </c>
    </row>
    <row r="55" spans="1:14" s="46" customFormat="1" ht="15" customHeight="1">
      <c r="A55" s="172" t="s">
        <v>1258</v>
      </c>
      <c r="B55" s="172" t="s">
        <v>552</v>
      </c>
      <c r="C55" s="128">
        <v>4278</v>
      </c>
      <c r="D55" s="128">
        <v>1861</v>
      </c>
      <c r="E55" s="128">
        <v>1221</v>
      </c>
      <c r="F55" s="128">
        <v>1221</v>
      </c>
      <c r="G55" s="128">
        <v>1031</v>
      </c>
      <c r="H55" s="128">
        <v>190</v>
      </c>
      <c r="I55" s="245">
        <v>84.44</v>
      </c>
      <c r="J55" s="128">
        <v>84</v>
      </c>
      <c r="K55" s="128">
        <v>54</v>
      </c>
      <c r="L55" s="128">
        <v>994</v>
      </c>
      <c r="M55" s="128">
        <v>246567</v>
      </c>
      <c r="N55" s="128">
        <v>2998</v>
      </c>
    </row>
    <row r="56" spans="1:14" s="121" customFormat="1" ht="15" customHeight="1">
      <c r="A56" s="172" t="s">
        <v>1259</v>
      </c>
      <c r="B56" s="172" t="s">
        <v>1712</v>
      </c>
      <c r="C56" s="128">
        <v>14298</v>
      </c>
      <c r="D56" s="128">
        <v>14219</v>
      </c>
      <c r="E56" s="128">
        <v>9027</v>
      </c>
      <c r="F56" s="128">
        <v>7452</v>
      </c>
      <c r="G56" s="128">
        <v>6814</v>
      </c>
      <c r="H56" s="128">
        <v>638</v>
      </c>
      <c r="I56" s="245">
        <v>91.44</v>
      </c>
      <c r="J56" s="128">
        <v>758</v>
      </c>
      <c r="K56" s="128">
        <v>578</v>
      </c>
      <c r="L56" s="128">
        <v>10751</v>
      </c>
      <c r="M56" s="128">
        <v>4789357</v>
      </c>
      <c r="N56" s="128">
        <v>1135759</v>
      </c>
    </row>
    <row r="57" spans="1:14" s="46" customFormat="1" ht="15" customHeight="1">
      <c r="A57" s="172" t="s">
        <v>1301</v>
      </c>
      <c r="B57" s="172" t="s">
        <v>536</v>
      </c>
      <c r="C57" s="128">
        <v>465</v>
      </c>
      <c r="D57" s="128">
        <v>465</v>
      </c>
      <c r="E57" s="128">
        <v>195</v>
      </c>
      <c r="F57" s="128">
        <v>158</v>
      </c>
      <c r="G57" s="128">
        <v>143</v>
      </c>
      <c r="H57" s="128">
        <v>15</v>
      </c>
      <c r="I57" s="245">
        <v>90.51</v>
      </c>
      <c r="J57" s="128">
        <v>39</v>
      </c>
      <c r="K57" s="128">
        <v>37</v>
      </c>
      <c r="L57" s="128">
        <v>1170</v>
      </c>
      <c r="M57" s="128">
        <v>22394</v>
      </c>
      <c r="N57" s="128">
        <v>80</v>
      </c>
    </row>
    <row r="58" spans="1:14" s="80" customFormat="1" ht="15" customHeight="1">
      <c r="A58" s="172" t="s">
        <v>1292</v>
      </c>
      <c r="B58" s="172" t="s">
        <v>1578</v>
      </c>
      <c r="C58" s="128">
        <v>7369</v>
      </c>
      <c r="D58" s="128">
        <v>7360</v>
      </c>
      <c r="E58" s="128">
        <v>5302</v>
      </c>
      <c r="F58" s="128">
        <v>5062</v>
      </c>
      <c r="G58" s="128">
        <v>4979</v>
      </c>
      <c r="H58" s="128">
        <v>83</v>
      </c>
      <c r="I58" s="245">
        <v>98.36</v>
      </c>
      <c r="J58" s="128">
        <v>1241</v>
      </c>
      <c r="K58" s="128">
        <v>1140</v>
      </c>
      <c r="L58" s="128">
        <v>19667</v>
      </c>
      <c r="M58" s="128">
        <v>5426414</v>
      </c>
      <c r="N58" s="128">
        <v>972143</v>
      </c>
    </row>
    <row r="59" spans="1:14" s="80" customFormat="1" ht="15" customHeight="1">
      <c r="A59" s="173" t="s">
        <v>1303</v>
      </c>
      <c r="B59" s="173" t="s">
        <v>1715</v>
      </c>
      <c r="C59" s="142">
        <v>26410</v>
      </c>
      <c r="D59" s="142">
        <v>23905</v>
      </c>
      <c r="E59" s="142">
        <v>15745</v>
      </c>
      <c r="F59" s="142">
        <v>13893</v>
      </c>
      <c r="G59" s="142">
        <v>12967</v>
      </c>
      <c r="H59" s="142">
        <v>926</v>
      </c>
      <c r="I59" s="246">
        <v>93.33</v>
      </c>
      <c r="J59" s="142">
        <v>2122</v>
      </c>
      <c r="K59" s="142">
        <v>1809</v>
      </c>
      <c r="L59" s="142">
        <v>32582</v>
      </c>
      <c r="M59" s="142">
        <v>10484732</v>
      </c>
      <c r="N59" s="142">
        <v>2110980</v>
      </c>
    </row>
    <row r="60" spans="1:14" s="46" customFormat="1" ht="15" customHeight="1">
      <c r="A60" s="172" t="s">
        <v>1288</v>
      </c>
      <c r="B60" s="172" t="s">
        <v>550</v>
      </c>
      <c r="C60" s="128">
        <v>11252</v>
      </c>
      <c r="D60" s="128">
        <v>9015</v>
      </c>
      <c r="E60" s="128">
        <v>3605</v>
      </c>
      <c r="F60" s="128">
        <v>3605</v>
      </c>
      <c r="G60" s="128">
        <v>2540</v>
      </c>
      <c r="H60" s="128">
        <v>1065</v>
      </c>
      <c r="I60" s="245">
        <v>70.459999999999994</v>
      </c>
      <c r="J60" s="128">
        <v>74</v>
      </c>
      <c r="K60" s="128">
        <v>64</v>
      </c>
      <c r="L60" s="128">
        <v>6164</v>
      </c>
      <c r="M60" s="128">
        <v>3198002</v>
      </c>
      <c r="N60" s="128">
        <v>659199</v>
      </c>
    </row>
    <row r="61" spans="1:14" s="121" customFormat="1" ht="15" customHeight="1">
      <c r="A61" s="172" t="s">
        <v>1283</v>
      </c>
      <c r="B61" s="172" t="s">
        <v>1615</v>
      </c>
      <c r="C61" s="128">
        <v>76864</v>
      </c>
      <c r="D61" s="128">
        <v>72902</v>
      </c>
      <c r="E61" s="128">
        <v>42384</v>
      </c>
      <c r="F61" s="128">
        <v>31257</v>
      </c>
      <c r="G61" s="128">
        <v>30056</v>
      </c>
      <c r="H61" s="128">
        <v>1201</v>
      </c>
      <c r="I61" s="245">
        <v>96.16</v>
      </c>
      <c r="J61" s="128">
        <v>2259</v>
      </c>
      <c r="K61" s="128">
        <v>1917</v>
      </c>
      <c r="L61" s="128">
        <v>102944</v>
      </c>
      <c r="M61" s="128">
        <v>59690217</v>
      </c>
      <c r="N61" s="128">
        <v>26782126</v>
      </c>
    </row>
    <row r="62" spans="1:14" s="46" customFormat="1" ht="15" customHeight="1">
      <c r="A62" s="172" t="s">
        <v>1296</v>
      </c>
      <c r="B62" s="172" t="s">
        <v>550</v>
      </c>
      <c r="C62" s="128">
        <v>377</v>
      </c>
      <c r="D62" s="128">
        <v>375</v>
      </c>
      <c r="E62" s="128">
        <v>260</v>
      </c>
      <c r="F62" s="128">
        <v>201</v>
      </c>
      <c r="G62" s="128">
        <v>201</v>
      </c>
      <c r="H62" s="128">
        <v>0</v>
      </c>
      <c r="I62" s="245">
        <v>100</v>
      </c>
      <c r="J62" s="128">
        <v>72</v>
      </c>
      <c r="K62" s="128">
        <v>68</v>
      </c>
      <c r="L62" s="128">
        <v>435</v>
      </c>
      <c r="M62" s="128">
        <v>9244</v>
      </c>
      <c r="N62" s="128">
        <v>1851</v>
      </c>
    </row>
    <row r="63" spans="1:14" s="80" customFormat="1" ht="15" customHeight="1">
      <c r="A63" s="172" t="s">
        <v>1287</v>
      </c>
      <c r="B63" s="172" t="s">
        <v>1616</v>
      </c>
      <c r="C63" s="128">
        <v>6302</v>
      </c>
      <c r="D63" s="128">
        <v>6252</v>
      </c>
      <c r="E63" s="128">
        <v>5060</v>
      </c>
      <c r="F63" s="128">
        <v>4903</v>
      </c>
      <c r="G63" s="128">
        <v>4854</v>
      </c>
      <c r="H63" s="128">
        <v>49</v>
      </c>
      <c r="I63" s="245">
        <v>99</v>
      </c>
      <c r="J63" s="128">
        <v>470</v>
      </c>
      <c r="K63" s="128">
        <v>416</v>
      </c>
      <c r="L63" s="128">
        <v>13860</v>
      </c>
      <c r="M63" s="128">
        <v>8689687</v>
      </c>
      <c r="N63" s="128">
        <v>2203143</v>
      </c>
    </row>
    <row r="64" spans="1:14" s="80" customFormat="1" ht="15" customHeight="1">
      <c r="A64" s="173" t="s">
        <v>129</v>
      </c>
      <c r="B64" s="173" t="s">
        <v>1716</v>
      </c>
      <c r="C64" s="142">
        <v>94795</v>
      </c>
      <c r="D64" s="142">
        <v>88544</v>
      </c>
      <c r="E64" s="142">
        <v>51309</v>
      </c>
      <c r="F64" s="142">
        <v>39966</v>
      </c>
      <c r="G64" s="142">
        <v>37651</v>
      </c>
      <c r="H64" s="142">
        <v>2315</v>
      </c>
      <c r="I64" s="246">
        <v>94.21</v>
      </c>
      <c r="J64" s="142">
        <v>2875</v>
      </c>
      <c r="K64" s="142">
        <v>2465</v>
      </c>
      <c r="L64" s="142">
        <v>123403</v>
      </c>
      <c r="M64" s="142">
        <v>71587150</v>
      </c>
      <c r="N64" s="142">
        <v>29646319</v>
      </c>
    </row>
    <row r="65" spans="1:14" s="46" customFormat="1" ht="15" customHeight="1">
      <c r="A65" s="172" t="s">
        <v>146</v>
      </c>
      <c r="B65" s="172" t="s">
        <v>551</v>
      </c>
      <c r="C65" s="128">
        <v>28135</v>
      </c>
      <c r="D65" s="128">
        <v>23892</v>
      </c>
      <c r="E65" s="128">
        <v>13900</v>
      </c>
      <c r="F65" s="128">
        <v>13021</v>
      </c>
      <c r="G65" s="128">
        <v>11788</v>
      </c>
      <c r="H65" s="128">
        <v>1233</v>
      </c>
      <c r="I65" s="245">
        <v>90.53</v>
      </c>
      <c r="J65" s="128">
        <v>373</v>
      </c>
      <c r="K65" s="128">
        <v>240</v>
      </c>
      <c r="L65" s="128">
        <v>7802</v>
      </c>
      <c r="M65" s="128">
        <v>7122817</v>
      </c>
      <c r="N65" s="128">
        <v>1922637</v>
      </c>
    </row>
    <row r="66" spans="1:14" s="121" customFormat="1" ht="15" customHeight="1">
      <c r="A66" s="172" t="s">
        <v>1285</v>
      </c>
      <c r="B66" s="172" t="s">
        <v>1717</v>
      </c>
      <c r="C66" s="128">
        <v>80855</v>
      </c>
      <c r="D66" s="128">
        <v>80288</v>
      </c>
      <c r="E66" s="128">
        <v>50654</v>
      </c>
      <c r="F66" s="128">
        <v>38611</v>
      </c>
      <c r="G66" s="128">
        <v>37018</v>
      </c>
      <c r="H66" s="128">
        <v>1593</v>
      </c>
      <c r="I66" s="245">
        <v>95.87</v>
      </c>
      <c r="J66" s="128">
        <v>1511</v>
      </c>
      <c r="K66" s="128">
        <v>1356</v>
      </c>
      <c r="L66" s="128">
        <v>97313</v>
      </c>
      <c r="M66" s="128">
        <v>103610985</v>
      </c>
      <c r="N66" s="128">
        <v>52159572</v>
      </c>
    </row>
    <row r="67" spans="1:14" s="46" customFormat="1" ht="15" customHeight="1">
      <c r="A67" s="172" t="s">
        <v>1289</v>
      </c>
      <c r="B67" s="172" t="s">
        <v>550</v>
      </c>
      <c r="C67" s="128">
        <v>1633</v>
      </c>
      <c r="D67" s="128">
        <v>1633</v>
      </c>
      <c r="E67" s="128">
        <v>885</v>
      </c>
      <c r="F67" s="128">
        <v>685</v>
      </c>
      <c r="G67" s="128">
        <v>685</v>
      </c>
      <c r="H67" s="128">
        <v>0</v>
      </c>
      <c r="I67" s="245">
        <v>100</v>
      </c>
      <c r="J67" s="128">
        <v>24</v>
      </c>
      <c r="K67" s="128">
        <v>14</v>
      </c>
      <c r="L67" s="128">
        <v>524</v>
      </c>
      <c r="M67" s="128">
        <v>123998</v>
      </c>
      <c r="N67" s="128">
        <v>14012</v>
      </c>
    </row>
    <row r="68" spans="1:14" s="80" customFormat="1" ht="15" customHeight="1">
      <c r="A68" s="172" t="s">
        <v>1275</v>
      </c>
      <c r="B68" s="172" t="s">
        <v>1718</v>
      </c>
      <c r="C68" s="128">
        <v>14936</v>
      </c>
      <c r="D68" s="128">
        <v>14845</v>
      </c>
      <c r="E68" s="128">
        <v>11248</v>
      </c>
      <c r="F68" s="128">
        <v>10621</v>
      </c>
      <c r="G68" s="128">
        <v>10439</v>
      </c>
      <c r="H68" s="128">
        <v>182</v>
      </c>
      <c r="I68" s="245">
        <v>98.29</v>
      </c>
      <c r="J68" s="128">
        <v>1140</v>
      </c>
      <c r="K68" s="128">
        <v>1061</v>
      </c>
      <c r="L68" s="128">
        <v>32227</v>
      </c>
      <c r="M68" s="128">
        <v>15085555</v>
      </c>
      <c r="N68" s="128">
        <v>2221786</v>
      </c>
    </row>
    <row r="69" spans="1:14" s="80" customFormat="1" ht="15" customHeight="1">
      <c r="A69" s="173" t="s">
        <v>138</v>
      </c>
      <c r="B69" s="173" t="s">
        <v>1719</v>
      </c>
      <c r="C69" s="142">
        <v>125559</v>
      </c>
      <c r="D69" s="142">
        <v>120658</v>
      </c>
      <c r="E69" s="142">
        <v>76687</v>
      </c>
      <c r="F69" s="142">
        <v>62938</v>
      </c>
      <c r="G69" s="142">
        <v>59930</v>
      </c>
      <c r="H69" s="142">
        <v>3008</v>
      </c>
      <c r="I69" s="246">
        <v>95.22</v>
      </c>
      <c r="J69" s="142">
        <v>3048</v>
      </c>
      <c r="K69" s="142">
        <v>2671</v>
      </c>
      <c r="L69" s="142">
        <v>137866</v>
      </c>
      <c r="M69" s="142">
        <v>125943355</v>
      </c>
      <c r="N69" s="142">
        <v>56318007</v>
      </c>
    </row>
    <row r="70" spans="1:14" s="46" customFormat="1" ht="15" customHeight="1">
      <c r="A70" s="172" t="s">
        <v>1307</v>
      </c>
      <c r="B70" s="172" t="s">
        <v>536</v>
      </c>
      <c r="C70" s="128">
        <v>88196</v>
      </c>
      <c r="D70" s="128">
        <v>44088</v>
      </c>
      <c r="E70" s="128">
        <v>28715</v>
      </c>
      <c r="F70" s="128">
        <v>23668</v>
      </c>
      <c r="G70" s="128">
        <v>22595</v>
      </c>
      <c r="H70" s="128">
        <v>1073</v>
      </c>
      <c r="I70" s="245">
        <v>95.47</v>
      </c>
      <c r="J70" s="128">
        <v>1431</v>
      </c>
      <c r="K70" s="128">
        <v>1107</v>
      </c>
      <c r="L70" s="128">
        <v>17930</v>
      </c>
      <c r="M70" s="128">
        <v>11085897</v>
      </c>
      <c r="N70" s="128">
        <v>2292206</v>
      </c>
    </row>
    <row r="71" spans="1:14" s="121" customFormat="1" ht="15" customHeight="1">
      <c r="A71" s="172" t="s">
        <v>1336</v>
      </c>
      <c r="B71" s="172" t="s">
        <v>1444</v>
      </c>
      <c r="C71" s="128">
        <v>33909</v>
      </c>
      <c r="D71" s="128">
        <v>33718</v>
      </c>
      <c r="E71" s="128">
        <v>22585</v>
      </c>
      <c r="F71" s="128">
        <v>21031</v>
      </c>
      <c r="G71" s="128">
        <v>19817</v>
      </c>
      <c r="H71" s="128">
        <v>1214</v>
      </c>
      <c r="I71" s="245">
        <v>94.23</v>
      </c>
      <c r="J71" s="128">
        <v>1380</v>
      </c>
      <c r="K71" s="128">
        <v>1327</v>
      </c>
      <c r="L71" s="128">
        <v>47582</v>
      </c>
      <c r="M71" s="128">
        <v>22029795</v>
      </c>
      <c r="N71" s="128">
        <v>3975786</v>
      </c>
    </row>
    <row r="72" spans="1:14" s="46" customFormat="1" ht="15" customHeight="1">
      <c r="A72" s="172" t="s">
        <v>1324</v>
      </c>
      <c r="B72" s="172" t="s">
        <v>552</v>
      </c>
      <c r="C72" s="128">
        <v>110</v>
      </c>
      <c r="D72" s="128">
        <v>110</v>
      </c>
      <c r="E72" s="128">
        <v>39</v>
      </c>
      <c r="F72" s="128">
        <v>39</v>
      </c>
      <c r="G72" s="128">
        <v>39</v>
      </c>
      <c r="H72" s="128">
        <v>0</v>
      </c>
      <c r="I72" s="245">
        <v>100</v>
      </c>
      <c r="J72" s="128">
        <v>59</v>
      </c>
      <c r="K72" s="128">
        <v>59</v>
      </c>
      <c r="L72" s="128">
        <v>468</v>
      </c>
      <c r="M72" s="128">
        <v>343881</v>
      </c>
      <c r="N72" s="128">
        <v>4224</v>
      </c>
    </row>
    <row r="73" spans="1:14" s="80" customFormat="1" ht="15" customHeight="1">
      <c r="A73" s="172" t="s">
        <v>1308</v>
      </c>
      <c r="B73" s="172" t="s">
        <v>1474</v>
      </c>
      <c r="C73" s="128">
        <v>11280</v>
      </c>
      <c r="D73" s="128">
        <v>11251</v>
      </c>
      <c r="E73" s="128">
        <v>8679</v>
      </c>
      <c r="F73" s="128">
        <v>8440</v>
      </c>
      <c r="G73" s="128">
        <v>7616</v>
      </c>
      <c r="H73" s="128">
        <v>824</v>
      </c>
      <c r="I73" s="245">
        <v>90.24</v>
      </c>
      <c r="J73" s="128">
        <v>1061</v>
      </c>
      <c r="K73" s="128">
        <v>1014</v>
      </c>
      <c r="L73" s="128">
        <v>16057</v>
      </c>
      <c r="M73" s="128">
        <v>7875929</v>
      </c>
      <c r="N73" s="128">
        <v>652431</v>
      </c>
    </row>
    <row r="74" spans="1:14" s="46" customFormat="1" ht="15" customHeight="1">
      <c r="A74" s="173" t="s">
        <v>1321</v>
      </c>
      <c r="B74" s="173" t="s">
        <v>1475</v>
      </c>
      <c r="C74" s="142">
        <v>133495</v>
      </c>
      <c r="D74" s="142">
        <v>89167</v>
      </c>
      <c r="E74" s="142">
        <v>60018</v>
      </c>
      <c r="F74" s="142">
        <v>53178</v>
      </c>
      <c r="G74" s="142">
        <v>50067</v>
      </c>
      <c r="H74" s="142">
        <v>3111</v>
      </c>
      <c r="I74" s="246">
        <v>94.15</v>
      </c>
      <c r="J74" s="142">
        <v>3931</v>
      </c>
      <c r="K74" s="142">
        <v>3507</v>
      </c>
      <c r="L74" s="142">
        <v>82037</v>
      </c>
      <c r="M74" s="142">
        <v>41335502</v>
      </c>
      <c r="N74" s="142">
        <v>6924647</v>
      </c>
    </row>
    <row r="75" spans="1:14" s="121" customFormat="1" ht="15" customHeight="1">
      <c r="A75" s="172" t="s">
        <v>1326</v>
      </c>
      <c r="B75" s="172" t="s">
        <v>551</v>
      </c>
      <c r="C75" s="128">
        <v>174906</v>
      </c>
      <c r="D75" s="128">
        <v>77797</v>
      </c>
      <c r="E75" s="128">
        <v>55524</v>
      </c>
      <c r="F75" s="128">
        <v>51841</v>
      </c>
      <c r="G75" s="128">
        <v>51523</v>
      </c>
      <c r="H75" s="128">
        <v>318</v>
      </c>
      <c r="I75" s="245">
        <v>99.39</v>
      </c>
      <c r="J75" s="128">
        <v>935</v>
      </c>
      <c r="K75" s="128">
        <v>797</v>
      </c>
      <c r="L75" s="128">
        <v>47374</v>
      </c>
      <c r="M75" s="128">
        <v>109089568</v>
      </c>
      <c r="N75" s="128">
        <v>40882315</v>
      </c>
    </row>
    <row r="76" spans="1:14" s="46" customFormat="1" ht="15" customHeight="1">
      <c r="A76" s="172" t="s">
        <v>1320</v>
      </c>
      <c r="B76" s="172" t="s">
        <v>1520</v>
      </c>
      <c r="C76" s="128">
        <v>40238</v>
      </c>
      <c r="D76" s="128">
        <v>39460</v>
      </c>
      <c r="E76" s="128">
        <v>25413</v>
      </c>
      <c r="F76" s="128">
        <v>18949</v>
      </c>
      <c r="G76" s="128">
        <v>17575</v>
      </c>
      <c r="H76" s="128">
        <v>1374</v>
      </c>
      <c r="I76" s="245">
        <v>92.75</v>
      </c>
      <c r="J76" s="128">
        <v>1398</v>
      </c>
      <c r="K76" s="128">
        <v>1155</v>
      </c>
      <c r="L76" s="128">
        <v>32319</v>
      </c>
      <c r="M76" s="128">
        <v>13155823</v>
      </c>
      <c r="N76" s="128">
        <v>5214499</v>
      </c>
    </row>
    <row r="77" spans="1:14" s="80" customFormat="1" ht="15" customHeight="1">
      <c r="A77" s="172" t="s">
        <v>101</v>
      </c>
      <c r="B77" s="172" t="s">
        <v>552</v>
      </c>
      <c r="C77" s="128">
        <v>190</v>
      </c>
      <c r="D77" s="128">
        <v>190</v>
      </c>
      <c r="E77" s="128">
        <v>70</v>
      </c>
      <c r="F77" s="128">
        <v>0</v>
      </c>
      <c r="G77" s="128">
        <v>0</v>
      </c>
      <c r="H77" s="128">
        <v>0</v>
      </c>
      <c r="I77" s="245">
        <v>0</v>
      </c>
      <c r="J77" s="128">
        <v>0</v>
      </c>
      <c r="K77" s="128">
        <v>0</v>
      </c>
      <c r="L77" s="128">
        <v>0</v>
      </c>
      <c r="M77" s="128">
        <v>0</v>
      </c>
      <c r="N77" s="128">
        <v>0</v>
      </c>
    </row>
    <row r="78" spans="1:14" s="80" customFormat="1" ht="15" customHeight="1">
      <c r="A78" s="172" t="s">
        <v>1322</v>
      </c>
      <c r="B78" s="172" t="s">
        <v>1579</v>
      </c>
      <c r="C78" s="128">
        <v>12030</v>
      </c>
      <c r="D78" s="128">
        <v>11932</v>
      </c>
      <c r="E78" s="128">
        <v>8719</v>
      </c>
      <c r="F78" s="128">
        <v>7832</v>
      </c>
      <c r="G78" s="128">
        <v>7485</v>
      </c>
      <c r="H78" s="128">
        <v>347</v>
      </c>
      <c r="I78" s="245">
        <v>95.57</v>
      </c>
      <c r="J78" s="128">
        <v>1485</v>
      </c>
      <c r="K78" s="128">
        <v>1359</v>
      </c>
      <c r="L78" s="128">
        <v>17017</v>
      </c>
      <c r="M78" s="128">
        <v>6460150</v>
      </c>
      <c r="N78" s="128">
        <v>1228572</v>
      </c>
    </row>
    <row r="79" spans="1:14" s="46" customFormat="1" ht="15" customHeight="1">
      <c r="A79" s="173" t="s">
        <v>1325</v>
      </c>
      <c r="B79" s="173" t="s">
        <v>1580</v>
      </c>
      <c r="C79" s="142">
        <v>227364</v>
      </c>
      <c r="D79" s="142">
        <v>129379</v>
      </c>
      <c r="E79" s="142">
        <v>89726</v>
      </c>
      <c r="F79" s="142">
        <v>78622</v>
      </c>
      <c r="G79" s="142">
        <v>76583</v>
      </c>
      <c r="H79" s="142">
        <v>2039</v>
      </c>
      <c r="I79" s="246">
        <v>97.41</v>
      </c>
      <c r="J79" s="142">
        <v>3818</v>
      </c>
      <c r="K79" s="142">
        <v>3311</v>
      </c>
      <c r="L79" s="142">
        <v>96710</v>
      </c>
      <c r="M79" s="142">
        <v>128705541</v>
      </c>
      <c r="N79" s="142">
        <v>47325386</v>
      </c>
    </row>
    <row r="80" spans="1:14" s="121" customFormat="1" ht="15" customHeight="1">
      <c r="A80" s="172" t="s">
        <v>1342</v>
      </c>
      <c r="B80" s="172" t="s">
        <v>1618</v>
      </c>
      <c r="C80" s="128">
        <v>75781</v>
      </c>
      <c r="D80" s="128">
        <v>62852</v>
      </c>
      <c r="E80" s="128">
        <v>41444</v>
      </c>
      <c r="F80" s="128">
        <v>35968</v>
      </c>
      <c r="G80" s="128">
        <v>34928</v>
      </c>
      <c r="H80" s="128">
        <v>1040</v>
      </c>
      <c r="I80" s="245">
        <v>97.11</v>
      </c>
      <c r="J80" s="128">
        <v>2884</v>
      </c>
      <c r="K80" s="128">
        <v>2324</v>
      </c>
      <c r="L80" s="128">
        <v>96810</v>
      </c>
      <c r="M80" s="128">
        <v>66916055</v>
      </c>
      <c r="N80" s="128">
        <v>24584174</v>
      </c>
    </row>
    <row r="81" spans="1:14" s="46" customFormat="1" ht="15" customHeight="1">
      <c r="A81" s="172" t="s">
        <v>1351</v>
      </c>
      <c r="B81" s="172" t="s">
        <v>1581</v>
      </c>
      <c r="C81" s="128">
        <v>52095</v>
      </c>
      <c r="D81" s="128">
        <v>51866</v>
      </c>
      <c r="E81" s="128">
        <v>33789</v>
      </c>
      <c r="F81" s="128">
        <v>24171</v>
      </c>
      <c r="G81" s="128">
        <v>23370</v>
      </c>
      <c r="H81" s="128">
        <v>801</v>
      </c>
      <c r="I81" s="245">
        <v>96.69</v>
      </c>
      <c r="J81" s="128">
        <v>2153</v>
      </c>
      <c r="K81" s="128">
        <v>1924</v>
      </c>
      <c r="L81" s="128">
        <v>53063</v>
      </c>
      <c r="M81" s="128">
        <v>18844077</v>
      </c>
      <c r="N81" s="128">
        <v>4830841</v>
      </c>
    </row>
    <row r="82" spans="1:14" s="80" customFormat="1" ht="15" customHeight="1">
      <c r="A82" s="172" t="s">
        <v>1709</v>
      </c>
      <c r="B82" s="172" t="s">
        <v>552</v>
      </c>
      <c r="C82" s="128">
        <v>39</v>
      </c>
      <c r="D82" s="128">
        <v>39</v>
      </c>
      <c r="E82" s="128">
        <v>16</v>
      </c>
      <c r="F82" s="128">
        <v>0</v>
      </c>
      <c r="G82" s="128">
        <v>0</v>
      </c>
      <c r="H82" s="128">
        <v>0</v>
      </c>
      <c r="I82" s="245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</row>
    <row r="83" spans="1:14" s="46" customFormat="1" ht="15" customHeight="1">
      <c r="A83" s="172" t="s">
        <v>1354</v>
      </c>
      <c r="B83" s="172" t="s">
        <v>1617</v>
      </c>
      <c r="C83" s="128">
        <v>11401</v>
      </c>
      <c r="D83" s="128">
        <v>11313</v>
      </c>
      <c r="E83" s="128">
        <v>8632</v>
      </c>
      <c r="F83" s="128">
        <v>8461</v>
      </c>
      <c r="G83" s="128">
        <v>8084</v>
      </c>
      <c r="H83" s="128">
        <v>377</v>
      </c>
      <c r="I83" s="245">
        <v>95.54</v>
      </c>
      <c r="J83" s="128">
        <v>1082</v>
      </c>
      <c r="K83" s="128">
        <v>964</v>
      </c>
      <c r="L83" s="128">
        <v>19936</v>
      </c>
      <c r="M83" s="128">
        <v>10233325</v>
      </c>
      <c r="N83" s="128">
        <v>2221991</v>
      </c>
    </row>
    <row r="84" spans="1:14" ht="15" customHeight="1">
      <c r="A84" s="173" t="s">
        <v>1338</v>
      </c>
      <c r="B84" s="173" t="s">
        <v>1720</v>
      </c>
      <c r="C84" s="142">
        <v>139316</v>
      </c>
      <c r="D84" s="142">
        <v>126070</v>
      </c>
      <c r="E84" s="142">
        <v>83881</v>
      </c>
      <c r="F84" s="142">
        <v>68600</v>
      </c>
      <c r="G84" s="142">
        <v>66382</v>
      </c>
      <c r="H84" s="142">
        <v>2218</v>
      </c>
      <c r="I84" s="246">
        <v>96.77</v>
      </c>
      <c r="J84" s="142">
        <v>6119</v>
      </c>
      <c r="K84" s="142">
        <v>5212</v>
      </c>
      <c r="L84" s="142">
        <v>169809</v>
      </c>
      <c r="M84" s="142">
        <v>95993457</v>
      </c>
      <c r="N84" s="142">
        <v>31637006</v>
      </c>
    </row>
    <row r="85" spans="1:14" s="120" customFormat="1">
      <c r="A85" s="172" t="s">
        <v>1368</v>
      </c>
      <c r="B85" s="172" t="s">
        <v>538</v>
      </c>
      <c r="C85" s="128">
        <v>61097</v>
      </c>
      <c r="D85" s="128">
        <v>49110</v>
      </c>
      <c r="E85" s="128">
        <v>30789</v>
      </c>
      <c r="F85" s="128">
        <v>28588</v>
      </c>
      <c r="G85" s="128">
        <v>27692</v>
      </c>
      <c r="H85" s="128">
        <v>896</v>
      </c>
      <c r="I85" s="245">
        <v>96.87</v>
      </c>
      <c r="J85" s="128">
        <v>2986</v>
      </c>
      <c r="K85" s="128">
        <v>2679</v>
      </c>
      <c r="L85" s="128">
        <v>169072</v>
      </c>
      <c r="M85" s="128">
        <v>75530452</v>
      </c>
      <c r="N85" s="128">
        <v>29635750</v>
      </c>
    </row>
    <row r="86" spans="1:14">
      <c r="A86" s="172" t="s">
        <v>1340</v>
      </c>
      <c r="B86" s="172" t="s">
        <v>1721</v>
      </c>
      <c r="C86" s="128">
        <v>67040</v>
      </c>
      <c r="D86" s="128">
        <v>65885</v>
      </c>
      <c r="E86" s="128">
        <v>40351</v>
      </c>
      <c r="F86" s="128">
        <v>27594</v>
      </c>
      <c r="G86" s="128">
        <v>25218</v>
      </c>
      <c r="H86" s="128">
        <v>2376</v>
      </c>
      <c r="I86" s="245">
        <v>91.39</v>
      </c>
      <c r="J86" s="128">
        <v>3688</v>
      </c>
      <c r="K86" s="128">
        <v>2952</v>
      </c>
      <c r="L86" s="128">
        <v>74913</v>
      </c>
      <c r="M86" s="128">
        <v>22264416</v>
      </c>
      <c r="N86" s="128">
        <v>5542828</v>
      </c>
    </row>
    <row r="87" spans="1:14">
      <c r="A87" s="172" t="s">
        <v>1350</v>
      </c>
      <c r="B87" s="172" t="s">
        <v>540</v>
      </c>
      <c r="C87" s="128">
        <v>178</v>
      </c>
      <c r="D87" s="128">
        <v>177</v>
      </c>
      <c r="E87" s="128">
        <v>103</v>
      </c>
      <c r="F87" s="128">
        <v>82</v>
      </c>
      <c r="G87" s="128">
        <v>82</v>
      </c>
      <c r="H87" s="128">
        <v>0</v>
      </c>
      <c r="I87" s="245">
        <v>100</v>
      </c>
      <c r="J87" s="128">
        <v>1</v>
      </c>
      <c r="K87" s="128">
        <v>1</v>
      </c>
      <c r="L87" s="128">
        <v>649</v>
      </c>
      <c r="M87" s="128">
        <v>729656</v>
      </c>
      <c r="N87" s="128">
        <v>134256</v>
      </c>
    </row>
    <row r="88" spans="1:14">
      <c r="A88" s="172" t="s">
        <v>1374</v>
      </c>
      <c r="B88" s="172" t="s">
        <v>633</v>
      </c>
      <c r="C88" s="128">
        <v>11887</v>
      </c>
      <c r="D88" s="128">
        <v>11759</v>
      </c>
      <c r="E88" s="128">
        <v>8941</v>
      </c>
      <c r="F88" s="128">
        <v>8852</v>
      </c>
      <c r="G88" s="128">
        <v>8770</v>
      </c>
      <c r="H88" s="128">
        <v>82</v>
      </c>
      <c r="I88" s="245">
        <v>99.07</v>
      </c>
      <c r="J88" s="128">
        <v>1368</v>
      </c>
      <c r="K88" s="128">
        <v>1159</v>
      </c>
      <c r="L88" s="128">
        <v>22771</v>
      </c>
      <c r="M88" s="128">
        <v>7457241</v>
      </c>
      <c r="N88" s="128">
        <v>2033926</v>
      </c>
    </row>
    <row r="89" spans="1:14">
      <c r="A89" s="173" t="s">
        <v>1373</v>
      </c>
      <c r="B89" s="173" t="s">
        <v>1722</v>
      </c>
      <c r="C89" s="142">
        <v>140202</v>
      </c>
      <c r="D89" s="142">
        <v>126931</v>
      </c>
      <c r="E89" s="142">
        <v>80184</v>
      </c>
      <c r="F89" s="142">
        <v>65116</v>
      </c>
      <c r="G89" s="142">
        <v>61762</v>
      </c>
      <c r="H89" s="142">
        <v>3354</v>
      </c>
      <c r="I89" s="246">
        <v>94.85</v>
      </c>
      <c r="J89" s="142">
        <v>8043</v>
      </c>
      <c r="K89" s="142">
        <v>6791</v>
      </c>
      <c r="L89" s="142">
        <v>267405</v>
      </c>
      <c r="M89" s="142">
        <v>105981765</v>
      </c>
      <c r="N89" s="142">
        <v>37346760</v>
      </c>
    </row>
    <row r="90" spans="1:14">
      <c r="A90" s="172" t="s">
        <v>1370</v>
      </c>
      <c r="B90" s="172" t="s">
        <v>540</v>
      </c>
      <c r="C90" s="128">
        <v>1947</v>
      </c>
      <c r="D90" s="128">
        <v>1918</v>
      </c>
      <c r="E90" s="128">
        <v>769</v>
      </c>
      <c r="F90" s="128">
        <v>375</v>
      </c>
      <c r="G90" s="128">
        <v>375</v>
      </c>
      <c r="H90" s="128">
        <v>0</v>
      </c>
      <c r="I90" s="245">
        <v>100</v>
      </c>
      <c r="J90" s="128">
        <v>206</v>
      </c>
      <c r="K90" s="128">
        <v>206</v>
      </c>
      <c r="L90" s="128">
        <v>3383</v>
      </c>
      <c r="M90" s="128">
        <v>1474771</v>
      </c>
      <c r="N90" s="128">
        <v>59003</v>
      </c>
    </row>
    <row r="91" spans="1:14">
      <c r="A91" s="172" t="s">
        <v>1369</v>
      </c>
      <c r="B91" s="172" t="s">
        <v>552</v>
      </c>
      <c r="C91" s="128">
        <v>198</v>
      </c>
      <c r="D91" s="128">
        <v>198</v>
      </c>
      <c r="E91" s="128">
        <v>88</v>
      </c>
      <c r="F91" s="128">
        <v>88</v>
      </c>
      <c r="G91" s="128">
        <v>88</v>
      </c>
      <c r="H91" s="128">
        <v>0</v>
      </c>
      <c r="I91" s="245">
        <v>100</v>
      </c>
      <c r="J91" s="128">
        <v>18</v>
      </c>
      <c r="K91" s="128">
        <v>18</v>
      </c>
      <c r="L91" s="128">
        <v>176</v>
      </c>
      <c r="M91" s="128">
        <v>42891</v>
      </c>
      <c r="N91" s="128">
        <v>1851</v>
      </c>
    </row>
    <row r="92" spans="1:14">
      <c r="A92" s="172" t="s">
        <v>1376</v>
      </c>
      <c r="B92" s="172" t="s">
        <v>550</v>
      </c>
      <c r="C92" s="128">
        <v>312</v>
      </c>
      <c r="D92" s="128">
        <v>312</v>
      </c>
      <c r="E92" s="128">
        <v>240</v>
      </c>
      <c r="F92" s="128">
        <v>240</v>
      </c>
      <c r="G92" s="128">
        <v>240</v>
      </c>
      <c r="H92" s="128">
        <v>0</v>
      </c>
      <c r="I92" s="245">
        <v>100</v>
      </c>
      <c r="J92" s="128">
        <v>60</v>
      </c>
      <c r="K92" s="128">
        <v>57</v>
      </c>
      <c r="L92" s="128">
        <v>749</v>
      </c>
      <c r="M92" s="128">
        <v>239619</v>
      </c>
      <c r="N92" s="128">
        <v>935</v>
      </c>
    </row>
    <row r="93" spans="1:14">
      <c r="A93" s="173" t="s">
        <v>1377</v>
      </c>
      <c r="B93" s="173" t="s">
        <v>616</v>
      </c>
      <c r="C93" s="142">
        <v>2457</v>
      </c>
      <c r="D93" s="142">
        <v>2428</v>
      </c>
      <c r="E93" s="142">
        <v>1097</v>
      </c>
      <c r="F93" s="142">
        <v>703</v>
      </c>
      <c r="G93" s="142">
        <v>703</v>
      </c>
      <c r="H93" s="142">
        <v>0</v>
      </c>
      <c r="I93" s="246">
        <v>100</v>
      </c>
      <c r="J93" s="142">
        <v>284</v>
      </c>
      <c r="K93" s="142">
        <v>281</v>
      </c>
      <c r="L93" s="142">
        <v>4308</v>
      </c>
      <c r="M93" s="142">
        <v>1757281</v>
      </c>
      <c r="N93" s="142">
        <v>61789</v>
      </c>
    </row>
  </sheetData>
  <autoFilter ref="A8:N93"/>
  <mergeCells count="12">
    <mergeCell ref="A1:N1"/>
    <mergeCell ref="A7:A8"/>
    <mergeCell ref="B7:B8"/>
    <mergeCell ref="M7:M8"/>
    <mergeCell ref="N7:N8"/>
    <mergeCell ref="J7:J8"/>
    <mergeCell ref="C7:C8"/>
    <mergeCell ref="D7:D8"/>
    <mergeCell ref="K7:K8"/>
    <mergeCell ref="L7:L8"/>
    <mergeCell ref="E7:I7"/>
    <mergeCell ref="M6:N6"/>
  </mergeCells>
  <phoneticPr fontId="64" type="noConversion"/>
  <pageMargins left="0.69999998807907104" right="0.69999998807907104" top="0.75" bottom="0.75" header="0.30000001192092896" footer="0.30000001192092896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396"/>
  <sheetViews>
    <sheetView zoomScaleNormal="100" zoomScaleSheetLayoutView="75" workbookViewId="0">
      <pane ySplit="6" topLeftCell="A7" activePane="bottomLeft" state="frozen"/>
      <selection pane="bottomLeft" sqref="A1:S1"/>
    </sheetView>
  </sheetViews>
  <sheetFormatPr defaultColWidth="9" defaultRowHeight="16.5"/>
  <cols>
    <col min="1" max="2" width="9" style="113"/>
    <col min="3" max="3" width="15.5" style="113" bestFit="1" customWidth="1"/>
    <col min="4" max="4" width="37.25" style="112" bestFit="1" customWidth="1"/>
    <col min="5" max="5" width="9" style="113" customWidth="1"/>
    <col min="6" max="6" width="9.375" style="111" customWidth="1"/>
    <col min="7" max="11" width="9.125" style="111" customWidth="1"/>
    <col min="12" max="12" width="9.125" style="113" customWidth="1"/>
    <col min="13" max="14" width="9.125" style="111" bestFit="1" customWidth="1"/>
    <col min="15" max="15" width="8" style="111" bestFit="1" customWidth="1"/>
    <col min="16" max="16" width="7.25" style="111" bestFit="1" customWidth="1"/>
    <col min="17" max="17" width="8" style="111" bestFit="1" customWidth="1"/>
    <col min="18" max="18" width="17.5" style="111" bestFit="1" customWidth="1"/>
    <col min="19" max="19" width="15.625" style="111" bestFit="1" customWidth="1"/>
    <col min="20" max="16384" width="9" style="31"/>
  </cols>
  <sheetData>
    <row r="1" spans="1:19" s="102" customFormat="1" ht="43.5" customHeight="1">
      <c r="A1" s="278" t="s">
        <v>1740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</row>
    <row r="2" spans="1:19" s="102" customFormat="1" ht="22.5" customHeight="1">
      <c r="A2" s="195" t="s">
        <v>1700</v>
      </c>
      <c r="B2" s="191"/>
      <c r="C2" s="192"/>
      <c r="D2" s="192"/>
      <c r="E2" s="192"/>
      <c r="F2" s="193"/>
      <c r="G2" s="193"/>
      <c r="H2" s="192"/>
      <c r="I2" s="192"/>
      <c r="J2" s="192"/>
      <c r="K2" s="192"/>
      <c r="L2" s="192"/>
      <c r="M2" s="192"/>
      <c r="N2" s="192"/>
      <c r="O2" s="194"/>
      <c r="P2" s="194"/>
      <c r="Q2" s="194"/>
      <c r="R2" s="194"/>
      <c r="S2" s="194"/>
    </row>
    <row r="3" spans="1:19" s="102" customFormat="1" ht="22.5" customHeight="1">
      <c r="A3" s="195" t="s">
        <v>652</v>
      </c>
      <c r="B3" s="191"/>
      <c r="C3" s="192"/>
      <c r="D3" s="192"/>
      <c r="E3" s="192"/>
      <c r="F3" s="193"/>
      <c r="G3" s="193"/>
      <c r="H3" s="192"/>
      <c r="I3" s="192"/>
      <c r="J3" s="192"/>
      <c r="K3" s="192"/>
      <c r="L3" s="192"/>
      <c r="M3" s="192"/>
      <c r="N3" s="192"/>
      <c r="O3" s="194"/>
      <c r="P3" s="194"/>
      <c r="Q3" s="194"/>
      <c r="R3" s="194"/>
      <c r="S3" s="194"/>
    </row>
    <row r="4" spans="1:19" s="102" customFormat="1" ht="16.5" customHeight="1">
      <c r="A4" s="196"/>
      <c r="B4" s="196"/>
      <c r="C4" s="197"/>
      <c r="D4" s="198"/>
      <c r="E4" s="199"/>
      <c r="F4" s="200"/>
      <c r="G4" s="200"/>
      <c r="H4" s="198"/>
      <c r="I4" s="198"/>
      <c r="J4" s="198"/>
      <c r="K4" s="198"/>
      <c r="L4" s="199"/>
      <c r="M4" s="198"/>
      <c r="N4" s="198"/>
      <c r="O4" s="198"/>
      <c r="P4" s="198"/>
      <c r="Q4" s="194"/>
      <c r="R4" s="277" t="s">
        <v>1219</v>
      </c>
      <c r="S4" s="277"/>
    </row>
    <row r="5" spans="1:19" s="102" customFormat="1" ht="16.5" customHeight="1">
      <c r="A5" s="279" t="s">
        <v>267</v>
      </c>
      <c r="B5" s="279" t="s">
        <v>690</v>
      </c>
      <c r="C5" s="279" t="s">
        <v>679</v>
      </c>
      <c r="D5" s="279" t="s">
        <v>672</v>
      </c>
      <c r="E5" s="279" t="s">
        <v>1224</v>
      </c>
      <c r="F5" s="283" t="s">
        <v>1225</v>
      </c>
      <c r="G5" s="283" t="s">
        <v>1235</v>
      </c>
      <c r="H5" s="289" t="s">
        <v>131</v>
      </c>
      <c r="I5" s="290"/>
      <c r="J5" s="290"/>
      <c r="K5" s="290"/>
      <c r="L5" s="291"/>
      <c r="M5" s="292" t="s">
        <v>51</v>
      </c>
      <c r="N5" s="281" t="s">
        <v>1372</v>
      </c>
      <c r="O5" s="286" t="s">
        <v>1234</v>
      </c>
      <c r="P5" s="287"/>
      <c r="Q5" s="288"/>
      <c r="R5" s="283" t="s">
        <v>1203</v>
      </c>
      <c r="S5" s="283" t="s">
        <v>1208</v>
      </c>
    </row>
    <row r="6" spans="1:19" s="102" customFormat="1" ht="16.5" customHeight="1">
      <c r="A6" s="280"/>
      <c r="B6" s="280"/>
      <c r="C6" s="280"/>
      <c r="D6" s="280"/>
      <c r="E6" s="280"/>
      <c r="F6" s="284"/>
      <c r="G6" s="284"/>
      <c r="H6" s="201" t="s">
        <v>132</v>
      </c>
      <c r="I6" s="201" t="s">
        <v>1237</v>
      </c>
      <c r="J6" s="201" t="s">
        <v>693</v>
      </c>
      <c r="K6" s="201" t="s">
        <v>694</v>
      </c>
      <c r="L6" s="202" t="s">
        <v>678</v>
      </c>
      <c r="M6" s="293"/>
      <c r="N6" s="282"/>
      <c r="O6" s="203" t="s">
        <v>680</v>
      </c>
      <c r="P6" s="203" t="s">
        <v>674</v>
      </c>
      <c r="Q6" s="203" t="s">
        <v>670</v>
      </c>
      <c r="R6" s="285"/>
      <c r="S6" s="285"/>
    </row>
    <row r="7" spans="1:19" s="52" customFormat="1" ht="16.5" customHeight="1">
      <c r="A7" s="204" t="s">
        <v>675</v>
      </c>
      <c r="B7" s="204" t="s">
        <v>691</v>
      </c>
      <c r="C7" s="204" t="s">
        <v>677</v>
      </c>
      <c r="D7" s="204" t="s">
        <v>1641</v>
      </c>
      <c r="E7" s="204" t="s">
        <v>676</v>
      </c>
      <c r="F7" s="204">
        <v>1925</v>
      </c>
      <c r="G7" s="204">
        <v>1925</v>
      </c>
      <c r="H7" s="204">
        <v>1448</v>
      </c>
      <c r="I7" s="204">
        <v>1448</v>
      </c>
      <c r="J7" s="204">
        <v>1448</v>
      </c>
      <c r="K7" s="204">
        <v>0</v>
      </c>
      <c r="L7" s="204">
        <v>100</v>
      </c>
      <c r="M7" s="204">
        <v>14122</v>
      </c>
      <c r="N7" s="204">
        <v>12871</v>
      </c>
      <c r="O7" s="204">
        <v>99275</v>
      </c>
      <c r="P7" s="204">
        <v>41958</v>
      </c>
      <c r="Q7" s="204">
        <v>141233</v>
      </c>
      <c r="R7" s="204">
        <v>13784706</v>
      </c>
      <c r="S7" s="204">
        <v>3205413</v>
      </c>
    </row>
    <row r="8" spans="1:19" ht="16.5" customHeight="1">
      <c r="A8" s="189" t="s">
        <v>675</v>
      </c>
      <c r="B8" s="189" t="s">
        <v>691</v>
      </c>
      <c r="C8" s="189" t="s">
        <v>677</v>
      </c>
      <c r="D8" s="189" t="s">
        <v>1862</v>
      </c>
      <c r="E8" s="189" t="s">
        <v>676</v>
      </c>
      <c r="F8" s="189">
        <v>1925</v>
      </c>
      <c r="G8" s="189">
        <v>1925</v>
      </c>
      <c r="H8" s="189">
        <v>1448</v>
      </c>
      <c r="I8" s="189">
        <v>1448</v>
      </c>
      <c r="J8" s="189">
        <v>1448</v>
      </c>
      <c r="K8" s="189">
        <v>0</v>
      </c>
      <c r="L8" s="189">
        <v>100</v>
      </c>
      <c r="M8" s="189">
        <v>14122</v>
      </c>
      <c r="N8" s="189">
        <v>12871</v>
      </c>
      <c r="O8" s="189">
        <v>99275</v>
      </c>
      <c r="P8" s="189">
        <v>41958</v>
      </c>
      <c r="Q8" s="189">
        <v>141233</v>
      </c>
      <c r="R8" s="189">
        <v>13784706</v>
      </c>
      <c r="S8" s="189">
        <v>3205413</v>
      </c>
    </row>
    <row r="9" spans="1:19" s="94" customFormat="1" ht="16.5" customHeight="1">
      <c r="A9" s="189" t="s">
        <v>673</v>
      </c>
      <c r="B9" s="189" t="s">
        <v>691</v>
      </c>
      <c r="C9" s="189" t="s">
        <v>677</v>
      </c>
      <c r="D9" s="189" t="s">
        <v>149</v>
      </c>
      <c r="E9" s="189" t="s">
        <v>676</v>
      </c>
      <c r="F9" s="189">
        <v>158</v>
      </c>
      <c r="G9" s="189">
        <v>158</v>
      </c>
      <c r="H9" s="189">
        <v>123</v>
      </c>
      <c r="I9" s="189">
        <v>123</v>
      </c>
      <c r="J9" s="189">
        <v>123</v>
      </c>
      <c r="K9" s="189">
        <v>0</v>
      </c>
      <c r="L9" s="189">
        <v>100</v>
      </c>
      <c r="M9" s="189">
        <v>197</v>
      </c>
      <c r="N9" s="189">
        <v>197</v>
      </c>
      <c r="O9" s="189">
        <v>1143</v>
      </c>
      <c r="P9" s="189">
        <v>370</v>
      </c>
      <c r="Q9" s="189">
        <v>1513</v>
      </c>
      <c r="R9" s="189">
        <v>120000</v>
      </c>
      <c r="S9" s="189">
        <v>8000</v>
      </c>
    </row>
    <row r="10" spans="1:19">
      <c r="A10" s="189" t="s">
        <v>673</v>
      </c>
      <c r="B10" s="189" t="s">
        <v>691</v>
      </c>
      <c r="C10" s="189" t="s">
        <v>682</v>
      </c>
      <c r="D10" s="189" t="s">
        <v>314</v>
      </c>
      <c r="E10" s="189" t="s">
        <v>685</v>
      </c>
      <c r="F10" s="189">
        <v>1124</v>
      </c>
      <c r="G10" s="189">
        <v>1124</v>
      </c>
      <c r="H10" s="189">
        <v>729</v>
      </c>
      <c r="I10" s="189">
        <v>729</v>
      </c>
      <c r="J10" s="189">
        <v>603</v>
      </c>
      <c r="K10" s="189">
        <v>126</v>
      </c>
      <c r="L10" s="189">
        <v>82.72</v>
      </c>
      <c r="M10" s="189">
        <v>200</v>
      </c>
      <c r="N10" s="189">
        <v>131</v>
      </c>
      <c r="O10" s="189">
        <v>25872</v>
      </c>
      <c r="P10" s="189">
        <v>13001</v>
      </c>
      <c r="Q10" s="189">
        <v>38873</v>
      </c>
      <c r="R10" s="189">
        <v>0</v>
      </c>
      <c r="S10" s="189">
        <v>0</v>
      </c>
    </row>
    <row r="11" spans="1:19" s="52" customFormat="1" ht="16.5" customHeight="1">
      <c r="A11" s="189" t="s">
        <v>673</v>
      </c>
      <c r="B11" s="189" t="s">
        <v>691</v>
      </c>
      <c r="C11" s="189" t="s">
        <v>1445</v>
      </c>
      <c r="D11" s="189" t="s">
        <v>532</v>
      </c>
      <c r="E11" s="189" t="s">
        <v>688</v>
      </c>
      <c r="F11" s="189">
        <v>78</v>
      </c>
      <c r="G11" s="189">
        <v>78</v>
      </c>
      <c r="H11" s="189">
        <v>27</v>
      </c>
      <c r="I11" s="189">
        <v>0</v>
      </c>
      <c r="J11" s="189">
        <v>0</v>
      </c>
      <c r="K11" s="189">
        <v>0</v>
      </c>
      <c r="L11" s="189">
        <v>0</v>
      </c>
      <c r="M11" s="189">
        <v>0</v>
      </c>
      <c r="N11" s="189">
        <v>0</v>
      </c>
      <c r="O11" s="189">
        <v>0</v>
      </c>
      <c r="P11" s="189">
        <v>0</v>
      </c>
      <c r="Q11" s="189">
        <v>0</v>
      </c>
      <c r="R11" s="189">
        <v>0</v>
      </c>
      <c r="S11" s="189">
        <v>0</v>
      </c>
    </row>
    <row r="12" spans="1:19" ht="16.5" customHeight="1">
      <c r="A12" s="204" t="s">
        <v>675</v>
      </c>
      <c r="B12" s="204" t="s">
        <v>686</v>
      </c>
      <c r="C12" s="204" t="s">
        <v>682</v>
      </c>
      <c r="D12" s="204" t="s">
        <v>1643</v>
      </c>
      <c r="E12" s="204" t="s">
        <v>676</v>
      </c>
      <c r="F12" s="204">
        <v>8841</v>
      </c>
      <c r="G12" s="204">
        <v>8814</v>
      </c>
      <c r="H12" s="204">
        <v>4317</v>
      </c>
      <c r="I12" s="204">
        <v>4317</v>
      </c>
      <c r="J12" s="204">
        <v>4317</v>
      </c>
      <c r="K12" s="204">
        <v>0</v>
      </c>
      <c r="L12" s="204">
        <v>100</v>
      </c>
      <c r="M12" s="204">
        <v>1517</v>
      </c>
      <c r="N12" s="204">
        <v>1299</v>
      </c>
      <c r="O12" s="204">
        <v>21930</v>
      </c>
      <c r="P12" s="204">
        <v>6363</v>
      </c>
      <c r="Q12" s="204">
        <v>28293</v>
      </c>
      <c r="R12" s="204">
        <v>13002583</v>
      </c>
      <c r="S12" s="204">
        <v>4366806</v>
      </c>
    </row>
    <row r="13" spans="1:19" s="94" customFormat="1" ht="16.5" customHeight="1">
      <c r="A13" s="189" t="s">
        <v>675</v>
      </c>
      <c r="B13" s="189" t="s">
        <v>686</v>
      </c>
      <c r="C13" s="189" t="s">
        <v>682</v>
      </c>
      <c r="D13" s="189" t="s">
        <v>1644</v>
      </c>
      <c r="E13" s="189" t="s">
        <v>676</v>
      </c>
      <c r="F13" s="189">
        <v>6998</v>
      </c>
      <c r="G13" s="189">
        <v>6971</v>
      </c>
      <c r="H13" s="189">
        <v>4317</v>
      </c>
      <c r="I13" s="189">
        <v>4317</v>
      </c>
      <c r="J13" s="189">
        <v>4317</v>
      </c>
      <c r="K13" s="189">
        <v>0</v>
      </c>
      <c r="L13" s="189">
        <v>100</v>
      </c>
      <c r="M13" s="189">
        <v>1517</v>
      </c>
      <c r="N13" s="189">
        <v>1299</v>
      </c>
      <c r="O13" s="189">
        <v>21930</v>
      </c>
      <c r="P13" s="189">
        <v>6363</v>
      </c>
      <c r="Q13" s="189">
        <v>28293</v>
      </c>
      <c r="R13" s="189">
        <v>13002583</v>
      </c>
      <c r="S13" s="189">
        <v>4366806</v>
      </c>
    </row>
    <row r="14" spans="1:19" ht="16.5" customHeight="1">
      <c r="A14" s="189" t="s">
        <v>675</v>
      </c>
      <c r="B14" s="189" t="s">
        <v>686</v>
      </c>
      <c r="C14" s="189" t="s">
        <v>682</v>
      </c>
      <c r="D14" s="189" t="s">
        <v>1645</v>
      </c>
      <c r="E14" s="189" t="s">
        <v>676</v>
      </c>
      <c r="F14" s="189">
        <v>1843</v>
      </c>
      <c r="G14" s="189">
        <v>1843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  <c r="R14" s="189">
        <v>0</v>
      </c>
      <c r="S14" s="189">
        <v>0</v>
      </c>
    </row>
    <row r="15" spans="1:19" s="52" customFormat="1" ht="16.5" customHeight="1">
      <c r="A15" s="204" t="s">
        <v>673</v>
      </c>
      <c r="B15" s="204" t="s">
        <v>686</v>
      </c>
      <c r="C15" s="204" t="s">
        <v>682</v>
      </c>
      <c r="D15" s="204" t="s">
        <v>1646</v>
      </c>
      <c r="E15" s="204" t="s">
        <v>676</v>
      </c>
      <c r="F15" s="204">
        <v>1967</v>
      </c>
      <c r="G15" s="204">
        <v>1967</v>
      </c>
      <c r="H15" s="204">
        <v>1030</v>
      </c>
      <c r="I15" s="204">
        <v>1030</v>
      </c>
      <c r="J15" s="204">
        <v>1010</v>
      </c>
      <c r="K15" s="204">
        <v>20</v>
      </c>
      <c r="L15" s="204">
        <v>98.06</v>
      </c>
      <c r="M15" s="204">
        <v>227</v>
      </c>
      <c r="N15" s="204">
        <v>227</v>
      </c>
      <c r="O15" s="204">
        <v>3801</v>
      </c>
      <c r="P15" s="204">
        <v>910</v>
      </c>
      <c r="Q15" s="204">
        <v>4711</v>
      </c>
      <c r="R15" s="204">
        <v>2956048</v>
      </c>
      <c r="S15" s="204">
        <v>633216</v>
      </c>
    </row>
    <row r="16" spans="1:19">
      <c r="A16" s="189" t="s">
        <v>673</v>
      </c>
      <c r="B16" s="189" t="s">
        <v>686</v>
      </c>
      <c r="C16" s="189" t="s">
        <v>682</v>
      </c>
      <c r="D16" s="189" t="s">
        <v>1647</v>
      </c>
      <c r="E16" s="189" t="s">
        <v>676</v>
      </c>
      <c r="F16" s="189">
        <v>1669</v>
      </c>
      <c r="G16" s="189">
        <v>1669</v>
      </c>
      <c r="H16" s="189">
        <v>732</v>
      </c>
      <c r="I16" s="189">
        <v>732</v>
      </c>
      <c r="J16" s="189">
        <v>732</v>
      </c>
      <c r="K16" s="189">
        <v>0</v>
      </c>
      <c r="L16" s="189">
        <v>100</v>
      </c>
      <c r="M16" s="189">
        <v>216</v>
      </c>
      <c r="N16" s="189">
        <v>216</v>
      </c>
      <c r="O16" s="189">
        <v>3059</v>
      </c>
      <c r="P16" s="189">
        <v>830</v>
      </c>
      <c r="Q16" s="189">
        <v>3889</v>
      </c>
      <c r="R16" s="189">
        <v>2030448</v>
      </c>
      <c r="S16" s="189">
        <v>454172</v>
      </c>
    </row>
    <row r="17" spans="1:19" s="94" customFormat="1">
      <c r="A17" s="189" t="s">
        <v>673</v>
      </c>
      <c r="B17" s="189" t="s">
        <v>686</v>
      </c>
      <c r="C17" s="189" t="s">
        <v>682</v>
      </c>
      <c r="D17" s="189" t="s">
        <v>1648</v>
      </c>
      <c r="E17" s="189" t="s">
        <v>676</v>
      </c>
      <c r="F17" s="189">
        <v>298</v>
      </c>
      <c r="G17" s="189">
        <v>298</v>
      </c>
      <c r="H17" s="189">
        <v>298</v>
      </c>
      <c r="I17" s="189">
        <v>298</v>
      </c>
      <c r="J17" s="189">
        <v>278</v>
      </c>
      <c r="K17" s="189">
        <v>20</v>
      </c>
      <c r="L17" s="189">
        <v>93.29</v>
      </c>
      <c r="M17" s="189">
        <v>11</v>
      </c>
      <c r="N17" s="189">
        <v>11</v>
      </c>
      <c r="O17" s="189">
        <v>742</v>
      </c>
      <c r="P17" s="189">
        <v>80</v>
      </c>
      <c r="Q17" s="189">
        <v>822</v>
      </c>
      <c r="R17" s="189">
        <v>925600</v>
      </c>
      <c r="S17" s="189">
        <v>179044</v>
      </c>
    </row>
    <row r="18" spans="1:19" s="52" customFormat="1">
      <c r="A18" s="189" t="s">
        <v>673</v>
      </c>
      <c r="B18" s="189" t="s">
        <v>686</v>
      </c>
      <c r="C18" s="189" t="s">
        <v>682</v>
      </c>
      <c r="D18" s="189" t="s">
        <v>1105</v>
      </c>
      <c r="E18" s="189" t="s">
        <v>676</v>
      </c>
      <c r="F18" s="189">
        <v>5708</v>
      </c>
      <c r="G18" s="189">
        <v>5708</v>
      </c>
      <c r="H18" s="189">
        <v>3186</v>
      </c>
      <c r="I18" s="189">
        <v>3186</v>
      </c>
      <c r="J18" s="189">
        <v>2858</v>
      </c>
      <c r="K18" s="189">
        <v>328</v>
      </c>
      <c r="L18" s="189">
        <v>89.7</v>
      </c>
      <c r="M18" s="189">
        <v>526</v>
      </c>
      <c r="N18" s="189">
        <v>511</v>
      </c>
      <c r="O18" s="189">
        <v>6645</v>
      </c>
      <c r="P18" s="189">
        <v>1934</v>
      </c>
      <c r="Q18" s="189">
        <v>8579</v>
      </c>
      <c r="R18" s="189">
        <v>2570284</v>
      </c>
      <c r="S18" s="189">
        <v>167756</v>
      </c>
    </row>
    <row r="19" spans="1:19" s="94" customFormat="1" ht="16.5" customHeight="1">
      <c r="A19" s="189" t="s">
        <v>673</v>
      </c>
      <c r="B19" s="189" t="s">
        <v>686</v>
      </c>
      <c r="C19" s="189" t="s">
        <v>687</v>
      </c>
      <c r="D19" s="189" t="s">
        <v>316</v>
      </c>
      <c r="E19" s="189" t="s">
        <v>676</v>
      </c>
      <c r="F19" s="189">
        <v>1566</v>
      </c>
      <c r="G19" s="189">
        <v>1566</v>
      </c>
      <c r="H19" s="189">
        <v>869</v>
      </c>
      <c r="I19" s="189">
        <v>869</v>
      </c>
      <c r="J19" s="189">
        <v>869</v>
      </c>
      <c r="K19" s="189">
        <v>0</v>
      </c>
      <c r="L19" s="189">
        <v>100</v>
      </c>
      <c r="M19" s="189">
        <v>82</v>
      </c>
      <c r="N19" s="189">
        <v>76</v>
      </c>
      <c r="O19" s="189">
        <v>1682</v>
      </c>
      <c r="P19" s="189">
        <v>421</v>
      </c>
      <c r="Q19" s="189">
        <v>2103</v>
      </c>
      <c r="R19" s="189">
        <v>1040037</v>
      </c>
      <c r="S19" s="189">
        <v>193773</v>
      </c>
    </row>
    <row r="20" spans="1:19" s="94" customFormat="1" ht="16.5" customHeight="1">
      <c r="A20" s="189" t="s">
        <v>673</v>
      </c>
      <c r="B20" s="189" t="s">
        <v>686</v>
      </c>
      <c r="C20" s="189" t="s">
        <v>315</v>
      </c>
      <c r="D20" s="189" t="s">
        <v>689</v>
      </c>
      <c r="E20" s="189" t="s">
        <v>685</v>
      </c>
      <c r="F20" s="189">
        <v>54</v>
      </c>
      <c r="G20" s="189">
        <v>54</v>
      </c>
      <c r="H20" s="189">
        <v>26</v>
      </c>
      <c r="I20" s="189">
        <v>12</v>
      </c>
      <c r="J20" s="189">
        <v>6</v>
      </c>
      <c r="K20" s="189">
        <v>6</v>
      </c>
      <c r="L20" s="189">
        <v>50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  <c r="R20" s="189">
        <v>0</v>
      </c>
      <c r="S20" s="189">
        <v>0</v>
      </c>
    </row>
    <row r="21" spans="1:19" s="94" customFormat="1">
      <c r="A21" s="204" t="s">
        <v>673</v>
      </c>
      <c r="B21" s="204" t="s">
        <v>686</v>
      </c>
      <c r="C21" s="204" t="s">
        <v>315</v>
      </c>
      <c r="D21" s="204" t="s">
        <v>1649</v>
      </c>
      <c r="E21" s="204" t="s">
        <v>676</v>
      </c>
      <c r="F21" s="204">
        <v>2815</v>
      </c>
      <c r="G21" s="204">
        <v>2815</v>
      </c>
      <c r="H21" s="204">
        <v>1749</v>
      </c>
      <c r="I21" s="204">
        <v>1749</v>
      </c>
      <c r="J21" s="204">
        <v>1749</v>
      </c>
      <c r="K21" s="204">
        <v>0</v>
      </c>
      <c r="L21" s="204">
        <v>100</v>
      </c>
      <c r="M21" s="204">
        <v>695</v>
      </c>
      <c r="N21" s="204">
        <v>626</v>
      </c>
      <c r="O21" s="204">
        <v>10349</v>
      </c>
      <c r="P21" s="204">
        <v>3882</v>
      </c>
      <c r="Q21" s="204">
        <v>14231</v>
      </c>
      <c r="R21" s="204">
        <v>5312467</v>
      </c>
      <c r="S21" s="204">
        <v>2073796</v>
      </c>
    </row>
    <row r="22" spans="1:19" s="94" customFormat="1" ht="16.5" customHeight="1">
      <c r="A22" s="189" t="s">
        <v>673</v>
      </c>
      <c r="B22" s="189" t="s">
        <v>686</v>
      </c>
      <c r="C22" s="189" t="s">
        <v>315</v>
      </c>
      <c r="D22" s="189" t="s">
        <v>1650</v>
      </c>
      <c r="E22" s="189" t="s">
        <v>676</v>
      </c>
      <c r="F22" s="189">
        <v>885</v>
      </c>
      <c r="G22" s="189">
        <v>885</v>
      </c>
      <c r="H22" s="189">
        <v>604</v>
      </c>
      <c r="I22" s="189">
        <v>604</v>
      </c>
      <c r="J22" s="189">
        <v>604</v>
      </c>
      <c r="K22" s="189">
        <v>0</v>
      </c>
      <c r="L22" s="189">
        <v>100</v>
      </c>
      <c r="M22" s="189">
        <v>145</v>
      </c>
      <c r="N22" s="189">
        <v>137</v>
      </c>
      <c r="O22" s="189">
        <v>4299</v>
      </c>
      <c r="P22" s="189">
        <v>1535</v>
      </c>
      <c r="Q22" s="189">
        <v>5834</v>
      </c>
      <c r="R22" s="189">
        <v>3045818</v>
      </c>
      <c r="S22" s="189">
        <v>1609944</v>
      </c>
    </row>
    <row r="23" spans="1:19" s="94" customFormat="1" ht="16.5" customHeight="1">
      <c r="A23" s="189" t="s">
        <v>673</v>
      </c>
      <c r="B23" s="189" t="s">
        <v>686</v>
      </c>
      <c r="C23" s="189" t="s">
        <v>315</v>
      </c>
      <c r="D23" s="189" t="s">
        <v>1651</v>
      </c>
      <c r="E23" s="189" t="s">
        <v>676</v>
      </c>
      <c r="F23" s="189">
        <v>1930</v>
      </c>
      <c r="G23" s="189">
        <v>1930</v>
      </c>
      <c r="H23" s="189">
        <v>1145</v>
      </c>
      <c r="I23" s="189">
        <v>1145</v>
      </c>
      <c r="J23" s="189">
        <v>1145</v>
      </c>
      <c r="K23" s="189">
        <v>0</v>
      </c>
      <c r="L23" s="189">
        <v>100</v>
      </c>
      <c r="M23" s="189">
        <v>550</v>
      </c>
      <c r="N23" s="189">
        <v>489</v>
      </c>
      <c r="O23" s="189">
        <v>6050</v>
      </c>
      <c r="P23" s="189">
        <v>2347</v>
      </c>
      <c r="Q23" s="189">
        <v>8397</v>
      </c>
      <c r="R23" s="189">
        <v>2266649</v>
      </c>
      <c r="S23" s="189">
        <v>463852</v>
      </c>
    </row>
    <row r="24" spans="1:19" s="94" customFormat="1" ht="16.5" customHeight="1">
      <c r="A24" s="189" t="s">
        <v>673</v>
      </c>
      <c r="B24" s="189" t="s">
        <v>686</v>
      </c>
      <c r="C24" s="189" t="s">
        <v>123</v>
      </c>
      <c r="D24" s="189" t="s">
        <v>143</v>
      </c>
      <c r="E24" s="189" t="s">
        <v>676</v>
      </c>
      <c r="F24" s="189">
        <v>1178</v>
      </c>
      <c r="G24" s="189">
        <v>1178</v>
      </c>
      <c r="H24" s="189">
        <v>210</v>
      </c>
      <c r="I24" s="189">
        <v>210</v>
      </c>
      <c r="J24" s="189">
        <v>210</v>
      </c>
      <c r="K24" s="189">
        <v>0</v>
      </c>
      <c r="L24" s="189">
        <v>100</v>
      </c>
      <c r="M24" s="189">
        <v>2240</v>
      </c>
      <c r="N24" s="189">
        <v>2240</v>
      </c>
      <c r="O24" s="189">
        <v>8655</v>
      </c>
      <c r="P24" s="189">
        <v>7163</v>
      </c>
      <c r="Q24" s="189">
        <v>15818</v>
      </c>
      <c r="R24" s="189">
        <v>834943</v>
      </c>
      <c r="S24" s="189">
        <v>1749004</v>
      </c>
    </row>
    <row r="25" spans="1:19" s="94" customFormat="1" ht="16.5" customHeight="1">
      <c r="A25" s="189" t="s">
        <v>673</v>
      </c>
      <c r="B25" s="189" t="s">
        <v>686</v>
      </c>
      <c r="C25" s="189" t="s">
        <v>682</v>
      </c>
      <c r="D25" s="189" t="s">
        <v>306</v>
      </c>
      <c r="E25" s="189" t="s">
        <v>676</v>
      </c>
      <c r="F25" s="189">
        <v>61</v>
      </c>
      <c r="G25" s="189">
        <v>61</v>
      </c>
      <c r="H25" s="189">
        <v>52</v>
      </c>
      <c r="I25" s="189">
        <v>52</v>
      </c>
      <c r="J25" s="189">
        <v>52</v>
      </c>
      <c r="K25" s="189">
        <v>0</v>
      </c>
      <c r="L25" s="189">
        <v>100</v>
      </c>
      <c r="M25" s="189">
        <v>3</v>
      </c>
      <c r="N25" s="189">
        <v>3</v>
      </c>
      <c r="O25" s="189">
        <v>99</v>
      </c>
      <c r="P25" s="189">
        <v>2</v>
      </c>
      <c r="Q25" s="189">
        <v>101</v>
      </c>
      <c r="R25" s="189">
        <v>80348</v>
      </c>
      <c r="S25" s="189">
        <v>47652</v>
      </c>
    </row>
    <row r="26" spans="1:19" s="94" customFormat="1" ht="16.5" customHeight="1">
      <c r="A26" s="189" t="s">
        <v>673</v>
      </c>
      <c r="B26" s="189" t="s">
        <v>686</v>
      </c>
      <c r="C26" s="189" t="s">
        <v>682</v>
      </c>
      <c r="D26" s="189" t="s">
        <v>305</v>
      </c>
      <c r="E26" s="189" t="s">
        <v>676</v>
      </c>
      <c r="F26" s="189">
        <v>538</v>
      </c>
      <c r="G26" s="189">
        <v>538</v>
      </c>
      <c r="H26" s="189">
        <v>333</v>
      </c>
      <c r="I26" s="189">
        <v>333</v>
      </c>
      <c r="J26" s="189">
        <v>333</v>
      </c>
      <c r="K26" s="189">
        <v>0</v>
      </c>
      <c r="L26" s="189">
        <v>100</v>
      </c>
      <c r="M26" s="189">
        <v>97</v>
      </c>
      <c r="N26" s="189">
        <v>94</v>
      </c>
      <c r="O26" s="189">
        <v>1077</v>
      </c>
      <c r="P26" s="189">
        <v>96</v>
      </c>
      <c r="Q26" s="189">
        <v>1173</v>
      </c>
      <c r="R26" s="189">
        <v>1120458</v>
      </c>
      <c r="S26" s="189">
        <v>72822</v>
      </c>
    </row>
    <row r="27" spans="1:19" s="94" customFormat="1" ht="16.5" customHeight="1">
      <c r="A27" s="189" t="s">
        <v>673</v>
      </c>
      <c r="B27" s="189" t="s">
        <v>686</v>
      </c>
      <c r="C27" s="189" t="s">
        <v>682</v>
      </c>
      <c r="D27" s="189" t="s">
        <v>135</v>
      </c>
      <c r="E27" s="189" t="s">
        <v>685</v>
      </c>
      <c r="F27" s="189">
        <v>506</v>
      </c>
      <c r="G27" s="189">
        <v>506</v>
      </c>
      <c r="H27" s="189">
        <v>325</v>
      </c>
      <c r="I27" s="189">
        <v>325</v>
      </c>
      <c r="J27" s="189">
        <v>305</v>
      </c>
      <c r="K27" s="189">
        <v>20</v>
      </c>
      <c r="L27" s="189">
        <v>93.85</v>
      </c>
      <c r="M27" s="189">
        <v>31</v>
      </c>
      <c r="N27" s="189">
        <v>0</v>
      </c>
      <c r="O27" s="189">
        <v>0</v>
      </c>
      <c r="P27" s="189">
        <v>0</v>
      </c>
      <c r="Q27" s="189">
        <v>0</v>
      </c>
      <c r="R27" s="189">
        <v>0</v>
      </c>
      <c r="S27" s="189">
        <v>0</v>
      </c>
    </row>
    <row r="28" spans="1:19" s="94" customFormat="1" ht="16.5" customHeight="1">
      <c r="A28" s="204" t="s">
        <v>673</v>
      </c>
      <c r="B28" s="204" t="s">
        <v>686</v>
      </c>
      <c r="C28" s="204" t="s">
        <v>682</v>
      </c>
      <c r="D28" s="204" t="s">
        <v>1652</v>
      </c>
      <c r="E28" s="204" t="s">
        <v>676</v>
      </c>
      <c r="F28" s="204">
        <v>3849</v>
      </c>
      <c r="G28" s="204">
        <v>3848</v>
      </c>
      <c r="H28" s="204">
        <v>2225</v>
      </c>
      <c r="I28" s="204">
        <v>2225</v>
      </c>
      <c r="J28" s="204">
        <v>1872</v>
      </c>
      <c r="K28" s="204">
        <v>353</v>
      </c>
      <c r="L28" s="204">
        <v>84.13</v>
      </c>
      <c r="M28" s="204">
        <v>392</v>
      </c>
      <c r="N28" s="204">
        <v>381</v>
      </c>
      <c r="O28" s="204">
        <v>7068</v>
      </c>
      <c r="P28" s="204">
        <v>1025</v>
      </c>
      <c r="Q28" s="204">
        <v>8093</v>
      </c>
      <c r="R28" s="204">
        <v>5189500</v>
      </c>
      <c r="S28" s="204">
        <v>541720</v>
      </c>
    </row>
    <row r="29" spans="1:19" s="94" customFormat="1" ht="16.5" customHeight="1">
      <c r="A29" s="189" t="s">
        <v>673</v>
      </c>
      <c r="B29" s="189" t="s">
        <v>686</v>
      </c>
      <c r="C29" s="189" t="s">
        <v>682</v>
      </c>
      <c r="D29" s="189" t="s">
        <v>1653</v>
      </c>
      <c r="E29" s="189" t="s">
        <v>676</v>
      </c>
      <c r="F29" s="189">
        <v>3549</v>
      </c>
      <c r="G29" s="189">
        <v>3549</v>
      </c>
      <c r="H29" s="189">
        <v>1926</v>
      </c>
      <c r="I29" s="189">
        <v>1926</v>
      </c>
      <c r="J29" s="189">
        <v>1736</v>
      </c>
      <c r="K29" s="189">
        <v>190</v>
      </c>
      <c r="L29" s="189">
        <v>90.13</v>
      </c>
      <c r="M29" s="189">
        <v>385</v>
      </c>
      <c r="N29" s="189">
        <v>374</v>
      </c>
      <c r="O29" s="189">
        <v>6537</v>
      </c>
      <c r="P29" s="189">
        <v>937</v>
      </c>
      <c r="Q29" s="189">
        <v>7474</v>
      </c>
      <c r="R29" s="189">
        <v>4387600</v>
      </c>
      <c r="S29" s="189">
        <v>387160</v>
      </c>
    </row>
    <row r="30" spans="1:19" s="94" customFormat="1" ht="16.5" customHeight="1">
      <c r="A30" s="189" t="s">
        <v>673</v>
      </c>
      <c r="B30" s="189" t="s">
        <v>686</v>
      </c>
      <c r="C30" s="189" t="s">
        <v>682</v>
      </c>
      <c r="D30" s="189" t="s">
        <v>1654</v>
      </c>
      <c r="E30" s="189" t="s">
        <v>676</v>
      </c>
      <c r="F30" s="189">
        <v>300</v>
      </c>
      <c r="G30" s="189">
        <v>299</v>
      </c>
      <c r="H30" s="189">
        <v>299</v>
      </c>
      <c r="I30" s="189">
        <v>299</v>
      </c>
      <c r="J30" s="189">
        <v>136</v>
      </c>
      <c r="K30" s="189">
        <v>163</v>
      </c>
      <c r="L30" s="189">
        <v>45.48</v>
      </c>
      <c r="M30" s="189">
        <v>7</v>
      </c>
      <c r="N30" s="189">
        <v>7</v>
      </c>
      <c r="O30" s="189">
        <v>531</v>
      </c>
      <c r="P30" s="189">
        <v>88</v>
      </c>
      <c r="Q30" s="189">
        <v>619</v>
      </c>
      <c r="R30" s="189">
        <v>801900</v>
      </c>
      <c r="S30" s="189">
        <v>154560</v>
      </c>
    </row>
    <row r="31" spans="1:19" s="94" customFormat="1" ht="16.5" customHeight="1">
      <c r="A31" s="189" t="s">
        <v>673</v>
      </c>
      <c r="B31" s="189" t="s">
        <v>686</v>
      </c>
      <c r="C31" s="189" t="s">
        <v>687</v>
      </c>
      <c r="D31" s="189" t="s">
        <v>1162</v>
      </c>
      <c r="E31" s="189" t="s">
        <v>685</v>
      </c>
      <c r="F31" s="189">
        <v>1479</v>
      </c>
      <c r="G31" s="189">
        <v>1096</v>
      </c>
      <c r="H31" s="189">
        <v>343</v>
      </c>
      <c r="I31" s="189">
        <v>264</v>
      </c>
      <c r="J31" s="189">
        <v>137</v>
      </c>
      <c r="K31" s="189">
        <v>127</v>
      </c>
      <c r="L31" s="189">
        <v>51.89</v>
      </c>
      <c r="M31" s="189">
        <v>21</v>
      </c>
      <c r="N31" s="189">
        <v>0</v>
      </c>
      <c r="O31" s="189">
        <v>0</v>
      </c>
      <c r="P31" s="189">
        <v>0</v>
      </c>
      <c r="Q31" s="189">
        <v>0</v>
      </c>
      <c r="R31" s="189">
        <v>0</v>
      </c>
      <c r="S31" s="189">
        <v>0</v>
      </c>
    </row>
    <row r="32" spans="1:19">
      <c r="A32" s="189" t="s">
        <v>673</v>
      </c>
      <c r="B32" s="189" t="s">
        <v>686</v>
      </c>
      <c r="C32" s="189" t="s">
        <v>687</v>
      </c>
      <c r="D32" s="189" t="s">
        <v>142</v>
      </c>
      <c r="E32" s="189" t="s">
        <v>676</v>
      </c>
      <c r="F32" s="189">
        <v>256</v>
      </c>
      <c r="G32" s="189">
        <v>256</v>
      </c>
      <c r="H32" s="189">
        <v>169</v>
      </c>
      <c r="I32" s="189">
        <v>169</v>
      </c>
      <c r="J32" s="189">
        <v>169</v>
      </c>
      <c r="K32" s="189">
        <v>0</v>
      </c>
      <c r="L32" s="189">
        <v>100</v>
      </c>
      <c r="M32" s="189">
        <v>4</v>
      </c>
      <c r="N32" s="189">
        <v>3</v>
      </c>
      <c r="O32" s="189">
        <v>316</v>
      </c>
      <c r="P32" s="189">
        <v>80</v>
      </c>
      <c r="Q32" s="189">
        <v>396</v>
      </c>
      <c r="R32" s="189">
        <v>496020</v>
      </c>
      <c r="S32" s="189">
        <v>132432</v>
      </c>
    </row>
    <row r="33" spans="1:19" s="52" customFormat="1" ht="16.5" customHeight="1">
      <c r="A33" s="189" t="s">
        <v>673</v>
      </c>
      <c r="B33" s="189" t="s">
        <v>686</v>
      </c>
      <c r="C33" s="189" t="s">
        <v>687</v>
      </c>
      <c r="D33" s="189" t="s">
        <v>311</v>
      </c>
      <c r="E33" s="189" t="s">
        <v>676</v>
      </c>
      <c r="F33" s="189">
        <v>547</v>
      </c>
      <c r="G33" s="189">
        <v>547</v>
      </c>
      <c r="H33" s="189">
        <v>334</v>
      </c>
      <c r="I33" s="189">
        <v>334</v>
      </c>
      <c r="J33" s="189">
        <v>334</v>
      </c>
      <c r="K33" s="189">
        <v>0</v>
      </c>
      <c r="L33" s="189">
        <v>100</v>
      </c>
      <c r="M33" s="189">
        <v>85</v>
      </c>
      <c r="N33" s="189">
        <v>85</v>
      </c>
      <c r="O33" s="189">
        <v>791</v>
      </c>
      <c r="P33" s="189">
        <v>309</v>
      </c>
      <c r="Q33" s="189">
        <v>1100</v>
      </c>
      <c r="R33" s="189">
        <v>199480</v>
      </c>
      <c r="S33" s="189">
        <v>6276</v>
      </c>
    </row>
    <row r="34" spans="1:19" s="94" customFormat="1">
      <c r="A34" s="189" t="s">
        <v>673</v>
      </c>
      <c r="B34" s="189" t="s">
        <v>686</v>
      </c>
      <c r="C34" s="189" t="s">
        <v>687</v>
      </c>
      <c r="D34" s="189" t="s">
        <v>293</v>
      </c>
      <c r="E34" s="189" t="s">
        <v>676</v>
      </c>
      <c r="F34" s="189">
        <v>608</v>
      </c>
      <c r="G34" s="189">
        <v>538</v>
      </c>
      <c r="H34" s="189">
        <v>393</v>
      </c>
      <c r="I34" s="189">
        <v>393</v>
      </c>
      <c r="J34" s="189">
        <v>332</v>
      </c>
      <c r="K34" s="189">
        <v>61</v>
      </c>
      <c r="L34" s="189">
        <v>84.48</v>
      </c>
      <c r="M34" s="189">
        <v>74</v>
      </c>
      <c r="N34" s="189">
        <v>51</v>
      </c>
      <c r="O34" s="189">
        <v>906</v>
      </c>
      <c r="P34" s="189">
        <v>428</v>
      </c>
      <c r="Q34" s="189">
        <v>1334</v>
      </c>
      <c r="R34" s="189">
        <v>21460</v>
      </c>
      <c r="S34" s="189">
        <v>0</v>
      </c>
    </row>
    <row r="35" spans="1:19" s="94" customFormat="1" ht="16.5" customHeight="1">
      <c r="A35" s="189" t="s">
        <v>673</v>
      </c>
      <c r="B35" s="189" t="s">
        <v>686</v>
      </c>
      <c r="C35" s="189" t="s">
        <v>687</v>
      </c>
      <c r="D35" s="189" t="s">
        <v>147</v>
      </c>
      <c r="E35" s="189" t="s">
        <v>685</v>
      </c>
      <c r="F35" s="189">
        <v>344</v>
      </c>
      <c r="G35" s="189">
        <v>344</v>
      </c>
      <c r="H35" s="189">
        <v>248</v>
      </c>
      <c r="I35" s="189">
        <v>166</v>
      </c>
      <c r="J35" s="189">
        <v>166</v>
      </c>
      <c r="K35" s="189">
        <v>0</v>
      </c>
      <c r="L35" s="189">
        <v>100</v>
      </c>
      <c r="M35" s="189">
        <v>1</v>
      </c>
      <c r="N35" s="189">
        <v>0</v>
      </c>
      <c r="O35" s="189">
        <v>0</v>
      </c>
      <c r="P35" s="189">
        <v>0</v>
      </c>
      <c r="Q35" s="189">
        <v>0</v>
      </c>
      <c r="R35" s="189">
        <v>0</v>
      </c>
      <c r="S35" s="189">
        <v>0</v>
      </c>
    </row>
    <row r="36" spans="1:19" s="94" customFormat="1" ht="16.5" customHeight="1">
      <c r="A36" s="189" t="s">
        <v>673</v>
      </c>
      <c r="B36" s="189" t="s">
        <v>686</v>
      </c>
      <c r="C36" s="189" t="s">
        <v>687</v>
      </c>
      <c r="D36" s="189" t="s">
        <v>141</v>
      </c>
      <c r="E36" s="189" t="s">
        <v>676</v>
      </c>
      <c r="F36" s="189">
        <v>201</v>
      </c>
      <c r="G36" s="189">
        <v>201</v>
      </c>
      <c r="H36" s="189">
        <v>129</v>
      </c>
      <c r="I36" s="189">
        <v>129</v>
      </c>
      <c r="J36" s="189">
        <v>129</v>
      </c>
      <c r="K36" s="189">
        <v>0</v>
      </c>
      <c r="L36" s="189">
        <v>100</v>
      </c>
      <c r="M36" s="189">
        <v>22</v>
      </c>
      <c r="N36" s="189">
        <v>10</v>
      </c>
      <c r="O36" s="189">
        <v>342</v>
      </c>
      <c r="P36" s="189">
        <v>84</v>
      </c>
      <c r="Q36" s="189">
        <v>426</v>
      </c>
      <c r="R36" s="189">
        <v>12060</v>
      </c>
      <c r="S36" s="189">
        <v>0</v>
      </c>
    </row>
    <row r="37" spans="1:19" s="94" customFormat="1" ht="16.5" customHeight="1">
      <c r="A37" s="189" t="s">
        <v>673</v>
      </c>
      <c r="B37" s="189" t="s">
        <v>686</v>
      </c>
      <c r="C37" s="189" t="s">
        <v>682</v>
      </c>
      <c r="D37" s="189" t="s">
        <v>542</v>
      </c>
      <c r="E37" s="189" t="s">
        <v>676</v>
      </c>
      <c r="F37" s="189">
        <v>97</v>
      </c>
      <c r="G37" s="189">
        <v>97</v>
      </c>
      <c r="H37" s="189">
        <v>40</v>
      </c>
      <c r="I37" s="189">
        <v>40</v>
      </c>
      <c r="J37" s="189">
        <v>40</v>
      </c>
      <c r="K37" s="189">
        <v>0</v>
      </c>
      <c r="L37" s="189">
        <v>100</v>
      </c>
      <c r="M37" s="189">
        <v>2</v>
      </c>
      <c r="N37" s="189">
        <v>2</v>
      </c>
      <c r="O37" s="190" t="s">
        <v>1535</v>
      </c>
      <c r="P37" s="189">
        <v>0</v>
      </c>
      <c r="Q37" s="190" t="s">
        <v>1535</v>
      </c>
      <c r="R37" s="190" t="s">
        <v>1535</v>
      </c>
      <c r="S37" s="189">
        <v>0</v>
      </c>
    </row>
    <row r="38" spans="1:19" s="94" customFormat="1">
      <c r="A38" s="189" t="s">
        <v>673</v>
      </c>
      <c r="B38" s="189" t="s">
        <v>686</v>
      </c>
      <c r="C38" s="189" t="s">
        <v>262</v>
      </c>
      <c r="D38" s="189" t="s">
        <v>1126</v>
      </c>
      <c r="E38" s="189" t="s">
        <v>685</v>
      </c>
      <c r="F38" s="189">
        <v>3021</v>
      </c>
      <c r="G38" s="189">
        <v>3021</v>
      </c>
      <c r="H38" s="189">
        <v>1005</v>
      </c>
      <c r="I38" s="189">
        <v>1005</v>
      </c>
      <c r="J38" s="189">
        <v>1005</v>
      </c>
      <c r="K38" s="189">
        <v>0</v>
      </c>
      <c r="L38" s="189">
        <v>100</v>
      </c>
      <c r="M38" s="189">
        <v>2104</v>
      </c>
      <c r="N38" s="189">
        <v>2101</v>
      </c>
      <c r="O38" s="189">
        <v>15622</v>
      </c>
      <c r="P38" s="189">
        <v>1018</v>
      </c>
      <c r="Q38" s="189">
        <v>16640</v>
      </c>
      <c r="R38" s="189">
        <v>1011482</v>
      </c>
      <c r="S38" s="189">
        <v>678626</v>
      </c>
    </row>
    <row r="39" spans="1:19" s="94" customFormat="1" ht="16.5" customHeight="1">
      <c r="A39" s="189" t="s">
        <v>673</v>
      </c>
      <c r="B39" s="189" t="s">
        <v>686</v>
      </c>
      <c r="C39" s="189" t="s">
        <v>682</v>
      </c>
      <c r="D39" s="189" t="s">
        <v>1189</v>
      </c>
      <c r="E39" s="189" t="s">
        <v>676</v>
      </c>
      <c r="F39" s="189">
        <v>64</v>
      </c>
      <c r="G39" s="189">
        <v>63</v>
      </c>
      <c r="H39" s="189">
        <v>33</v>
      </c>
      <c r="I39" s="189">
        <v>33</v>
      </c>
      <c r="J39" s="189">
        <v>33</v>
      </c>
      <c r="K39" s="189">
        <v>0</v>
      </c>
      <c r="L39" s="189">
        <v>100</v>
      </c>
      <c r="M39" s="189">
        <v>18</v>
      </c>
      <c r="N39" s="189">
        <v>18</v>
      </c>
      <c r="O39" s="189">
        <v>122</v>
      </c>
      <c r="P39" s="189">
        <v>24</v>
      </c>
      <c r="Q39" s="189">
        <v>146</v>
      </c>
      <c r="R39" s="189">
        <v>13792</v>
      </c>
      <c r="S39" s="189">
        <v>504</v>
      </c>
    </row>
    <row r="40" spans="1:19" s="94" customFormat="1" ht="16.5" customHeight="1">
      <c r="A40" s="189" t="s">
        <v>673</v>
      </c>
      <c r="B40" s="189" t="s">
        <v>686</v>
      </c>
      <c r="C40" s="189" t="s">
        <v>687</v>
      </c>
      <c r="D40" s="189" t="s">
        <v>304</v>
      </c>
      <c r="E40" s="189" t="s">
        <v>676</v>
      </c>
      <c r="F40" s="189">
        <v>83</v>
      </c>
      <c r="G40" s="189">
        <v>83</v>
      </c>
      <c r="H40" s="189">
        <v>58</v>
      </c>
      <c r="I40" s="189">
        <v>58</v>
      </c>
      <c r="J40" s="189">
        <v>58</v>
      </c>
      <c r="K40" s="189">
        <v>0</v>
      </c>
      <c r="L40" s="189">
        <v>100</v>
      </c>
      <c r="M40" s="189">
        <v>1</v>
      </c>
      <c r="N40" s="189">
        <v>1</v>
      </c>
      <c r="O40" s="190" t="s">
        <v>1535</v>
      </c>
      <c r="P40" s="190" t="s">
        <v>1535</v>
      </c>
      <c r="Q40" s="190" t="s">
        <v>1535</v>
      </c>
      <c r="R40" s="190" t="s">
        <v>1535</v>
      </c>
      <c r="S40" s="190" t="s">
        <v>1535</v>
      </c>
    </row>
    <row r="41" spans="1:19" s="94" customFormat="1">
      <c r="A41" s="189" t="s">
        <v>673</v>
      </c>
      <c r="B41" s="189" t="s">
        <v>686</v>
      </c>
      <c r="C41" s="189" t="s">
        <v>687</v>
      </c>
      <c r="D41" s="189" t="s">
        <v>295</v>
      </c>
      <c r="E41" s="189" t="s">
        <v>676</v>
      </c>
      <c r="F41" s="189">
        <v>46</v>
      </c>
      <c r="G41" s="189">
        <v>46</v>
      </c>
      <c r="H41" s="189">
        <v>33</v>
      </c>
      <c r="I41" s="189">
        <v>33</v>
      </c>
      <c r="J41" s="189">
        <v>33</v>
      </c>
      <c r="K41" s="189">
        <v>0</v>
      </c>
      <c r="L41" s="189">
        <v>100</v>
      </c>
      <c r="M41" s="189">
        <v>2</v>
      </c>
      <c r="N41" s="189">
        <v>1</v>
      </c>
      <c r="O41" s="190" t="s">
        <v>1535</v>
      </c>
      <c r="P41" s="190" t="s">
        <v>1535</v>
      </c>
      <c r="Q41" s="190" t="s">
        <v>1535</v>
      </c>
      <c r="R41" s="190" t="s">
        <v>1535</v>
      </c>
      <c r="S41" s="190" t="s">
        <v>1535</v>
      </c>
    </row>
    <row r="42" spans="1:19" s="94" customFormat="1" ht="16.5" customHeight="1">
      <c r="A42" s="189" t="s">
        <v>673</v>
      </c>
      <c r="B42" s="189" t="s">
        <v>686</v>
      </c>
      <c r="C42" s="189" t="s">
        <v>687</v>
      </c>
      <c r="D42" s="189" t="s">
        <v>793</v>
      </c>
      <c r="E42" s="189" t="s">
        <v>676</v>
      </c>
      <c r="F42" s="189">
        <v>1301</v>
      </c>
      <c r="G42" s="189">
        <v>1301</v>
      </c>
      <c r="H42" s="189">
        <v>771</v>
      </c>
      <c r="I42" s="189">
        <v>771</v>
      </c>
      <c r="J42" s="189">
        <v>771</v>
      </c>
      <c r="K42" s="189">
        <v>0</v>
      </c>
      <c r="L42" s="189">
        <v>100</v>
      </c>
      <c r="M42" s="189">
        <v>88</v>
      </c>
      <c r="N42" s="189">
        <v>88</v>
      </c>
      <c r="O42" s="189">
        <v>2838</v>
      </c>
      <c r="P42" s="189">
        <v>740</v>
      </c>
      <c r="Q42" s="189">
        <v>3578</v>
      </c>
      <c r="R42" s="189">
        <v>1404000</v>
      </c>
      <c r="S42" s="189">
        <v>470020</v>
      </c>
    </row>
    <row r="43" spans="1:19" s="94" customFormat="1" ht="16.5" customHeight="1">
      <c r="A43" s="189" t="s">
        <v>673</v>
      </c>
      <c r="B43" s="189" t="s">
        <v>686</v>
      </c>
      <c r="C43" s="189" t="s">
        <v>687</v>
      </c>
      <c r="D43" s="189" t="s">
        <v>271</v>
      </c>
      <c r="E43" s="189" t="s">
        <v>676</v>
      </c>
      <c r="F43" s="189">
        <v>1209</v>
      </c>
      <c r="G43" s="189">
        <v>1209</v>
      </c>
      <c r="H43" s="189">
        <v>479</v>
      </c>
      <c r="I43" s="189">
        <v>479</v>
      </c>
      <c r="J43" s="189">
        <v>479</v>
      </c>
      <c r="K43" s="189">
        <v>0</v>
      </c>
      <c r="L43" s="189">
        <v>100</v>
      </c>
      <c r="M43" s="189">
        <v>213</v>
      </c>
      <c r="N43" s="189">
        <v>212</v>
      </c>
      <c r="O43" s="189">
        <v>2848</v>
      </c>
      <c r="P43" s="189">
        <v>953</v>
      </c>
      <c r="Q43" s="189">
        <v>3801</v>
      </c>
      <c r="R43" s="189">
        <v>1346844</v>
      </c>
      <c r="S43" s="189">
        <v>566384</v>
      </c>
    </row>
    <row r="44" spans="1:19" s="94" customFormat="1" ht="16.5" customHeight="1">
      <c r="A44" s="189" t="s">
        <v>673</v>
      </c>
      <c r="B44" s="189" t="s">
        <v>686</v>
      </c>
      <c r="C44" s="189" t="s">
        <v>687</v>
      </c>
      <c r="D44" s="189" t="s">
        <v>133</v>
      </c>
      <c r="E44" s="189" t="s">
        <v>676</v>
      </c>
      <c r="F44" s="189">
        <v>84</v>
      </c>
      <c r="G44" s="189">
        <v>84</v>
      </c>
      <c r="H44" s="189">
        <v>59</v>
      </c>
      <c r="I44" s="189">
        <v>59</v>
      </c>
      <c r="J44" s="189">
        <v>59</v>
      </c>
      <c r="K44" s="189">
        <v>0</v>
      </c>
      <c r="L44" s="189">
        <v>100</v>
      </c>
      <c r="M44" s="189">
        <v>4</v>
      </c>
      <c r="N44" s="189">
        <v>3</v>
      </c>
      <c r="O44" s="189">
        <v>110</v>
      </c>
      <c r="P44" s="189">
        <v>21</v>
      </c>
      <c r="Q44" s="189">
        <v>131</v>
      </c>
      <c r="R44" s="189">
        <v>28480</v>
      </c>
      <c r="S44" s="189">
        <v>0</v>
      </c>
    </row>
    <row r="45" spans="1:19" s="94" customFormat="1" ht="16.5" customHeight="1">
      <c r="A45" s="189" t="s">
        <v>673</v>
      </c>
      <c r="B45" s="189" t="s">
        <v>686</v>
      </c>
      <c r="C45" s="189" t="s">
        <v>682</v>
      </c>
      <c r="D45" s="189" t="s">
        <v>602</v>
      </c>
      <c r="E45" s="189" t="s">
        <v>676</v>
      </c>
      <c r="F45" s="189">
        <v>3121</v>
      </c>
      <c r="G45" s="189">
        <v>3121</v>
      </c>
      <c r="H45" s="189">
        <v>1713</v>
      </c>
      <c r="I45" s="189">
        <v>1713</v>
      </c>
      <c r="J45" s="189">
        <v>1713</v>
      </c>
      <c r="K45" s="189">
        <v>0</v>
      </c>
      <c r="L45" s="189">
        <v>100</v>
      </c>
      <c r="M45" s="189">
        <v>83</v>
      </c>
      <c r="N45" s="189">
        <v>83</v>
      </c>
      <c r="O45" s="189">
        <v>3205</v>
      </c>
      <c r="P45" s="189">
        <v>192</v>
      </c>
      <c r="Q45" s="189">
        <v>3397</v>
      </c>
      <c r="R45" s="189">
        <v>3401552</v>
      </c>
      <c r="S45" s="189">
        <v>584912</v>
      </c>
    </row>
    <row r="46" spans="1:19" s="94" customFormat="1">
      <c r="A46" s="189" t="s">
        <v>673</v>
      </c>
      <c r="B46" s="189" t="s">
        <v>686</v>
      </c>
      <c r="C46" s="189" t="s">
        <v>682</v>
      </c>
      <c r="D46" s="189" t="s">
        <v>87</v>
      </c>
      <c r="E46" s="189" t="s">
        <v>676</v>
      </c>
      <c r="F46" s="189">
        <v>2448</v>
      </c>
      <c r="G46" s="189">
        <v>2448</v>
      </c>
      <c r="H46" s="189">
        <v>1424</v>
      </c>
      <c r="I46" s="189">
        <v>1424</v>
      </c>
      <c r="J46" s="189">
        <v>1424</v>
      </c>
      <c r="K46" s="189">
        <v>0</v>
      </c>
      <c r="L46" s="189">
        <v>100</v>
      </c>
      <c r="M46" s="189">
        <v>309</v>
      </c>
      <c r="N46" s="189">
        <v>309</v>
      </c>
      <c r="O46" s="189">
        <v>5269</v>
      </c>
      <c r="P46" s="189">
        <v>1045</v>
      </c>
      <c r="Q46" s="189">
        <v>6314</v>
      </c>
      <c r="R46" s="189">
        <v>3152336</v>
      </c>
      <c r="S46" s="189">
        <v>1144884</v>
      </c>
    </row>
    <row r="47" spans="1:19" s="94" customFormat="1" ht="16.5" customHeight="1">
      <c r="A47" s="189" t="s">
        <v>673</v>
      </c>
      <c r="B47" s="189" t="s">
        <v>686</v>
      </c>
      <c r="C47" s="189" t="s">
        <v>682</v>
      </c>
      <c r="D47" s="189" t="s">
        <v>84</v>
      </c>
      <c r="E47" s="189" t="s">
        <v>676</v>
      </c>
      <c r="F47" s="189">
        <v>104</v>
      </c>
      <c r="G47" s="189">
        <v>104</v>
      </c>
      <c r="H47" s="189">
        <v>51</v>
      </c>
      <c r="I47" s="189">
        <v>51</v>
      </c>
      <c r="J47" s="189">
        <v>51</v>
      </c>
      <c r="K47" s="189">
        <v>0</v>
      </c>
      <c r="L47" s="189">
        <v>100</v>
      </c>
      <c r="M47" s="189">
        <v>19</v>
      </c>
      <c r="N47" s="189">
        <v>19</v>
      </c>
      <c r="O47" s="189">
        <v>117</v>
      </c>
      <c r="P47" s="189">
        <v>35</v>
      </c>
      <c r="Q47" s="189">
        <v>152</v>
      </c>
      <c r="R47" s="189">
        <v>101192</v>
      </c>
      <c r="S47" s="189">
        <v>432</v>
      </c>
    </row>
    <row r="48" spans="1:19" s="94" customFormat="1" ht="16.5" customHeight="1">
      <c r="A48" s="189" t="s">
        <v>673</v>
      </c>
      <c r="B48" s="189" t="s">
        <v>686</v>
      </c>
      <c r="C48" s="189" t="s">
        <v>682</v>
      </c>
      <c r="D48" s="189" t="s">
        <v>79</v>
      </c>
      <c r="E48" s="189" t="s">
        <v>685</v>
      </c>
      <c r="F48" s="189">
        <v>417</v>
      </c>
      <c r="G48" s="189">
        <v>417</v>
      </c>
      <c r="H48" s="189">
        <v>220</v>
      </c>
      <c r="I48" s="189">
        <v>11</v>
      </c>
      <c r="J48" s="189">
        <v>0</v>
      </c>
      <c r="K48" s="189">
        <v>11</v>
      </c>
      <c r="L48" s="189">
        <v>0</v>
      </c>
      <c r="M48" s="189">
        <v>0</v>
      </c>
      <c r="N48" s="189">
        <v>0</v>
      </c>
      <c r="O48" s="189">
        <v>0</v>
      </c>
      <c r="P48" s="189">
        <v>0</v>
      </c>
      <c r="Q48" s="189">
        <v>0</v>
      </c>
      <c r="R48" s="189">
        <v>0</v>
      </c>
      <c r="S48" s="189">
        <v>0</v>
      </c>
    </row>
    <row r="49" spans="1:19" s="94" customFormat="1" ht="16.5" customHeight="1">
      <c r="A49" s="189" t="s">
        <v>673</v>
      </c>
      <c r="B49" s="189" t="s">
        <v>686</v>
      </c>
      <c r="C49" s="189" t="s">
        <v>682</v>
      </c>
      <c r="D49" s="189" t="s">
        <v>92</v>
      </c>
      <c r="E49" s="189" t="s">
        <v>688</v>
      </c>
      <c r="F49" s="189">
        <v>104</v>
      </c>
      <c r="G49" s="189">
        <v>104</v>
      </c>
      <c r="H49" s="189">
        <v>69</v>
      </c>
      <c r="I49" s="189">
        <v>0</v>
      </c>
      <c r="J49" s="189">
        <v>0</v>
      </c>
      <c r="K49" s="189">
        <v>0</v>
      </c>
      <c r="L49" s="189">
        <v>0</v>
      </c>
      <c r="M49" s="189">
        <v>0</v>
      </c>
      <c r="N49" s="189">
        <v>0</v>
      </c>
      <c r="O49" s="189">
        <v>0</v>
      </c>
      <c r="P49" s="189">
        <v>0</v>
      </c>
      <c r="Q49" s="189">
        <v>0</v>
      </c>
      <c r="R49" s="189">
        <v>0</v>
      </c>
      <c r="S49" s="189">
        <v>0</v>
      </c>
    </row>
    <row r="50" spans="1:19" s="94" customFormat="1" ht="16.5" customHeight="1">
      <c r="A50" s="189" t="s">
        <v>673</v>
      </c>
      <c r="B50" s="189" t="s">
        <v>686</v>
      </c>
      <c r="C50" s="189" t="s">
        <v>682</v>
      </c>
      <c r="D50" s="189" t="s">
        <v>1207</v>
      </c>
      <c r="E50" s="189" t="s">
        <v>676</v>
      </c>
      <c r="F50" s="189">
        <v>99</v>
      </c>
      <c r="G50" s="189">
        <v>99</v>
      </c>
      <c r="H50" s="189">
        <v>48</v>
      </c>
      <c r="I50" s="189">
        <v>48</v>
      </c>
      <c r="J50" s="189">
        <v>48</v>
      </c>
      <c r="K50" s="189">
        <v>0</v>
      </c>
      <c r="L50" s="189">
        <v>100</v>
      </c>
      <c r="M50" s="189">
        <v>18</v>
      </c>
      <c r="N50" s="189">
        <v>18</v>
      </c>
      <c r="O50" s="189">
        <v>147</v>
      </c>
      <c r="P50" s="189">
        <v>29</v>
      </c>
      <c r="Q50" s="189">
        <v>176</v>
      </c>
      <c r="R50" s="189">
        <v>66720</v>
      </c>
      <c r="S50" s="189">
        <v>4640</v>
      </c>
    </row>
    <row r="51" spans="1:19" s="94" customFormat="1" ht="16.5" customHeight="1">
      <c r="A51" s="189" t="s">
        <v>673</v>
      </c>
      <c r="B51" s="189" t="s">
        <v>686</v>
      </c>
      <c r="C51" s="189" t="s">
        <v>682</v>
      </c>
      <c r="D51" s="189" t="s">
        <v>1724</v>
      </c>
      <c r="E51" s="189" t="s">
        <v>688</v>
      </c>
      <c r="F51" s="189">
        <v>1744</v>
      </c>
      <c r="G51" s="189">
        <v>1744</v>
      </c>
      <c r="H51" s="189">
        <v>522</v>
      </c>
      <c r="I51" s="189">
        <v>0</v>
      </c>
      <c r="J51" s="189">
        <v>0</v>
      </c>
      <c r="K51" s="189">
        <v>0</v>
      </c>
      <c r="L51" s="189">
        <v>0</v>
      </c>
      <c r="M51" s="189">
        <v>0</v>
      </c>
      <c r="N51" s="189">
        <v>0</v>
      </c>
      <c r="O51" s="190">
        <v>0</v>
      </c>
      <c r="P51" s="190">
        <v>0</v>
      </c>
      <c r="Q51" s="190">
        <v>0</v>
      </c>
      <c r="R51" s="189">
        <v>0</v>
      </c>
      <c r="S51" s="189">
        <v>0</v>
      </c>
    </row>
    <row r="52" spans="1:19" s="94" customFormat="1">
      <c r="A52" s="189" t="s">
        <v>673</v>
      </c>
      <c r="B52" s="189" t="s">
        <v>686</v>
      </c>
      <c r="C52" s="189" t="s">
        <v>682</v>
      </c>
      <c r="D52" s="189" t="s">
        <v>1725</v>
      </c>
      <c r="E52" s="189" t="s">
        <v>688</v>
      </c>
      <c r="F52" s="189">
        <v>121</v>
      </c>
      <c r="G52" s="189">
        <v>121</v>
      </c>
      <c r="H52" s="189">
        <v>59</v>
      </c>
      <c r="I52" s="189">
        <v>0</v>
      </c>
      <c r="J52" s="189">
        <v>0</v>
      </c>
      <c r="K52" s="189">
        <v>0</v>
      </c>
      <c r="L52" s="189">
        <v>0</v>
      </c>
      <c r="M52" s="189">
        <v>0</v>
      </c>
      <c r="N52" s="189">
        <v>0</v>
      </c>
      <c r="O52" s="189">
        <v>0</v>
      </c>
      <c r="P52" s="189">
        <v>0</v>
      </c>
      <c r="Q52" s="189">
        <v>0</v>
      </c>
      <c r="R52" s="189">
        <v>0</v>
      </c>
      <c r="S52" s="189">
        <v>0</v>
      </c>
    </row>
    <row r="53" spans="1:19" s="94" customFormat="1" ht="16.5" customHeight="1">
      <c r="A53" s="189" t="s">
        <v>1242</v>
      </c>
      <c r="B53" s="189" t="s">
        <v>686</v>
      </c>
      <c r="C53" s="189" t="s">
        <v>682</v>
      </c>
      <c r="D53" s="189" t="s">
        <v>1188</v>
      </c>
      <c r="E53" s="189" t="s">
        <v>685</v>
      </c>
      <c r="F53" s="189">
        <v>659</v>
      </c>
      <c r="G53" s="189">
        <v>659</v>
      </c>
      <c r="H53" s="189">
        <v>306</v>
      </c>
      <c r="I53" s="189">
        <v>306</v>
      </c>
      <c r="J53" s="189">
        <v>28</v>
      </c>
      <c r="K53" s="189">
        <v>278</v>
      </c>
      <c r="L53" s="189">
        <v>9.15</v>
      </c>
      <c r="M53" s="189">
        <v>1</v>
      </c>
      <c r="N53" s="189">
        <v>1</v>
      </c>
      <c r="O53" s="190" t="s">
        <v>1535</v>
      </c>
      <c r="P53" s="190" t="s">
        <v>1535</v>
      </c>
      <c r="Q53" s="190" t="s">
        <v>1535</v>
      </c>
      <c r="R53" s="189">
        <v>0</v>
      </c>
      <c r="S53" s="189">
        <v>0</v>
      </c>
    </row>
    <row r="54" spans="1:19" s="94" customFormat="1">
      <c r="A54" s="189" t="s">
        <v>1242</v>
      </c>
      <c r="B54" s="189" t="s">
        <v>686</v>
      </c>
      <c r="C54" s="189" t="s">
        <v>123</v>
      </c>
      <c r="D54" s="189" t="s">
        <v>128</v>
      </c>
      <c r="E54" s="189" t="s">
        <v>676</v>
      </c>
      <c r="F54" s="189">
        <v>229</v>
      </c>
      <c r="G54" s="189">
        <v>228</v>
      </c>
      <c r="H54" s="189">
        <v>127</v>
      </c>
      <c r="I54" s="189">
        <v>127</v>
      </c>
      <c r="J54" s="189">
        <v>127</v>
      </c>
      <c r="K54" s="189">
        <v>0</v>
      </c>
      <c r="L54" s="189">
        <v>100</v>
      </c>
      <c r="M54" s="189">
        <v>120</v>
      </c>
      <c r="N54" s="189">
        <v>120</v>
      </c>
      <c r="O54" s="189">
        <v>1585</v>
      </c>
      <c r="P54" s="189">
        <v>668</v>
      </c>
      <c r="Q54" s="189">
        <v>2253</v>
      </c>
      <c r="R54" s="189">
        <v>856296</v>
      </c>
      <c r="S54" s="189">
        <v>28164</v>
      </c>
    </row>
    <row r="55" spans="1:19" s="52" customFormat="1" ht="16.5" customHeight="1">
      <c r="A55" s="189" t="s">
        <v>1242</v>
      </c>
      <c r="B55" s="189" t="s">
        <v>686</v>
      </c>
      <c r="C55" s="189" t="s">
        <v>262</v>
      </c>
      <c r="D55" s="189" t="s">
        <v>264</v>
      </c>
      <c r="E55" s="189" t="s">
        <v>685</v>
      </c>
      <c r="F55" s="189">
        <v>11</v>
      </c>
      <c r="G55" s="189">
        <v>11</v>
      </c>
      <c r="H55" s="189">
        <v>6</v>
      </c>
      <c r="I55" s="189">
        <v>6</v>
      </c>
      <c r="J55" s="189">
        <v>6</v>
      </c>
      <c r="K55" s="189">
        <v>0</v>
      </c>
      <c r="L55" s="189">
        <v>100</v>
      </c>
      <c r="M55" s="189">
        <v>229</v>
      </c>
      <c r="N55" s="189">
        <v>229</v>
      </c>
      <c r="O55" s="189">
        <v>1274</v>
      </c>
      <c r="P55" s="189">
        <v>213</v>
      </c>
      <c r="Q55" s="189">
        <v>1487</v>
      </c>
      <c r="R55" s="189">
        <v>512576</v>
      </c>
      <c r="S55" s="189">
        <v>15572</v>
      </c>
    </row>
    <row r="56" spans="1:19" s="94" customFormat="1">
      <c r="A56" s="189" t="s">
        <v>1242</v>
      </c>
      <c r="B56" s="189" t="s">
        <v>686</v>
      </c>
      <c r="C56" s="189" t="s">
        <v>707</v>
      </c>
      <c r="D56" s="189" t="s">
        <v>246</v>
      </c>
      <c r="E56" s="189" t="s">
        <v>685</v>
      </c>
      <c r="F56" s="189">
        <v>46</v>
      </c>
      <c r="G56" s="189">
        <v>46</v>
      </c>
      <c r="H56" s="189">
        <v>17</v>
      </c>
      <c r="I56" s="189">
        <v>0</v>
      </c>
      <c r="J56" s="189">
        <v>0</v>
      </c>
      <c r="K56" s="189">
        <v>0</v>
      </c>
      <c r="L56" s="189">
        <v>0</v>
      </c>
      <c r="M56" s="189">
        <v>0</v>
      </c>
      <c r="N56" s="189">
        <v>0</v>
      </c>
      <c r="O56" s="189">
        <v>0</v>
      </c>
      <c r="P56" s="189">
        <v>0</v>
      </c>
      <c r="Q56" s="189">
        <v>0</v>
      </c>
      <c r="R56" s="189">
        <v>0</v>
      </c>
      <c r="S56" s="189">
        <v>0</v>
      </c>
    </row>
    <row r="57" spans="1:19" s="94" customFormat="1">
      <c r="A57" s="189" t="s">
        <v>1242</v>
      </c>
      <c r="B57" s="189" t="s">
        <v>686</v>
      </c>
      <c r="C57" s="189" t="s">
        <v>123</v>
      </c>
      <c r="D57" s="189" t="s">
        <v>1521</v>
      </c>
      <c r="E57" s="189" t="s">
        <v>688</v>
      </c>
      <c r="F57" s="189">
        <v>1912</v>
      </c>
      <c r="G57" s="189">
        <v>1913</v>
      </c>
      <c r="H57" s="189">
        <v>291</v>
      </c>
      <c r="I57" s="189">
        <v>0</v>
      </c>
      <c r="J57" s="189">
        <v>0</v>
      </c>
      <c r="K57" s="189">
        <v>0</v>
      </c>
      <c r="L57" s="189">
        <v>0</v>
      </c>
      <c r="M57" s="189">
        <v>0</v>
      </c>
      <c r="N57" s="189">
        <v>0</v>
      </c>
      <c r="O57" s="189">
        <v>0</v>
      </c>
      <c r="P57" s="189">
        <v>0</v>
      </c>
      <c r="Q57" s="189">
        <v>0</v>
      </c>
      <c r="R57" s="189">
        <v>0</v>
      </c>
      <c r="S57" s="189">
        <v>0</v>
      </c>
    </row>
    <row r="58" spans="1:19" s="94" customFormat="1" ht="16.5" customHeight="1">
      <c r="A58" s="189" t="s">
        <v>681</v>
      </c>
      <c r="B58" s="189" t="s">
        <v>686</v>
      </c>
      <c r="C58" s="189" t="s">
        <v>687</v>
      </c>
      <c r="D58" s="189" t="s">
        <v>271</v>
      </c>
      <c r="E58" s="189" t="s">
        <v>676</v>
      </c>
      <c r="F58" s="189">
        <v>258</v>
      </c>
      <c r="G58" s="189">
        <v>258</v>
      </c>
      <c r="H58" s="189">
        <v>189</v>
      </c>
      <c r="I58" s="189">
        <v>189</v>
      </c>
      <c r="J58" s="189">
        <v>189</v>
      </c>
      <c r="K58" s="189">
        <v>0</v>
      </c>
      <c r="L58" s="189">
        <v>100</v>
      </c>
      <c r="M58" s="189">
        <v>35</v>
      </c>
      <c r="N58" s="189">
        <v>35</v>
      </c>
      <c r="O58" s="189">
        <v>1272</v>
      </c>
      <c r="P58" s="189">
        <v>346</v>
      </c>
      <c r="Q58" s="189">
        <v>1618</v>
      </c>
      <c r="R58" s="189">
        <v>613988</v>
      </c>
      <c r="S58" s="189">
        <v>78040</v>
      </c>
    </row>
    <row r="59" spans="1:19" s="94" customFormat="1">
      <c r="A59" s="189" t="s">
        <v>675</v>
      </c>
      <c r="B59" s="189" t="s">
        <v>722</v>
      </c>
      <c r="C59" s="189" t="s">
        <v>700</v>
      </c>
      <c r="D59" s="189" t="s">
        <v>1231</v>
      </c>
      <c r="E59" s="189" t="s">
        <v>685</v>
      </c>
      <c r="F59" s="189">
        <v>8559</v>
      </c>
      <c r="G59" s="189">
        <v>7479</v>
      </c>
      <c r="H59" s="189">
        <v>4943</v>
      </c>
      <c r="I59" s="189">
        <v>3207</v>
      </c>
      <c r="J59" s="189">
        <v>3050</v>
      </c>
      <c r="K59" s="189">
        <v>157</v>
      </c>
      <c r="L59" s="189">
        <v>95.1</v>
      </c>
      <c r="M59" s="189">
        <v>275</v>
      </c>
      <c r="N59" s="189">
        <v>185</v>
      </c>
      <c r="O59" s="189">
        <v>3554</v>
      </c>
      <c r="P59" s="189">
        <v>980</v>
      </c>
      <c r="Q59" s="189">
        <v>4534</v>
      </c>
      <c r="R59" s="189">
        <v>6569866</v>
      </c>
      <c r="S59" s="189">
        <v>4383260</v>
      </c>
    </row>
    <row r="60" spans="1:19" s="94" customFormat="1" ht="16.5" customHeight="1">
      <c r="A60" s="189" t="s">
        <v>673</v>
      </c>
      <c r="B60" s="189" t="s">
        <v>722</v>
      </c>
      <c r="C60" s="189" t="s">
        <v>299</v>
      </c>
      <c r="D60" s="189" t="s">
        <v>1133</v>
      </c>
      <c r="E60" s="189" t="s">
        <v>676</v>
      </c>
      <c r="F60" s="189">
        <v>2687</v>
      </c>
      <c r="G60" s="189">
        <v>2687</v>
      </c>
      <c r="H60" s="189">
        <v>1886</v>
      </c>
      <c r="I60" s="189">
        <v>1886</v>
      </c>
      <c r="J60" s="189">
        <v>1886</v>
      </c>
      <c r="K60" s="189">
        <v>0</v>
      </c>
      <c r="L60" s="189">
        <v>100</v>
      </c>
      <c r="M60" s="189">
        <v>871</v>
      </c>
      <c r="N60" s="189">
        <v>863</v>
      </c>
      <c r="O60" s="189">
        <v>7888</v>
      </c>
      <c r="P60" s="189">
        <v>3434</v>
      </c>
      <c r="Q60" s="189">
        <v>11322</v>
      </c>
      <c r="R60" s="189">
        <v>3376693</v>
      </c>
      <c r="S60" s="189">
        <v>369803</v>
      </c>
    </row>
    <row r="61" spans="1:19" s="94" customFormat="1" ht="16.5" customHeight="1">
      <c r="A61" s="189" t="s">
        <v>673</v>
      </c>
      <c r="B61" s="189" t="s">
        <v>722</v>
      </c>
      <c r="C61" s="189" t="s">
        <v>299</v>
      </c>
      <c r="D61" s="189" t="s">
        <v>1134</v>
      </c>
      <c r="E61" s="189" t="s">
        <v>676</v>
      </c>
      <c r="F61" s="189">
        <v>4750</v>
      </c>
      <c r="G61" s="189">
        <v>4701</v>
      </c>
      <c r="H61" s="189">
        <v>2996</v>
      </c>
      <c r="I61" s="189">
        <v>2996</v>
      </c>
      <c r="J61" s="189">
        <v>2996</v>
      </c>
      <c r="K61" s="189">
        <v>0</v>
      </c>
      <c r="L61" s="189">
        <v>100</v>
      </c>
      <c r="M61" s="189">
        <v>1107</v>
      </c>
      <c r="N61" s="189">
        <v>1099</v>
      </c>
      <c r="O61" s="189">
        <v>12934</v>
      </c>
      <c r="P61" s="189">
        <v>4632</v>
      </c>
      <c r="Q61" s="189">
        <v>17566</v>
      </c>
      <c r="R61" s="189">
        <v>6515746</v>
      </c>
      <c r="S61" s="189">
        <v>726033</v>
      </c>
    </row>
    <row r="62" spans="1:19" s="94" customFormat="1" ht="16.5" customHeight="1">
      <c r="A62" s="189" t="s">
        <v>673</v>
      </c>
      <c r="B62" s="189" t="s">
        <v>722</v>
      </c>
      <c r="C62" s="189" t="s">
        <v>299</v>
      </c>
      <c r="D62" s="189" t="s">
        <v>159</v>
      </c>
      <c r="E62" s="189" t="s">
        <v>676</v>
      </c>
      <c r="F62" s="189">
        <v>3329</v>
      </c>
      <c r="G62" s="189">
        <v>2895</v>
      </c>
      <c r="H62" s="189">
        <v>1577</v>
      </c>
      <c r="I62" s="189">
        <v>1577</v>
      </c>
      <c r="J62" s="189">
        <v>1577</v>
      </c>
      <c r="K62" s="189">
        <v>0</v>
      </c>
      <c r="L62" s="189">
        <v>100</v>
      </c>
      <c r="M62" s="189">
        <v>690</v>
      </c>
      <c r="N62" s="189">
        <v>683</v>
      </c>
      <c r="O62" s="189">
        <v>8119</v>
      </c>
      <c r="P62" s="189">
        <v>2422</v>
      </c>
      <c r="Q62" s="189">
        <v>10541</v>
      </c>
      <c r="R62" s="189">
        <v>3393789</v>
      </c>
      <c r="S62" s="189">
        <v>526869</v>
      </c>
    </row>
    <row r="63" spans="1:19" s="94" customFormat="1" ht="16.5" customHeight="1">
      <c r="A63" s="189" t="s">
        <v>673</v>
      </c>
      <c r="B63" s="189" t="s">
        <v>722</v>
      </c>
      <c r="C63" s="189" t="s">
        <v>299</v>
      </c>
      <c r="D63" s="189" t="s">
        <v>180</v>
      </c>
      <c r="E63" s="189" t="s">
        <v>676</v>
      </c>
      <c r="F63" s="189">
        <v>432</v>
      </c>
      <c r="G63" s="189">
        <v>432</v>
      </c>
      <c r="H63" s="189">
        <v>231</v>
      </c>
      <c r="I63" s="189">
        <v>231</v>
      </c>
      <c r="J63" s="189">
        <v>231</v>
      </c>
      <c r="K63" s="189">
        <v>0</v>
      </c>
      <c r="L63" s="189">
        <v>100</v>
      </c>
      <c r="M63" s="189">
        <v>61</v>
      </c>
      <c r="N63" s="189">
        <v>61</v>
      </c>
      <c r="O63" s="189">
        <v>2634</v>
      </c>
      <c r="P63" s="189">
        <v>881</v>
      </c>
      <c r="Q63" s="189">
        <v>3515</v>
      </c>
      <c r="R63" s="189">
        <v>2095185</v>
      </c>
      <c r="S63" s="189">
        <v>839473</v>
      </c>
    </row>
    <row r="64" spans="1:19" s="94" customFormat="1">
      <c r="A64" s="189" t="s">
        <v>673</v>
      </c>
      <c r="B64" s="189" t="s">
        <v>722</v>
      </c>
      <c r="C64" s="189" t="s">
        <v>299</v>
      </c>
      <c r="D64" s="189" t="s">
        <v>178</v>
      </c>
      <c r="E64" s="189" t="s">
        <v>676</v>
      </c>
      <c r="F64" s="189">
        <v>242</v>
      </c>
      <c r="G64" s="189">
        <v>242</v>
      </c>
      <c r="H64" s="189">
        <v>94</v>
      </c>
      <c r="I64" s="189">
        <v>94</v>
      </c>
      <c r="J64" s="189">
        <v>94</v>
      </c>
      <c r="K64" s="189">
        <v>0</v>
      </c>
      <c r="L64" s="189">
        <v>100</v>
      </c>
      <c r="M64" s="189">
        <v>111</v>
      </c>
      <c r="N64" s="189">
        <v>110</v>
      </c>
      <c r="O64" s="189">
        <v>629</v>
      </c>
      <c r="P64" s="189">
        <v>350</v>
      </c>
      <c r="Q64" s="189">
        <v>979</v>
      </c>
      <c r="R64" s="189">
        <v>282171</v>
      </c>
      <c r="S64" s="189">
        <v>2438</v>
      </c>
    </row>
    <row r="65" spans="1:19" s="94" customFormat="1">
      <c r="A65" s="189" t="s">
        <v>673</v>
      </c>
      <c r="B65" s="189" t="s">
        <v>722</v>
      </c>
      <c r="C65" s="189" t="s">
        <v>307</v>
      </c>
      <c r="D65" s="189" t="s">
        <v>1163</v>
      </c>
      <c r="E65" s="189" t="s">
        <v>676</v>
      </c>
      <c r="F65" s="189">
        <v>1176</v>
      </c>
      <c r="G65" s="189">
        <v>1176</v>
      </c>
      <c r="H65" s="189">
        <v>169</v>
      </c>
      <c r="I65" s="189">
        <v>169</v>
      </c>
      <c r="J65" s="189">
        <v>169</v>
      </c>
      <c r="K65" s="189">
        <v>0</v>
      </c>
      <c r="L65" s="189">
        <v>100</v>
      </c>
      <c r="M65" s="189">
        <v>58</v>
      </c>
      <c r="N65" s="189">
        <v>57</v>
      </c>
      <c r="O65" s="189">
        <v>1030</v>
      </c>
      <c r="P65" s="189">
        <v>505</v>
      </c>
      <c r="Q65" s="189">
        <v>1535</v>
      </c>
      <c r="R65" s="189">
        <v>358684</v>
      </c>
      <c r="S65" s="189">
        <v>188125</v>
      </c>
    </row>
    <row r="66" spans="1:19" s="94" customFormat="1">
      <c r="A66" s="189" t="s">
        <v>673</v>
      </c>
      <c r="B66" s="189" t="s">
        <v>722</v>
      </c>
      <c r="C66" s="189" t="s">
        <v>707</v>
      </c>
      <c r="D66" s="189" t="s">
        <v>317</v>
      </c>
      <c r="E66" s="189" t="s">
        <v>676</v>
      </c>
      <c r="F66" s="189">
        <v>782</v>
      </c>
      <c r="G66" s="189">
        <v>782</v>
      </c>
      <c r="H66" s="189">
        <v>570</v>
      </c>
      <c r="I66" s="189">
        <v>570</v>
      </c>
      <c r="J66" s="189">
        <v>570</v>
      </c>
      <c r="K66" s="189">
        <v>0</v>
      </c>
      <c r="L66" s="189">
        <v>100</v>
      </c>
      <c r="M66" s="189">
        <v>581</v>
      </c>
      <c r="N66" s="189">
        <v>573</v>
      </c>
      <c r="O66" s="189">
        <v>5573</v>
      </c>
      <c r="P66" s="189">
        <v>2283</v>
      </c>
      <c r="Q66" s="189">
        <v>7856</v>
      </c>
      <c r="R66" s="189">
        <v>787970</v>
      </c>
      <c r="S66" s="189">
        <v>121047</v>
      </c>
    </row>
    <row r="67" spans="1:19" s="94" customFormat="1" ht="16.5" customHeight="1">
      <c r="A67" s="240" t="s">
        <v>673</v>
      </c>
      <c r="B67" s="240" t="s">
        <v>722</v>
      </c>
      <c r="C67" s="240" t="s">
        <v>703</v>
      </c>
      <c r="D67" s="240" t="s">
        <v>1150</v>
      </c>
      <c r="E67" s="240" t="s">
        <v>676</v>
      </c>
      <c r="F67" s="240">
        <v>849</v>
      </c>
      <c r="G67" s="240">
        <v>849</v>
      </c>
      <c r="H67" s="240">
        <v>589</v>
      </c>
      <c r="I67" s="240">
        <v>589</v>
      </c>
      <c r="J67" s="240">
        <v>589</v>
      </c>
      <c r="K67" s="240">
        <v>0</v>
      </c>
      <c r="L67" s="240">
        <v>100</v>
      </c>
      <c r="M67" s="240">
        <v>127</v>
      </c>
      <c r="N67" s="240">
        <v>123</v>
      </c>
      <c r="O67" s="240">
        <v>3575</v>
      </c>
      <c r="P67" s="240">
        <v>1045</v>
      </c>
      <c r="Q67" s="240">
        <v>4620</v>
      </c>
      <c r="R67" s="240">
        <v>630476</v>
      </c>
      <c r="S67" s="240">
        <v>123767</v>
      </c>
    </row>
    <row r="68" spans="1:19" ht="16.5" customHeight="1">
      <c r="A68" s="240" t="s">
        <v>673</v>
      </c>
      <c r="B68" s="240" t="s">
        <v>722</v>
      </c>
      <c r="C68" s="240" t="s">
        <v>700</v>
      </c>
      <c r="D68" s="240" t="s">
        <v>158</v>
      </c>
      <c r="E68" s="240" t="s">
        <v>676</v>
      </c>
      <c r="F68" s="240">
        <v>4078</v>
      </c>
      <c r="G68" s="240">
        <v>4078</v>
      </c>
      <c r="H68" s="240">
        <v>2551</v>
      </c>
      <c r="I68" s="240">
        <v>2551</v>
      </c>
      <c r="J68" s="240">
        <v>2551</v>
      </c>
      <c r="K68" s="240">
        <v>0</v>
      </c>
      <c r="L68" s="240">
        <v>100</v>
      </c>
      <c r="M68" s="240">
        <v>337</v>
      </c>
      <c r="N68" s="240">
        <v>312</v>
      </c>
      <c r="O68" s="240">
        <v>11162</v>
      </c>
      <c r="P68" s="240">
        <v>2189</v>
      </c>
      <c r="Q68" s="240">
        <v>13351</v>
      </c>
      <c r="R68" s="240">
        <v>6378949</v>
      </c>
      <c r="S68" s="240">
        <v>2409267</v>
      </c>
    </row>
    <row r="69" spans="1:19" s="94" customFormat="1">
      <c r="A69" s="204" t="s">
        <v>673</v>
      </c>
      <c r="B69" s="204" t="s">
        <v>722</v>
      </c>
      <c r="C69" s="204" t="s">
        <v>700</v>
      </c>
      <c r="D69" s="204" t="s">
        <v>1655</v>
      </c>
      <c r="E69" s="204" t="s">
        <v>676</v>
      </c>
      <c r="F69" s="204">
        <v>2707</v>
      </c>
      <c r="G69" s="204">
        <v>2377</v>
      </c>
      <c r="H69" s="204">
        <v>1482</v>
      </c>
      <c r="I69" s="204">
        <v>1482</v>
      </c>
      <c r="J69" s="204">
        <v>1482</v>
      </c>
      <c r="K69" s="204">
        <v>0</v>
      </c>
      <c r="L69" s="204">
        <v>100</v>
      </c>
      <c r="M69" s="204">
        <v>293</v>
      </c>
      <c r="N69" s="204">
        <v>256</v>
      </c>
      <c r="O69" s="204">
        <v>3621</v>
      </c>
      <c r="P69" s="204">
        <v>964</v>
      </c>
      <c r="Q69" s="204">
        <v>4585</v>
      </c>
      <c r="R69" s="204">
        <v>1804091</v>
      </c>
      <c r="S69" s="204">
        <v>169019</v>
      </c>
    </row>
    <row r="70" spans="1:19" s="94" customFormat="1" ht="16.5" customHeight="1">
      <c r="A70" s="240" t="s">
        <v>673</v>
      </c>
      <c r="B70" s="240" t="s">
        <v>722</v>
      </c>
      <c r="C70" s="240" t="s">
        <v>700</v>
      </c>
      <c r="D70" s="189" t="s">
        <v>1741</v>
      </c>
      <c r="E70" s="240" t="s">
        <v>676</v>
      </c>
      <c r="F70" s="240">
        <v>2603</v>
      </c>
      <c r="G70" s="240">
        <v>2273</v>
      </c>
      <c r="H70" s="240">
        <v>1378</v>
      </c>
      <c r="I70" s="240">
        <v>1378</v>
      </c>
      <c r="J70" s="240">
        <v>1378</v>
      </c>
      <c r="K70" s="240">
        <v>0</v>
      </c>
      <c r="L70" s="240">
        <v>100</v>
      </c>
      <c r="M70" s="240">
        <v>287</v>
      </c>
      <c r="N70" s="240">
        <v>250</v>
      </c>
      <c r="O70" s="240">
        <v>3414</v>
      </c>
      <c r="P70" s="240">
        <v>936</v>
      </c>
      <c r="Q70" s="240">
        <v>4350</v>
      </c>
      <c r="R70" s="240">
        <v>1728879</v>
      </c>
      <c r="S70" s="240">
        <v>121426</v>
      </c>
    </row>
    <row r="71" spans="1:19" s="94" customFormat="1" ht="16.5" customHeight="1">
      <c r="A71" s="240" t="s">
        <v>673</v>
      </c>
      <c r="B71" s="240" t="s">
        <v>722</v>
      </c>
      <c r="C71" s="240" t="s">
        <v>700</v>
      </c>
      <c r="D71" s="189" t="s">
        <v>1742</v>
      </c>
      <c r="E71" s="240" t="s">
        <v>676</v>
      </c>
      <c r="F71" s="240">
        <v>104</v>
      </c>
      <c r="G71" s="240">
        <v>104</v>
      </c>
      <c r="H71" s="240">
        <v>104</v>
      </c>
      <c r="I71" s="240">
        <v>104</v>
      </c>
      <c r="J71" s="240">
        <v>104</v>
      </c>
      <c r="K71" s="240">
        <v>0</v>
      </c>
      <c r="L71" s="240">
        <v>100</v>
      </c>
      <c r="M71" s="240">
        <v>6</v>
      </c>
      <c r="N71" s="240">
        <v>6</v>
      </c>
      <c r="O71" s="240">
        <v>207</v>
      </c>
      <c r="P71" s="240">
        <v>28</v>
      </c>
      <c r="Q71" s="240">
        <v>235</v>
      </c>
      <c r="R71" s="240">
        <v>75212</v>
      </c>
      <c r="S71" s="240">
        <v>47593</v>
      </c>
    </row>
    <row r="72" spans="1:19" s="94" customFormat="1">
      <c r="A72" s="240" t="s">
        <v>673</v>
      </c>
      <c r="B72" s="240" t="s">
        <v>722</v>
      </c>
      <c r="C72" s="240" t="s">
        <v>700</v>
      </c>
      <c r="D72" s="240" t="s">
        <v>1164</v>
      </c>
      <c r="E72" s="240" t="s">
        <v>685</v>
      </c>
      <c r="F72" s="240">
        <v>7258</v>
      </c>
      <c r="G72" s="240">
        <v>7258</v>
      </c>
      <c r="H72" s="240">
        <v>2962</v>
      </c>
      <c r="I72" s="240">
        <v>2962</v>
      </c>
      <c r="J72" s="240">
        <v>2150</v>
      </c>
      <c r="K72" s="240">
        <v>812</v>
      </c>
      <c r="L72" s="240">
        <v>72.59</v>
      </c>
      <c r="M72" s="240">
        <v>79</v>
      </c>
      <c r="N72" s="240">
        <v>79</v>
      </c>
      <c r="O72" s="240">
        <v>4879</v>
      </c>
      <c r="P72" s="240">
        <v>1475</v>
      </c>
      <c r="Q72" s="240">
        <v>6354</v>
      </c>
      <c r="R72" s="240">
        <v>2160923</v>
      </c>
      <c r="S72" s="240">
        <v>207370</v>
      </c>
    </row>
    <row r="73" spans="1:19" s="94" customFormat="1">
      <c r="A73" s="240" t="s">
        <v>673</v>
      </c>
      <c r="B73" s="240" t="s">
        <v>722</v>
      </c>
      <c r="C73" s="240" t="s">
        <v>700</v>
      </c>
      <c r="D73" s="240" t="s">
        <v>160</v>
      </c>
      <c r="E73" s="240" t="s">
        <v>676</v>
      </c>
      <c r="F73" s="240">
        <v>1470</v>
      </c>
      <c r="G73" s="240">
        <v>1407</v>
      </c>
      <c r="H73" s="240">
        <v>684</v>
      </c>
      <c r="I73" s="240">
        <v>684</v>
      </c>
      <c r="J73" s="240">
        <v>684</v>
      </c>
      <c r="K73" s="240">
        <v>0</v>
      </c>
      <c r="L73" s="240">
        <v>100</v>
      </c>
      <c r="M73" s="240">
        <v>118</v>
      </c>
      <c r="N73" s="240">
        <v>117</v>
      </c>
      <c r="O73" s="240">
        <v>3274</v>
      </c>
      <c r="P73" s="240">
        <v>846</v>
      </c>
      <c r="Q73" s="240">
        <v>4120</v>
      </c>
      <c r="R73" s="240">
        <v>2331878</v>
      </c>
      <c r="S73" s="240">
        <v>1094482</v>
      </c>
    </row>
    <row r="74" spans="1:19" s="94" customFormat="1">
      <c r="A74" s="240" t="s">
        <v>673</v>
      </c>
      <c r="B74" s="240" t="s">
        <v>722</v>
      </c>
      <c r="C74" s="240" t="s">
        <v>707</v>
      </c>
      <c r="D74" s="240" t="s">
        <v>1144</v>
      </c>
      <c r="E74" s="240" t="s">
        <v>676</v>
      </c>
      <c r="F74" s="240">
        <v>1685</v>
      </c>
      <c r="G74" s="240">
        <v>1684</v>
      </c>
      <c r="H74" s="240">
        <v>1284</v>
      </c>
      <c r="I74" s="240">
        <v>1284</v>
      </c>
      <c r="J74" s="240">
        <v>1284</v>
      </c>
      <c r="K74" s="240">
        <v>0</v>
      </c>
      <c r="L74" s="240">
        <v>100</v>
      </c>
      <c r="M74" s="240">
        <v>2554</v>
      </c>
      <c r="N74" s="240">
        <v>2554</v>
      </c>
      <c r="O74" s="240">
        <v>6506</v>
      </c>
      <c r="P74" s="240">
        <v>2049</v>
      </c>
      <c r="Q74" s="240">
        <v>8555</v>
      </c>
      <c r="R74" s="240">
        <v>1274972</v>
      </c>
      <c r="S74" s="240">
        <v>59465</v>
      </c>
    </row>
    <row r="75" spans="1:19" s="94" customFormat="1">
      <c r="A75" s="240" t="s">
        <v>673</v>
      </c>
      <c r="B75" s="240" t="s">
        <v>722</v>
      </c>
      <c r="C75" s="240" t="s">
        <v>700</v>
      </c>
      <c r="D75" s="240" t="s">
        <v>1536</v>
      </c>
      <c r="E75" s="240" t="s">
        <v>676</v>
      </c>
      <c r="F75" s="240">
        <v>57</v>
      </c>
      <c r="G75" s="240">
        <v>57</v>
      </c>
      <c r="H75" s="240">
        <v>40</v>
      </c>
      <c r="I75" s="240">
        <v>40</v>
      </c>
      <c r="J75" s="240">
        <v>28</v>
      </c>
      <c r="K75" s="240">
        <v>12</v>
      </c>
      <c r="L75" s="240">
        <v>70</v>
      </c>
      <c r="M75" s="240">
        <v>2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</row>
    <row r="76" spans="1:19" s="94" customFormat="1">
      <c r="A76" s="240" t="s">
        <v>673</v>
      </c>
      <c r="B76" s="240" t="s">
        <v>722</v>
      </c>
      <c r="C76" s="240" t="s">
        <v>707</v>
      </c>
      <c r="D76" s="240" t="s">
        <v>82</v>
      </c>
      <c r="E76" s="240" t="s">
        <v>685</v>
      </c>
      <c r="F76" s="240">
        <v>1185</v>
      </c>
      <c r="G76" s="240">
        <v>1185</v>
      </c>
      <c r="H76" s="240">
        <v>339</v>
      </c>
      <c r="I76" s="240">
        <v>44</v>
      </c>
      <c r="J76" s="240">
        <v>25</v>
      </c>
      <c r="K76" s="240">
        <v>19</v>
      </c>
      <c r="L76" s="240">
        <v>56.82</v>
      </c>
      <c r="M76" s="240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0</v>
      </c>
      <c r="S76" s="240">
        <v>0</v>
      </c>
    </row>
    <row r="77" spans="1:19">
      <c r="A77" s="240" t="s">
        <v>673</v>
      </c>
      <c r="B77" s="240" t="s">
        <v>722</v>
      </c>
      <c r="C77" s="240" t="s">
        <v>703</v>
      </c>
      <c r="D77" s="240" t="s">
        <v>1205</v>
      </c>
      <c r="E77" s="240" t="s">
        <v>676</v>
      </c>
      <c r="F77" s="240">
        <v>2662</v>
      </c>
      <c r="G77" s="240">
        <v>2661</v>
      </c>
      <c r="H77" s="240">
        <v>1285</v>
      </c>
      <c r="I77" s="240">
        <v>1285</v>
      </c>
      <c r="J77" s="240">
        <v>1285</v>
      </c>
      <c r="K77" s="240">
        <v>0</v>
      </c>
      <c r="L77" s="240">
        <v>100</v>
      </c>
      <c r="M77" s="240">
        <v>2595</v>
      </c>
      <c r="N77" s="240">
        <v>2570</v>
      </c>
      <c r="O77" s="240">
        <v>10203</v>
      </c>
      <c r="P77" s="240">
        <v>7157</v>
      </c>
      <c r="Q77" s="240">
        <v>17360</v>
      </c>
      <c r="R77" s="240">
        <v>319298</v>
      </c>
      <c r="S77" s="240">
        <v>21085</v>
      </c>
    </row>
    <row r="78" spans="1:19" ht="16.5" customHeight="1">
      <c r="A78" s="240" t="s">
        <v>1242</v>
      </c>
      <c r="B78" s="240" t="s">
        <v>722</v>
      </c>
      <c r="C78" s="240" t="s">
        <v>307</v>
      </c>
      <c r="D78" s="240" t="s">
        <v>1384</v>
      </c>
      <c r="E78" s="240" t="s">
        <v>676</v>
      </c>
      <c r="F78" s="240">
        <v>149</v>
      </c>
      <c r="G78" s="240">
        <v>149</v>
      </c>
      <c r="H78" s="240">
        <v>98</v>
      </c>
      <c r="I78" s="240">
        <v>98</v>
      </c>
      <c r="J78" s="240">
        <v>25</v>
      </c>
      <c r="K78" s="240">
        <v>73</v>
      </c>
      <c r="L78" s="240">
        <v>25.51</v>
      </c>
      <c r="M78" s="240">
        <v>0</v>
      </c>
      <c r="N78" s="240">
        <v>0</v>
      </c>
      <c r="O78" s="240">
        <v>0</v>
      </c>
      <c r="P78" s="240">
        <v>0</v>
      </c>
      <c r="Q78" s="240">
        <v>0</v>
      </c>
      <c r="R78" s="240">
        <v>0</v>
      </c>
      <c r="S78" s="240">
        <v>0</v>
      </c>
    </row>
    <row r="79" spans="1:19" ht="16.5" customHeight="1">
      <c r="A79" s="240" t="s">
        <v>1242</v>
      </c>
      <c r="B79" s="240" t="s">
        <v>722</v>
      </c>
      <c r="C79" s="240" t="s">
        <v>307</v>
      </c>
      <c r="D79" s="240" t="s">
        <v>620</v>
      </c>
      <c r="E79" s="240" t="s">
        <v>685</v>
      </c>
      <c r="F79" s="240">
        <v>167</v>
      </c>
      <c r="G79" s="240">
        <v>167</v>
      </c>
      <c r="H79" s="240">
        <v>99</v>
      </c>
      <c r="I79" s="240">
        <v>0</v>
      </c>
      <c r="J79" s="240">
        <v>0</v>
      </c>
      <c r="K79" s="240">
        <v>0</v>
      </c>
      <c r="L79" s="240">
        <v>0</v>
      </c>
      <c r="M79" s="240">
        <v>0</v>
      </c>
      <c r="N79" s="240">
        <v>0</v>
      </c>
      <c r="O79" s="240">
        <v>0</v>
      </c>
      <c r="P79" s="240">
        <v>0</v>
      </c>
      <c r="Q79" s="240">
        <v>0</v>
      </c>
      <c r="R79" s="240">
        <v>0</v>
      </c>
      <c r="S79" s="240">
        <v>0</v>
      </c>
    </row>
    <row r="80" spans="1:19" ht="16.5" customHeight="1">
      <c r="A80" s="240" t="s">
        <v>1242</v>
      </c>
      <c r="B80" s="240" t="s">
        <v>722</v>
      </c>
      <c r="C80" s="240" t="s">
        <v>707</v>
      </c>
      <c r="D80" s="240" t="s">
        <v>1522</v>
      </c>
      <c r="E80" s="240" t="s">
        <v>688</v>
      </c>
      <c r="F80" s="240">
        <v>29</v>
      </c>
      <c r="G80" s="240">
        <v>29</v>
      </c>
      <c r="H80" s="240">
        <v>6</v>
      </c>
      <c r="I80" s="240">
        <v>0</v>
      </c>
      <c r="J80" s="240">
        <v>0</v>
      </c>
      <c r="K80" s="240">
        <v>0</v>
      </c>
      <c r="L80" s="240">
        <v>0</v>
      </c>
      <c r="M80" s="240">
        <v>0</v>
      </c>
      <c r="N80" s="240">
        <v>0</v>
      </c>
      <c r="O80" s="240">
        <v>0</v>
      </c>
      <c r="P80" s="240">
        <v>0</v>
      </c>
      <c r="Q80" s="240">
        <v>0</v>
      </c>
      <c r="R80" s="240">
        <v>0</v>
      </c>
      <c r="S80" s="240">
        <v>0</v>
      </c>
    </row>
    <row r="81" spans="1:19" s="52" customFormat="1" ht="16.5" customHeight="1">
      <c r="A81" s="240" t="s">
        <v>681</v>
      </c>
      <c r="B81" s="240" t="s">
        <v>722</v>
      </c>
      <c r="C81" s="240" t="s">
        <v>700</v>
      </c>
      <c r="D81" s="240" t="s">
        <v>717</v>
      </c>
      <c r="E81" s="240" t="s">
        <v>676</v>
      </c>
      <c r="F81" s="240">
        <v>193</v>
      </c>
      <c r="G81" s="240">
        <v>193</v>
      </c>
      <c r="H81" s="240">
        <v>160</v>
      </c>
      <c r="I81" s="240">
        <v>160</v>
      </c>
      <c r="J81" s="240">
        <v>160</v>
      </c>
      <c r="K81" s="240">
        <v>0</v>
      </c>
      <c r="L81" s="240">
        <v>100</v>
      </c>
      <c r="M81" s="240">
        <v>22</v>
      </c>
      <c r="N81" s="240">
        <v>22</v>
      </c>
      <c r="O81" s="240">
        <v>490</v>
      </c>
      <c r="P81" s="240">
        <v>74</v>
      </c>
      <c r="Q81" s="240">
        <v>564</v>
      </c>
      <c r="R81" s="240">
        <v>261298</v>
      </c>
      <c r="S81" s="240">
        <v>8682</v>
      </c>
    </row>
    <row r="82" spans="1:19" ht="16.5" customHeight="1">
      <c r="A82" s="240" t="s">
        <v>681</v>
      </c>
      <c r="B82" s="240" t="s">
        <v>722</v>
      </c>
      <c r="C82" s="240" t="s">
        <v>700</v>
      </c>
      <c r="D82" s="240" t="s">
        <v>720</v>
      </c>
      <c r="E82" s="240" t="s">
        <v>676</v>
      </c>
      <c r="F82" s="240">
        <v>162</v>
      </c>
      <c r="G82" s="240">
        <v>162</v>
      </c>
      <c r="H82" s="240">
        <v>130</v>
      </c>
      <c r="I82" s="240">
        <v>130</v>
      </c>
      <c r="J82" s="240">
        <v>130</v>
      </c>
      <c r="K82" s="240">
        <v>0</v>
      </c>
      <c r="L82" s="240">
        <v>100</v>
      </c>
      <c r="M82" s="240">
        <v>49</v>
      </c>
      <c r="N82" s="240">
        <v>49</v>
      </c>
      <c r="O82" s="240">
        <v>320</v>
      </c>
      <c r="P82" s="240">
        <v>193</v>
      </c>
      <c r="Q82" s="240">
        <v>513</v>
      </c>
      <c r="R82" s="240">
        <v>102543</v>
      </c>
      <c r="S82" s="240">
        <v>22670</v>
      </c>
    </row>
    <row r="83" spans="1:19">
      <c r="A83" s="240" t="s">
        <v>681</v>
      </c>
      <c r="B83" s="240" t="s">
        <v>722</v>
      </c>
      <c r="C83" s="240" t="s">
        <v>1035</v>
      </c>
      <c r="D83" s="240" t="s">
        <v>1030</v>
      </c>
      <c r="E83" s="240" t="s">
        <v>676</v>
      </c>
      <c r="F83" s="240">
        <v>301</v>
      </c>
      <c r="G83" s="240">
        <v>301</v>
      </c>
      <c r="H83" s="240">
        <v>222</v>
      </c>
      <c r="I83" s="240">
        <v>222</v>
      </c>
      <c r="J83" s="240">
        <v>222</v>
      </c>
      <c r="K83" s="240">
        <v>0</v>
      </c>
      <c r="L83" s="240">
        <v>100</v>
      </c>
      <c r="M83" s="240">
        <v>33</v>
      </c>
      <c r="N83" s="240">
        <v>30</v>
      </c>
      <c r="O83" s="240">
        <v>561</v>
      </c>
      <c r="P83" s="240">
        <v>188</v>
      </c>
      <c r="Q83" s="240">
        <v>749</v>
      </c>
      <c r="R83" s="240">
        <v>190697</v>
      </c>
      <c r="S83" s="240">
        <v>13596</v>
      </c>
    </row>
    <row r="84" spans="1:19">
      <c r="A84" s="240" t="s">
        <v>681</v>
      </c>
      <c r="B84" s="240" t="s">
        <v>722</v>
      </c>
      <c r="C84" s="240" t="s">
        <v>1035</v>
      </c>
      <c r="D84" s="240" t="s">
        <v>1052</v>
      </c>
      <c r="E84" s="240" t="s">
        <v>676</v>
      </c>
      <c r="F84" s="240">
        <v>112</v>
      </c>
      <c r="G84" s="240">
        <v>112</v>
      </c>
      <c r="H84" s="240">
        <v>99</v>
      </c>
      <c r="I84" s="240">
        <v>99</v>
      </c>
      <c r="J84" s="240">
        <v>99</v>
      </c>
      <c r="K84" s="240">
        <v>0</v>
      </c>
      <c r="L84" s="240">
        <v>100</v>
      </c>
      <c r="M84" s="240">
        <v>14</v>
      </c>
      <c r="N84" s="240">
        <v>13</v>
      </c>
      <c r="O84" s="240">
        <v>152</v>
      </c>
      <c r="P84" s="240">
        <v>32</v>
      </c>
      <c r="Q84" s="240">
        <v>184</v>
      </c>
      <c r="R84" s="240">
        <v>90000</v>
      </c>
      <c r="S84" s="240">
        <v>10003</v>
      </c>
    </row>
    <row r="85" spans="1:19" s="88" customFormat="1" ht="16.5" customHeight="1">
      <c r="A85" s="240" t="s">
        <v>675</v>
      </c>
      <c r="B85" s="240" t="s">
        <v>692</v>
      </c>
      <c r="C85" s="240" t="s">
        <v>671</v>
      </c>
      <c r="D85" s="240" t="s">
        <v>1396</v>
      </c>
      <c r="E85" s="240" t="s">
        <v>676</v>
      </c>
      <c r="F85" s="240">
        <v>9574</v>
      </c>
      <c r="G85" s="240">
        <v>9574</v>
      </c>
      <c r="H85" s="240">
        <v>5925</v>
      </c>
      <c r="I85" s="240">
        <v>5925</v>
      </c>
      <c r="J85" s="240">
        <v>5925</v>
      </c>
      <c r="K85" s="240">
        <v>0</v>
      </c>
      <c r="L85" s="240">
        <v>100</v>
      </c>
      <c r="M85" s="240">
        <v>7973</v>
      </c>
      <c r="N85" s="240">
        <v>7664</v>
      </c>
      <c r="O85" s="240">
        <v>60430</v>
      </c>
      <c r="P85" s="240">
        <v>23615</v>
      </c>
      <c r="Q85" s="240">
        <v>84045</v>
      </c>
      <c r="R85" s="240">
        <v>32748390</v>
      </c>
      <c r="S85" s="240">
        <v>3985214</v>
      </c>
    </row>
    <row r="86" spans="1:19" s="94" customFormat="1" ht="16.5" customHeight="1">
      <c r="A86" s="204" t="s">
        <v>675</v>
      </c>
      <c r="B86" s="204" t="s">
        <v>692</v>
      </c>
      <c r="C86" s="204" t="s">
        <v>683</v>
      </c>
      <c r="D86" s="204" t="s">
        <v>1743</v>
      </c>
      <c r="E86" s="204" t="s">
        <v>676</v>
      </c>
      <c r="F86" s="204">
        <v>1786</v>
      </c>
      <c r="G86" s="204">
        <v>1786</v>
      </c>
      <c r="H86" s="204">
        <v>1457</v>
      </c>
      <c r="I86" s="204">
        <v>1457</v>
      </c>
      <c r="J86" s="204">
        <v>1457</v>
      </c>
      <c r="K86" s="204">
        <v>0</v>
      </c>
      <c r="L86" s="204">
        <v>100</v>
      </c>
      <c r="M86" s="204">
        <v>3162</v>
      </c>
      <c r="N86" s="204">
        <v>3147</v>
      </c>
      <c r="O86" s="204">
        <v>16331</v>
      </c>
      <c r="P86" s="204">
        <v>7707</v>
      </c>
      <c r="Q86" s="204">
        <v>24038</v>
      </c>
      <c r="R86" s="204">
        <v>7303975</v>
      </c>
      <c r="S86" s="204">
        <v>1870446</v>
      </c>
    </row>
    <row r="87" spans="1:19" s="94" customFormat="1" ht="16.5" customHeight="1">
      <c r="A87" s="240" t="s">
        <v>675</v>
      </c>
      <c r="B87" s="240" t="s">
        <v>692</v>
      </c>
      <c r="C87" s="240" t="s">
        <v>683</v>
      </c>
      <c r="D87" s="189" t="s">
        <v>1744</v>
      </c>
      <c r="E87" s="240" t="s">
        <v>676</v>
      </c>
      <c r="F87" s="240">
        <v>609</v>
      </c>
      <c r="G87" s="240">
        <v>609</v>
      </c>
      <c r="H87" s="240">
        <v>522</v>
      </c>
      <c r="I87" s="240">
        <v>522</v>
      </c>
      <c r="J87" s="240">
        <v>522</v>
      </c>
      <c r="K87" s="240">
        <v>0</v>
      </c>
      <c r="L87" s="240">
        <v>100</v>
      </c>
      <c r="M87" s="240">
        <v>1822</v>
      </c>
      <c r="N87" s="240">
        <v>1811</v>
      </c>
      <c r="O87" s="240">
        <v>6881</v>
      </c>
      <c r="P87" s="240">
        <v>3749</v>
      </c>
      <c r="Q87" s="240">
        <v>10630</v>
      </c>
      <c r="R87" s="240">
        <v>3379733</v>
      </c>
      <c r="S87" s="240">
        <v>567459</v>
      </c>
    </row>
    <row r="88" spans="1:19" s="94" customFormat="1" ht="16.5" customHeight="1">
      <c r="A88" s="240" t="s">
        <v>675</v>
      </c>
      <c r="B88" s="240" t="s">
        <v>692</v>
      </c>
      <c r="C88" s="240" t="s">
        <v>703</v>
      </c>
      <c r="D88" s="189" t="s">
        <v>1745</v>
      </c>
      <c r="E88" s="240" t="s">
        <v>676</v>
      </c>
      <c r="F88" s="240">
        <v>1177</v>
      </c>
      <c r="G88" s="240">
        <v>1177</v>
      </c>
      <c r="H88" s="240">
        <v>935</v>
      </c>
      <c r="I88" s="240">
        <v>935</v>
      </c>
      <c r="J88" s="240">
        <v>935</v>
      </c>
      <c r="K88" s="240">
        <v>0</v>
      </c>
      <c r="L88" s="240">
        <v>100</v>
      </c>
      <c r="M88" s="240">
        <v>1340</v>
      </c>
      <c r="N88" s="240">
        <v>1336</v>
      </c>
      <c r="O88" s="240">
        <v>9450</v>
      </c>
      <c r="P88" s="240">
        <v>3958</v>
      </c>
      <c r="Q88" s="240">
        <v>13408</v>
      </c>
      <c r="R88" s="240">
        <v>3924242</v>
      </c>
      <c r="S88" s="240">
        <v>1302987</v>
      </c>
    </row>
    <row r="89" spans="1:19" s="94" customFormat="1" ht="16.5" customHeight="1">
      <c r="A89" s="240" t="s">
        <v>673</v>
      </c>
      <c r="B89" s="240" t="s">
        <v>692</v>
      </c>
      <c r="C89" s="240" t="s">
        <v>108</v>
      </c>
      <c r="D89" s="240" t="s">
        <v>134</v>
      </c>
      <c r="E89" s="240" t="s">
        <v>676</v>
      </c>
      <c r="F89" s="240">
        <v>350</v>
      </c>
      <c r="G89" s="240">
        <v>350</v>
      </c>
      <c r="H89" s="240">
        <v>291</v>
      </c>
      <c r="I89" s="240">
        <v>291</v>
      </c>
      <c r="J89" s="240">
        <v>291</v>
      </c>
      <c r="K89" s="240">
        <v>0</v>
      </c>
      <c r="L89" s="240">
        <v>100</v>
      </c>
      <c r="M89" s="240">
        <v>179</v>
      </c>
      <c r="N89" s="240">
        <v>179</v>
      </c>
      <c r="O89" s="240">
        <v>1923</v>
      </c>
      <c r="P89" s="240">
        <v>571</v>
      </c>
      <c r="Q89" s="240">
        <v>2494</v>
      </c>
      <c r="R89" s="240">
        <v>299929</v>
      </c>
      <c r="S89" s="240">
        <v>16343</v>
      </c>
    </row>
    <row r="90" spans="1:19" s="94" customFormat="1" ht="16.5" customHeight="1">
      <c r="A90" s="240" t="s">
        <v>673</v>
      </c>
      <c r="B90" s="240" t="s">
        <v>692</v>
      </c>
      <c r="C90" s="240" t="s">
        <v>108</v>
      </c>
      <c r="D90" s="240" t="s">
        <v>692</v>
      </c>
      <c r="E90" s="240" t="s">
        <v>676</v>
      </c>
      <c r="F90" s="240">
        <v>1136</v>
      </c>
      <c r="G90" s="240">
        <v>1136</v>
      </c>
      <c r="H90" s="240">
        <v>1001</v>
      </c>
      <c r="I90" s="240">
        <v>1001</v>
      </c>
      <c r="J90" s="240">
        <v>1001</v>
      </c>
      <c r="K90" s="240">
        <v>0</v>
      </c>
      <c r="L90" s="240">
        <v>100</v>
      </c>
      <c r="M90" s="240">
        <v>593</v>
      </c>
      <c r="N90" s="240">
        <v>593</v>
      </c>
      <c r="O90" s="240">
        <v>4997</v>
      </c>
      <c r="P90" s="240">
        <v>1964</v>
      </c>
      <c r="Q90" s="240">
        <v>6961</v>
      </c>
      <c r="R90" s="240">
        <v>5673816</v>
      </c>
      <c r="S90" s="240">
        <v>216620</v>
      </c>
    </row>
    <row r="91" spans="1:19" s="52" customFormat="1" ht="16.5" customHeight="1">
      <c r="A91" s="240" t="s">
        <v>673</v>
      </c>
      <c r="B91" s="240" t="s">
        <v>692</v>
      </c>
      <c r="C91" s="240" t="s">
        <v>703</v>
      </c>
      <c r="D91" s="240" t="s">
        <v>1513</v>
      </c>
      <c r="E91" s="240" t="s">
        <v>676</v>
      </c>
      <c r="F91" s="240">
        <v>2251</v>
      </c>
      <c r="G91" s="240">
        <v>2251</v>
      </c>
      <c r="H91" s="240">
        <v>1381</v>
      </c>
      <c r="I91" s="240">
        <v>1381</v>
      </c>
      <c r="J91" s="240">
        <v>1347</v>
      </c>
      <c r="K91" s="240">
        <v>34</v>
      </c>
      <c r="L91" s="240">
        <v>97.54</v>
      </c>
      <c r="M91" s="240">
        <v>1080</v>
      </c>
      <c r="N91" s="240">
        <v>1052</v>
      </c>
      <c r="O91" s="240">
        <v>8198</v>
      </c>
      <c r="P91" s="240">
        <v>2724</v>
      </c>
      <c r="Q91" s="240">
        <v>10922</v>
      </c>
      <c r="R91" s="240">
        <v>757563</v>
      </c>
      <c r="S91" s="240">
        <v>40724</v>
      </c>
    </row>
    <row r="92" spans="1:19" ht="16.5" customHeight="1">
      <c r="A92" s="240" t="s">
        <v>673</v>
      </c>
      <c r="B92" s="240" t="s">
        <v>692</v>
      </c>
      <c r="C92" s="240" t="s">
        <v>703</v>
      </c>
      <c r="D92" s="240" t="s">
        <v>148</v>
      </c>
      <c r="E92" s="240" t="s">
        <v>676</v>
      </c>
      <c r="F92" s="240">
        <v>939</v>
      </c>
      <c r="G92" s="240">
        <v>938</v>
      </c>
      <c r="H92" s="240">
        <v>770</v>
      </c>
      <c r="I92" s="240">
        <v>770</v>
      </c>
      <c r="J92" s="240">
        <v>770</v>
      </c>
      <c r="K92" s="240">
        <v>0</v>
      </c>
      <c r="L92" s="240">
        <v>100</v>
      </c>
      <c r="M92" s="240">
        <v>289</v>
      </c>
      <c r="N92" s="240">
        <v>287</v>
      </c>
      <c r="O92" s="240">
        <v>4795</v>
      </c>
      <c r="P92" s="240">
        <v>731</v>
      </c>
      <c r="Q92" s="240">
        <v>5526</v>
      </c>
      <c r="R92" s="240">
        <v>1389615</v>
      </c>
      <c r="S92" s="240">
        <v>338352</v>
      </c>
    </row>
    <row r="93" spans="1:19" s="52" customFormat="1" ht="16.5" customHeight="1">
      <c r="A93" s="240" t="s">
        <v>673</v>
      </c>
      <c r="B93" s="240" t="s">
        <v>692</v>
      </c>
      <c r="C93" s="240" t="s">
        <v>703</v>
      </c>
      <c r="D93" s="240" t="s">
        <v>124</v>
      </c>
      <c r="E93" s="240" t="s">
        <v>676</v>
      </c>
      <c r="F93" s="240">
        <v>194</v>
      </c>
      <c r="G93" s="240">
        <v>194</v>
      </c>
      <c r="H93" s="240">
        <v>129</v>
      </c>
      <c r="I93" s="240">
        <v>129</v>
      </c>
      <c r="J93" s="240">
        <v>129</v>
      </c>
      <c r="K93" s="240">
        <v>0</v>
      </c>
      <c r="L93" s="240">
        <v>100</v>
      </c>
      <c r="M93" s="240">
        <v>37</v>
      </c>
      <c r="N93" s="240">
        <v>37</v>
      </c>
      <c r="O93" s="240">
        <v>550</v>
      </c>
      <c r="P93" s="240">
        <v>185</v>
      </c>
      <c r="Q93" s="240">
        <v>735</v>
      </c>
      <c r="R93" s="240">
        <v>215542</v>
      </c>
      <c r="S93" s="240">
        <v>13924</v>
      </c>
    </row>
    <row r="94" spans="1:19" s="52" customFormat="1" ht="16.5" customHeight="1">
      <c r="A94" s="240" t="s">
        <v>673</v>
      </c>
      <c r="B94" s="240" t="s">
        <v>692</v>
      </c>
      <c r="C94" s="240" t="s">
        <v>287</v>
      </c>
      <c r="D94" s="240" t="s">
        <v>139</v>
      </c>
      <c r="E94" s="240" t="s">
        <v>676</v>
      </c>
      <c r="F94" s="240">
        <v>2402</v>
      </c>
      <c r="G94" s="240">
        <v>2400</v>
      </c>
      <c r="H94" s="240">
        <v>657</v>
      </c>
      <c r="I94" s="240">
        <v>657</v>
      </c>
      <c r="J94" s="240">
        <v>614</v>
      </c>
      <c r="K94" s="240">
        <v>43</v>
      </c>
      <c r="L94" s="240">
        <v>93.46</v>
      </c>
      <c r="M94" s="240">
        <v>137</v>
      </c>
      <c r="N94" s="240">
        <v>89</v>
      </c>
      <c r="O94" s="240">
        <v>6838</v>
      </c>
      <c r="P94" s="240">
        <v>2469</v>
      </c>
      <c r="Q94" s="240">
        <v>9307</v>
      </c>
      <c r="R94" s="240">
        <v>2880000</v>
      </c>
      <c r="S94" s="240">
        <v>1075200</v>
      </c>
    </row>
    <row r="95" spans="1:19" ht="16.5" customHeight="1">
      <c r="A95" s="240" t="s">
        <v>673</v>
      </c>
      <c r="B95" s="240" t="s">
        <v>692</v>
      </c>
      <c r="C95" s="240" t="s">
        <v>296</v>
      </c>
      <c r="D95" s="240" t="s">
        <v>157</v>
      </c>
      <c r="E95" s="240" t="s">
        <v>676</v>
      </c>
      <c r="F95" s="240">
        <v>59</v>
      </c>
      <c r="G95" s="240">
        <v>59</v>
      </c>
      <c r="H95" s="240">
        <v>43</v>
      </c>
      <c r="I95" s="240">
        <v>43</v>
      </c>
      <c r="J95" s="240">
        <v>43</v>
      </c>
      <c r="K95" s="240">
        <v>0</v>
      </c>
      <c r="L95" s="240">
        <v>100</v>
      </c>
      <c r="M95" s="240">
        <v>13</v>
      </c>
      <c r="N95" s="240">
        <v>8</v>
      </c>
      <c r="O95" s="240">
        <v>71</v>
      </c>
      <c r="P95" s="240">
        <v>46</v>
      </c>
      <c r="Q95" s="240">
        <v>117</v>
      </c>
      <c r="R95" s="240">
        <v>20611</v>
      </c>
      <c r="S95" s="240">
        <v>0</v>
      </c>
    </row>
    <row r="96" spans="1:19" s="52" customFormat="1">
      <c r="A96" s="240" t="s">
        <v>673</v>
      </c>
      <c r="B96" s="240" t="s">
        <v>692</v>
      </c>
      <c r="C96" s="240" t="s">
        <v>296</v>
      </c>
      <c r="D96" s="240" t="s">
        <v>288</v>
      </c>
      <c r="E96" s="240" t="s">
        <v>676</v>
      </c>
      <c r="F96" s="240">
        <v>462</v>
      </c>
      <c r="G96" s="240">
        <v>462</v>
      </c>
      <c r="H96" s="240">
        <v>320</v>
      </c>
      <c r="I96" s="240">
        <v>320</v>
      </c>
      <c r="J96" s="240">
        <v>320</v>
      </c>
      <c r="K96" s="240">
        <v>0</v>
      </c>
      <c r="L96" s="240">
        <v>100</v>
      </c>
      <c r="M96" s="240">
        <v>82</v>
      </c>
      <c r="N96" s="240">
        <v>64</v>
      </c>
      <c r="O96" s="240">
        <v>633</v>
      </c>
      <c r="P96" s="240">
        <v>213</v>
      </c>
      <c r="Q96" s="240">
        <v>846</v>
      </c>
      <c r="R96" s="240">
        <v>243801</v>
      </c>
      <c r="S96" s="240">
        <v>68203</v>
      </c>
    </row>
    <row r="97" spans="1:19">
      <c r="A97" s="240" t="s">
        <v>673</v>
      </c>
      <c r="B97" s="240" t="s">
        <v>692</v>
      </c>
      <c r="C97" s="240" t="s">
        <v>562</v>
      </c>
      <c r="D97" s="240" t="s">
        <v>569</v>
      </c>
      <c r="E97" s="240" t="s">
        <v>676</v>
      </c>
      <c r="F97" s="240">
        <v>525</v>
      </c>
      <c r="G97" s="240">
        <v>525</v>
      </c>
      <c r="H97" s="240">
        <v>315</v>
      </c>
      <c r="I97" s="240">
        <v>315</v>
      </c>
      <c r="J97" s="240">
        <v>315</v>
      </c>
      <c r="K97" s="240">
        <v>0</v>
      </c>
      <c r="L97" s="240">
        <v>100</v>
      </c>
      <c r="M97" s="240">
        <v>70</v>
      </c>
      <c r="N97" s="240">
        <v>69</v>
      </c>
      <c r="O97" s="240">
        <v>2786</v>
      </c>
      <c r="P97" s="240">
        <v>755</v>
      </c>
      <c r="Q97" s="240">
        <v>3541</v>
      </c>
      <c r="R97" s="240">
        <v>1947121</v>
      </c>
      <c r="S97" s="240">
        <v>951971</v>
      </c>
    </row>
    <row r="98" spans="1:19" ht="16.5" customHeight="1">
      <c r="A98" s="240" t="s">
        <v>673</v>
      </c>
      <c r="B98" s="240" t="s">
        <v>692</v>
      </c>
      <c r="C98" s="240" t="s">
        <v>703</v>
      </c>
      <c r="D98" s="240" t="s">
        <v>1193</v>
      </c>
      <c r="E98" s="240" t="s">
        <v>676</v>
      </c>
      <c r="F98" s="240">
        <v>56</v>
      </c>
      <c r="G98" s="240">
        <v>56</v>
      </c>
      <c r="H98" s="240">
        <v>38</v>
      </c>
      <c r="I98" s="240">
        <v>38</v>
      </c>
      <c r="J98" s="240">
        <v>38</v>
      </c>
      <c r="K98" s="240">
        <v>0</v>
      </c>
      <c r="L98" s="240">
        <v>100</v>
      </c>
      <c r="M98" s="240">
        <v>23</v>
      </c>
      <c r="N98" s="240">
        <v>20</v>
      </c>
      <c r="O98" s="240">
        <v>87</v>
      </c>
      <c r="P98" s="240">
        <v>14</v>
      </c>
      <c r="Q98" s="240">
        <v>101</v>
      </c>
      <c r="R98" s="240">
        <v>11200</v>
      </c>
      <c r="S98" s="240">
        <v>0</v>
      </c>
    </row>
    <row r="99" spans="1:19" s="52" customFormat="1" ht="16.5" customHeight="1">
      <c r="A99" s="240" t="s">
        <v>673</v>
      </c>
      <c r="B99" s="240" t="s">
        <v>692</v>
      </c>
      <c r="C99" s="240" t="s">
        <v>703</v>
      </c>
      <c r="D99" s="240" t="s">
        <v>1198</v>
      </c>
      <c r="E99" s="240" t="s">
        <v>685</v>
      </c>
      <c r="F99" s="240">
        <v>283</v>
      </c>
      <c r="G99" s="240">
        <v>273</v>
      </c>
      <c r="H99" s="240">
        <v>172</v>
      </c>
      <c r="I99" s="240">
        <v>172</v>
      </c>
      <c r="J99" s="240">
        <v>172</v>
      </c>
      <c r="K99" s="240">
        <v>0</v>
      </c>
      <c r="L99" s="240">
        <v>100</v>
      </c>
      <c r="M99" s="240">
        <v>79</v>
      </c>
      <c r="N99" s="240">
        <v>55</v>
      </c>
      <c r="O99" s="240">
        <v>831</v>
      </c>
      <c r="P99" s="240">
        <v>758</v>
      </c>
      <c r="Q99" s="240">
        <v>1589</v>
      </c>
      <c r="R99" s="240">
        <v>142247</v>
      </c>
      <c r="S99" s="240">
        <v>1169</v>
      </c>
    </row>
    <row r="100" spans="1:19" ht="16.5" customHeight="1">
      <c r="A100" s="240" t="s">
        <v>673</v>
      </c>
      <c r="B100" s="240" t="s">
        <v>692</v>
      </c>
      <c r="C100" s="240" t="s">
        <v>1442</v>
      </c>
      <c r="D100" s="240" t="s">
        <v>1423</v>
      </c>
      <c r="E100" s="240" t="s">
        <v>685</v>
      </c>
      <c r="F100" s="240">
        <v>495</v>
      </c>
      <c r="G100" s="240">
        <v>495</v>
      </c>
      <c r="H100" s="240">
        <v>320</v>
      </c>
      <c r="I100" s="240">
        <v>320</v>
      </c>
      <c r="J100" s="240">
        <v>0</v>
      </c>
      <c r="K100" s="240">
        <v>320</v>
      </c>
      <c r="L100" s="240">
        <v>0</v>
      </c>
      <c r="M100" s="240">
        <v>0</v>
      </c>
      <c r="N100" s="240">
        <v>0</v>
      </c>
      <c r="O100" s="240">
        <v>0</v>
      </c>
      <c r="P100" s="240">
        <v>0</v>
      </c>
      <c r="Q100" s="240">
        <v>0</v>
      </c>
      <c r="R100" s="240">
        <v>0</v>
      </c>
      <c r="S100" s="240">
        <v>0</v>
      </c>
    </row>
    <row r="101" spans="1:19">
      <c r="A101" s="240" t="s">
        <v>673</v>
      </c>
      <c r="B101" s="240" t="s">
        <v>692</v>
      </c>
      <c r="C101" s="240" t="s">
        <v>562</v>
      </c>
      <c r="D101" s="240" t="s">
        <v>1582</v>
      </c>
      <c r="E101" s="240" t="s">
        <v>688</v>
      </c>
      <c r="F101" s="240">
        <v>243</v>
      </c>
      <c r="G101" s="240">
        <v>243</v>
      </c>
      <c r="H101" s="240">
        <v>133</v>
      </c>
      <c r="I101" s="240">
        <v>0</v>
      </c>
      <c r="J101" s="240">
        <v>0</v>
      </c>
      <c r="K101" s="240">
        <v>0</v>
      </c>
      <c r="L101" s="240">
        <v>0</v>
      </c>
      <c r="M101" s="240">
        <v>0</v>
      </c>
      <c r="N101" s="240">
        <v>0</v>
      </c>
      <c r="O101" s="240">
        <v>0</v>
      </c>
      <c r="P101" s="240">
        <v>0</v>
      </c>
      <c r="Q101" s="240">
        <v>0</v>
      </c>
      <c r="R101" s="240">
        <v>0</v>
      </c>
      <c r="S101" s="240">
        <v>0</v>
      </c>
    </row>
    <row r="102" spans="1:19">
      <c r="A102" s="240" t="s">
        <v>673</v>
      </c>
      <c r="B102" s="240" t="s">
        <v>692</v>
      </c>
      <c r="C102" s="240" t="s">
        <v>703</v>
      </c>
      <c r="D102" s="240" t="s">
        <v>1619</v>
      </c>
      <c r="E102" s="240" t="s">
        <v>688</v>
      </c>
      <c r="F102" s="240">
        <v>770</v>
      </c>
      <c r="G102" s="240">
        <v>770</v>
      </c>
      <c r="H102" s="240">
        <v>442</v>
      </c>
      <c r="I102" s="240">
        <v>0</v>
      </c>
      <c r="J102" s="240">
        <v>0</v>
      </c>
      <c r="K102" s="240">
        <v>0</v>
      </c>
      <c r="L102" s="240">
        <v>0</v>
      </c>
      <c r="M102" s="240">
        <v>0</v>
      </c>
      <c r="N102" s="240">
        <v>0</v>
      </c>
      <c r="O102" s="240">
        <v>0</v>
      </c>
      <c r="P102" s="240">
        <v>0</v>
      </c>
      <c r="Q102" s="240">
        <v>0</v>
      </c>
      <c r="R102" s="240">
        <v>0</v>
      </c>
      <c r="S102" s="240">
        <v>0</v>
      </c>
    </row>
    <row r="103" spans="1:19" s="94" customFormat="1" ht="16.5" customHeight="1">
      <c r="A103" s="240" t="s">
        <v>1242</v>
      </c>
      <c r="B103" s="240" t="s">
        <v>692</v>
      </c>
      <c r="C103" s="240" t="s">
        <v>703</v>
      </c>
      <c r="D103" s="240" t="s">
        <v>1122</v>
      </c>
      <c r="E103" s="240" t="s">
        <v>676</v>
      </c>
      <c r="F103" s="240">
        <v>1171</v>
      </c>
      <c r="G103" s="240">
        <v>1165</v>
      </c>
      <c r="H103" s="240">
        <v>645</v>
      </c>
      <c r="I103" s="240">
        <v>645</v>
      </c>
      <c r="J103" s="240">
        <v>416</v>
      </c>
      <c r="K103" s="240">
        <v>229</v>
      </c>
      <c r="L103" s="240">
        <v>64.5</v>
      </c>
      <c r="M103" s="240">
        <v>515</v>
      </c>
      <c r="N103" s="240">
        <v>413</v>
      </c>
      <c r="O103" s="240">
        <v>1116</v>
      </c>
      <c r="P103" s="240">
        <v>749</v>
      </c>
      <c r="Q103" s="240">
        <v>1865</v>
      </c>
      <c r="R103" s="240">
        <v>379536</v>
      </c>
      <c r="S103" s="240">
        <v>63288</v>
      </c>
    </row>
    <row r="104" spans="1:19" s="94" customFormat="1" ht="16.5" customHeight="1">
      <c r="A104" s="240" t="s">
        <v>1242</v>
      </c>
      <c r="B104" s="240" t="s">
        <v>692</v>
      </c>
      <c r="C104" s="240" t="s">
        <v>671</v>
      </c>
      <c r="D104" s="240" t="s">
        <v>591</v>
      </c>
      <c r="E104" s="240" t="s">
        <v>688</v>
      </c>
      <c r="F104" s="240">
        <v>233</v>
      </c>
      <c r="G104" s="240">
        <v>234</v>
      </c>
      <c r="H104" s="240">
        <v>79</v>
      </c>
      <c r="I104" s="240">
        <v>0</v>
      </c>
      <c r="J104" s="240">
        <v>0</v>
      </c>
      <c r="K104" s="240">
        <v>0</v>
      </c>
      <c r="L104" s="240">
        <v>0</v>
      </c>
      <c r="M104" s="240">
        <v>0</v>
      </c>
      <c r="N104" s="240">
        <v>0</v>
      </c>
      <c r="O104" s="240">
        <v>0</v>
      </c>
      <c r="P104" s="240">
        <v>0</v>
      </c>
      <c r="Q104" s="240">
        <v>0</v>
      </c>
      <c r="R104" s="240">
        <v>0</v>
      </c>
      <c r="S104" s="240">
        <v>0</v>
      </c>
    </row>
    <row r="105" spans="1:19" s="94" customFormat="1" ht="16.5" customHeight="1">
      <c r="A105" s="204" t="s">
        <v>675</v>
      </c>
      <c r="B105" s="204" t="s">
        <v>712</v>
      </c>
      <c r="C105" s="204" t="s">
        <v>707</v>
      </c>
      <c r="D105" s="204" t="s">
        <v>1746</v>
      </c>
      <c r="E105" s="204" t="s">
        <v>676</v>
      </c>
      <c r="F105" s="204">
        <v>9991</v>
      </c>
      <c r="G105" s="204">
        <v>3643</v>
      </c>
      <c r="H105" s="204">
        <v>2643</v>
      </c>
      <c r="I105" s="204">
        <v>2643</v>
      </c>
      <c r="J105" s="204">
        <v>2643</v>
      </c>
      <c r="K105" s="204">
        <v>0</v>
      </c>
      <c r="L105" s="204">
        <v>100</v>
      </c>
      <c r="M105" s="204">
        <v>2194</v>
      </c>
      <c r="N105" s="204">
        <v>1547</v>
      </c>
      <c r="O105" s="204">
        <v>12258</v>
      </c>
      <c r="P105" s="204">
        <v>6354</v>
      </c>
      <c r="Q105" s="204">
        <v>18612</v>
      </c>
      <c r="R105" s="204">
        <v>6979974</v>
      </c>
      <c r="S105" s="204">
        <v>2975156</v>
      </c>
    </row>
    <row r="106" spans="1:19" s="94" customFormat="1" ht="16.5" customHeight="1">
      <c r="A106" s="240" t="s">
        <v>675</v>
      </c>
      <c r="B106" s="240" t="s">
        <v>712</v>
      </c>
      <c r="C106" s="240" t="s">
        <v>707</v>
      </c>
      <c r="D106" s="189" t="s">
        <v>1661</v>
      </c>
      <c r="E106" s="240" t="s">
        <v>676</v>
      </c>
      <c r="F106" s="240">
        <v>7931</v>
      </c>
      <c r="G106" s="240">
        <v>2430</v>
      </c>
      <c r="H106" s="240">
        <v>1901</v>
      </c>
      <c r="I106" s="240">
        <v>1901</v>
      </c>
      <c r="J106" s="240">
        <v>1901</v>
      </c>
      <c r="K106" s="240">
        <v>0</v>
      </c>
      <c r="L106" s="240">
        <v>100</v>
      </c>
      <c r="M106" s="240">
        <v>2194</v>
      </c>
      <c r="N106" s="240">
        <v>1547</v>
      </c>
      <c r="O106" s="240">
        <v>12258</v>
      </c>
      <c r="P106" s="240">
        <v>6354</v>
      </c>
      <c r="Q106" s="240">
        <v>18612</v>
      </c>
      <c r="R106" s="240">
        <v>6979974</v>
      </c>
      <c r="S106" s="240">
        <v>2975156</v>
      </c>
    </row>
    <row r="107" spans="1:19">
      <c r="A107" s="240" t="s">
        <v>675</v>
      </c>
      <c r="B107" s="240" t="s">
        <v>712</v>
      </c>
      <c r="C107" s="240" t="s">
        <v>707</v>
      </c>
      <c r="D107" s="189" t="s">
        <v>1663</v>
      </c>
      <c r="E107" s="240" t="s">
        <v>676</v>
      </c>
      <c r="F107" s="240">
        <v>2060</v>
      </c>
      <c r="G107" s="240">
        <v>1213</v>
      </c>
      <c r="H107" s="240">
        <v>742</v>
      </c>
      <c r="I107" s="240">
        <v>742</v>
      </c>
      <c r="J107" s="240">
        <v>742</v>
      </c>
      <c r="K107" s="240">
        <v>0</v>
      </c>
      <c r="L107" s="240">
        <v>100</v>
      </c>
      <c r="M107" s="240">
        <v>0</v>
      </c>
      <c r="N107" s="240">
        <v>0</v>
      </c>
      <c r="O107" s="240">
        <v>0</v>
      </c>
      <c r="P107" s="240">
        <v>0</v>
      </c>
      <c r="Q107" s="240">
        <v>0</v>
      </c>
      <c r="R107" s="240">
        <v>0</v>
      </c>
      <c r="S107" s="240">
        <v>0</v>
      </c>
    </row>
    <row r="108" spans="1:19" s="52" customFormat="1">
      <c r="A108" s="204" t="s">
        <v>675</v>
      </c>
      <c r="B108" s="204" t="s">
        <v>712</v>
      </c>
      <c r="C108" s="204" t="s">
        <v>710</v>
      </c>
      <c r="D108" s="204" t="s">
        <v>1664</v>
      </c>
      <c r="E108" s="204" t="s">
        <v>676</v>
      </c>
      <c r="F108" s="204">
        <v>1845</v>
      </c>
      <c r="G108" s="204">
        <v>1504</v>
      </c>
      <c r="H108" s="204">
        <v>1215</v>
      </c>
      <c r="I108" s="204">
        <v>1215</v>
      </c>
      <c r="J108" s="204">
        <v>935</v>
      </c>
      <c r="K108" s="204">
        <v>280</v>
      </c>
      <c r="L108" s="204">
        <v>76.95</v>
      </c>
      <c r="M108" s="204">
        <v>90</v>
      </c>
      <c r="N108" s="204">
        <v>39</v>
      </c>
      <c r="O108" s="204">
        <v>953</v>
      </c>
      <c r="P108" s="204">
        <v>151</v>
      </c>
      <c r="Q108" s="204">
        <v>1104</v>
      </c>
      <c r="R108" s="204">
        <v>127764</v>
      </c>
      <c r="S108" s="204">
        <v>11845</v>
      </c>
    </row>
    <row r="109" spans="1:19">
      <c r="A109" s="240" t="s">
        <v>675</v>
      </c>
      <c r="B109" s="240" t="s">
        <v>712</v>
      </c>
      <c r="C109" s="240" t="s">
        <v>710</v>
      </c>
      <c r="D109" s="189" t="s">
        <v>1747</v>
      </c>
      <c r="E109" s="240" t="s">
        <v>676</v>
      </c>
      <c r="F109" s="240">
        <v>1845</v>
      </c>
      <c r="G109" s="240">
        <v>1504</v>
      </c>
      <c r="H109" s="240">
        <v>1215</v>
      </c>
      <c r="I109" s="240">
        <v>1215</v>
      </c>
      <c r="J109" s="240">
        <v>935</v>
      </c>
      <c r="K109" s="240">
        <v>280</v>
      </c>
      <c r="L109" s="240">
        <v>76.95</v>
      </c>
      <c r="M109" s="240">
        <v>90</v>
      </c>
      <c r="N109" s="240">
        <v>39</v>
      </c>
      <c r="O109" s="240">
        <v>953</v>
      </c>
      <c r="P109" s="240">
        <v>151</v>
      </c>
      <c r="Q109" s="240">
        <v>1104</v>
      </c>
      <c r="R109" s="240">
        <v>127764</v>
      </c>
      <c r="S109" s="240">
        <v>11845</v>
      </c>
    </row>
    <row r="110" spans="1:19">
      <c r="A110" s="204" t="s">
        <v>673</v>
      </c>
      <c r="B110" s="204" t="s">
        <v>712</v>
      </c>
      <c r="C110" s="204" t="s">
        <v>710</v>
      </c>
      <c r="D110" s="204" t="s">
        <v>1748</v>
      </c>
      <c r="E110" s="204" t="s">
        <v>676</v>
      </c>
      <c r="F110" s="204">
        <v>5064</v>
      </c>
      <c r="G110" s="204">
        <v>5064</v>
      </c>
      <c r="H110" s="204">
        <v>3395</v>
      </c>
      <c r="I110" s="204">
        <v>3395</v>
      </c>
      <c r="J110" s="204">
        <v>3395</v>
      </c>
      <c r="K110" s="204">
        <v>0</v>
      </c>
      <c r="L110" s="204">
        <v>100</v>
      </c>
      <c r="M110" s="204">
        <v>677</v>
      </c>
      <c r="N110" s="204">
        <v>676</v>
      </c>
      <c r="O110" s="204">
        <v>9277</v>
      </c>
      <c r="P110" s="204">
        <v>4773</v>
      </c>
      <c r="Q110" s="204">
        <v>14050</v>
      </c>
      <c r="R110" s="204">
        <v>2234689</v>
      </c>
      <c r="S110" s="204">
        <v>751437</v>
      </c>
    </row>
    <row r="111" spans="1:19">
      <c r="A111" s="240" t="s">
        <v>673</v>
      </c>
      <c r="B111" s="240" t="s">
        <v>712</v>
      </c>
      <c r="C111" s="240" t="s">
        <v>710</v>
      </c>
      <c r="D111" s="189" t="s">
        <v>1749</v>
      </c>
      <c r="E111" s="240" t="s">
        <v>676</v>
      </c>
      <c r="F111" s="240">
        <v>4965</v>
      </c>
      <c r="G111" s="240">
        <v>4965</v>
      </c>
      <c r="H111" s="240">
        <v>3296</v>
      </c>
      <c r="I111" s="240">
        <v>3296</v>
      </c>
      <c r="J111" s="240">
        <v>3296</v>
      </c>
      <c r="K111" s="240">
        <v>0</v>
      </c>
      <c r="L111" s="240">
        <v>100</v>
      </c>
      <c r="M111" s="240">
        <v>671</v>
      </c>
      <c r="N111" s="240">
        <v>671</v>
      </c>
      <c r="O111" s="240">
        <v>9088</v>
      </c>
      <c r="P111" s="240">
        <v>4757</v>
      </c>
      <c r="Q111" s="240">
        <v>13845</v>
      </c>
      <c r="R111" s="240">
        <v>2129940</v>
      </c>
      <c r="S111" s="240">
        <v>706188</v>
      </c>
    </row>
    <row r="112" spans="1:19" s="52" customFormat="1">
      <c r="A112" s="240" t="s">
        <v>673</v>
      </c>
      <c r="B112" s="240" t="s">
        <v>712</v>
      </c>
      <c r="C112" s="240" t="s">
        <v>710</v>
      </c>
      <c r="D112" s="189" t="s">
        <v>1750</v>
      </c>
      <c r="E112" s="240" t="s">
        <v>676</v>
      </c>
      <c r="F112" s="240">
        <v>99</v>
      </c>
      <c r="G112" s="240">
        <v>99</v>
      </c>
      <c r="H112" s="240">
        <v>99</v>
      </c>
      <c r="I112" s="240">
        <v>99</v>
      </c>
      <c r="J112" s="240">
        <v>99</v>
      </c>
      <c r="K112" s="240">
        <v>0</v>
      </c>
      <c r="L112" s="240">
        <v>100</v>
      </c>
      <c r="M112" s="240">
        <v>6</v>
      </c>
      <c r="N112" s="240">
        <v>5</v>
      </c>
      <c r="O112" s="240">
        <v>189</v>
      </c>
      <c r="P112" s="240">
        <v>16</v>
      </c>
      <c r="Q112" s="240">
        <v>205</v>
      </c>
      <c r="R112" s="240">
        <v>104749</v>
      </c>
      <c r="S112" s="240">
        <v>45249</v>
      </c>
    </row>
    <row r="113" spans="1:19">
      <c r="A113" s="240" t="s">
        <v>673</v>
      </c>
      <c r="B113" s="240" t="s">
        <v>712</v>
      </c>
      <c r="C113" s="240" t="s">
        <v>710</v>
      </c>
      <c r="D113" s="240" t="s">
        <v>725</v>
      </c>
      <c r="E113" s="240" t="s">
        <v>676</v>
      </c>
      <c r="F113" s="240">
        <v>190</v>
      </c>
      <c r="G113" s="240">
        <v>189</v>
      </c>
      <c r="H113" s="240">
        <v>106</v>
      </c>
      <c r="I113" s="240">
        <v>106</v>
      </c>
      <c r="J113" s="240">
        <v>106</v>
      </c>
      <c r="K113" s="240">
        <v>0</v>
      </c>
      <c r="L113" s="240">
        <v>100</v>
      </c>
      <c r="M113" s="240">
        <v>55</v>
      </c>
      <c r="N113" s="240">
        <v>55</v>
      </c>
      <c r="O113" s="240">
        <v>296</v>
      </c>
      <c r="P113" s="240">
        <v>243</v>
      </c>
      <c r="Q113" s="240">
        <v>539</v>
      </c>
      <c r="R113" s="240">
        <v>22724</v>
      </c>
      <c r="S113" s="240">
        <v>616</v>
      </c>
    </row>
    <row r="114" spans="1:19">
      <c r="A114" s="240" t="s">
        <v>673</v>
      </c>
      <c r="B114" s="240" t="s">
        <v>712</v>
      </c>
      <c r="C114" s="240" t="s">
        <v>308</v>
      </c>
      <c r="D114" s="240" t="s">
        <v>297</v>
      </c>
      <c r="E114" s="240" t="s">
        <v>676</v>
      </c>
      <c r="F114" s="240">
        <v>415</v>
      </c>
      <c r="G114" s="240">
        <v>414</v>
      </c>
      <c r="H114" s="240">
        <v>304</v>
      </c>
      <c r="I114" s="240">
        <v>304</v>
      </c>
      <c r="J114" s="240">
        <v>304</v>
      </c>
      <c r="K114" s="240">
        <v>0</v>
      </c>
      <c r="L114" s="240">
        <v>100</v>
      </c>
      <c r="M114" s="240">
        <v>63</v>
      </c>
      <c r="N114" s="240">
        <v>63</v>
      </c>
      <c r="O114" s="240">
        <v>1377</v>
      </c>
      <c r="P114" s="240">
        <v>129</v>
      </c>
      <c r="Q114" s="240">
        <v>1506</v>
      </c>
      <c r="R114" s="240">
        <v>101893</v>
      </c>
      <c r="S114" s="240">
        <v>0</v>
      </c>
    </row>
    <row r="115" spans="1:19">
      <c r="A115" s="240" t="s">
        <v>673</v>
      </c>
      <c r="B115" s="240" t="s">
        <v>712</v>
      </c>
      <c r="C115" s="240" t="s">
        <v>707</v>
      </c>
      <c r="D115" s="240" t="s">
        <v>708</v>
      </c>
      <c r="E115" s="240" t="s">
        <v>676</v>
      </c>
      <c r="F115" s="240">
        <v>877</v>
      </c>
      <c r="G115" s="240">
        <v>878</v>
      </c>
      <c r="H115" s="240">
        <v>766</v>
      </c>
      <c r="I115" s="240">
        <v>766</v>
      </c>
      <c r="J115" s="240">
        <v>766</v>
      </c>
      <c r="K115" s="240">
        <v>0</v>
      </c>
      <c r="L115" s="240">
        <v>100</v>
      </c>
      <c r="M115" s="240">
        <v>147</v>
      </c>
      <c r="N115" s="240">
        <v>141</v>
      </c>
      <c r="O115" s="240">
        <v>1342</v>
      </c>
      <c r="P115" s="240">
        <v>664</v>
      </c>
      <c r="Q115" s="240">
        <v>2006</v>
      </c>
      <c r="R115" s="240">
        <v>787358</v>
      </c>
      <c r="S115" s="240">
        <v>317563</v>
      </c>
    </row>
    <row r="116" spans="1:19">
      <c r="A116" s="240" t="s">
        <v>673</v>
      </c>
      <c r="B116" s="240" t="s">
        <v>712</v>
      </c>
      <c r="C116" s="240" t="s">
        <v>710</v>
      </c>
      <c r="D116" s="240" t="s">
        <v>291</v>
      </c>
      <c r="E116" s="240" t="s">
        <v>676</v>
      </c>
      <c r="F116" s="240">
        <v>1909</v>
      </c>
      <c r="G116" s="240">
        <v>1909</v>
      </c>
      <c r="H116" s="240">
        <v>998</v>
      </c>
      <c r="I116" s="240">
        <v>998</v>
      </c>
      <c r="J116" s="240">
        <v>998</v>
      </c>
      <c r="K116" s="240">
        <v>0</v>
      </c>
      <c r="L116" s="240">
        <v>100</v>
      </c>
      <c r="M116" s="240">
        <v>392</v>
      </c>
      <c r="N116" s="240">
        <v>332</v>
      </c>
      <c r="O116" s="240">
        <v>3177</v>
      </c>
      <c r="P116" s="240">
        <v>883</v>
      </c>
      <c r="Q116" s="240">
        <v>4060</v>
      </c>
      <c r="R116" s="240">
        <v>3648192</v>
      </c>
      <c r="S116" s="240">
        <v>30536</v>
      </c>
    </row>
    <row r="117" spans="1:19">
      <c r="A117" s="240" t="s">
        <v>673</v>
      </c>
      <c r="B117" s="240" t="s">
        <v>712</v>
      </c>
      <c r="C117" s="240" t="s">
        <v>710</v>
      </c>
      <c r="D117" s="240" t="s">
        <v>1195</v>
      </c>
      <c r="E117" s="240" t="s">
        <v>676</v>
      </c>
      <c r="F117" s="240">
        <v>1175</v>
      </c>
      <c r="G117" s="240">
        <v>1175</v>
      </c>
      <c r="H117" s="240">
        <v>652</v>
      </c>
      <c r="I117" s="240">
        <v>652</v>
      </c>
      <c r="J117" s="240">
        <v>652</v>
      </c>
      <c r="K117" s="240">
        <v>0</v>
      </c>
      <c r="L117" s="240">
        <v>100</v>
      </c>
      <c r="M117" s="240">
        <v>142</v>
      </c>
      <c r="N117" s="240">
        <v>106</v>
      </c>
      <c r="O117" s="240">
        <v>1971</v>
      </c>
      <c r="P117" s="240">
        <v>879</v>
      </c>
      <c r="Q117" s="240">
        <v>2850</v>
      </c>
      <c r="R117" s="240">
        <v>11056000</v>
      </c>
      <c r="S117" s="240">
        <v>680124</v>
      </c>
    </row>
    <row r="118" spans="1:19" ht="16.5" customHeight="1">
      <c r="A118" s="240" t="s">
        <v>673</v>
      </c>
      <c r="B118" s="240" t="s">
        <v>712</v>
      </c>
      <c r="C118" s="240" t="s">
        <v>308</v>
      </c>
      <c r="D118" s="240" t="s">
        <v>106</v>
      </c>
      <c r="E118" s="240" t="s">
        <v>685</v>
      </c>
      <c r="F118" s="240">
        <v>918</v>
      </c>
      <c r="G118" s="240">
        <v>918</v>
      </c>
      <c r="H118" s="240">
        <v>345</v>
      </c>
      <c r="I118" s="240">
        <v>345</v>
      </c>
      <c r="J118" s="240">
        <v>226</v>
      </c>
      <c r="K118" s="240">
        <v>119</v>
      </c>
      <c r="L118" s="240">
        <v>65.510000000000005</v>
      </c>
      <c r="M118" s="240">
        <v>33</v>
      </c>
      <c r="N118" s="240">
        <v>0</v>
      </c>
      <c r="O118" s="240">
        <v>0</v>
      </c>
      <c r="P118" s="240">
        <v>0</v>
      </c>
      <c r="Q118" s="240">
        <v>0</v>
      </c>
      <c r="R118" s="240">
        <v>0</v>
      </c>
      <c r="S118" s="240">
        <v>0</v>
      </c>
    </row>
    <row r="119" spans="1:19" ht="16.5" customHeight="1">
      <c r="A119" s="240" t="s">
        <v>673</v>
      </c>
      <c r="B119" s="240" t="s">
        <v>712</v>
      </c>
      <c r="C119" s="240" t="s">
        <v>710</v>
      </c>
      <c r="D119" s="240" t="s">
        <v>1138</v>
      </c>
      <c r="E119" s="240" t="s">
        <v>676</v>
      </c>
      <c r="F119" s="240">
        <v>5944</v>
      </c>
      <c r="G119" s="240">
        <v>5937</v>
      </c>
      <c r="H119" s="240">
        <v>4458</v>
      </c>
      <c r="I119" s="240">
        <v>4458</v>
      </c>
      <c r="J119" s="240">
        <v>4458</v>
      </c>
      <c r="K119" s="240">
        <v>0</v>
      </c>
      <c r="L119" s="240">
        <v>100</v>
      </c>
      <c r="M119" s="240">
        <v>1073</v>
      </c>
      <c r="N119" s="240">
        <v>1072</v>
      </c>
      <c r="O119" s="240">
        <v>16928</v>
      </c>
      <c r="P119" s="240">
        <v>4139</v>
      </c>
      <c r="Q119" s="240">
        <v>21067</v>
      </c>
      <c r="R119" s="240">
        <v>12695876</v>
      </c>
      <c r="S119" s="240">
        <v>3452135</v>
      </c>
    </row>
    <row r="120" spans="1:19" ht="16.5" customHeight="1">
      <c r="A120" s="240" t="s">
        <v>673</v>
      </c>
      <c r="B120" s="240" t="s">
        <v>712</v>
      </c>
      <c r="C120" s="240" t="s">
        <v>707</v>
      </c>
      <c r="D120" s="240" t="s">
        <v>1424</v>
      </c>
      <c r="E120" s="240" t="s">
        <v>688</v>
      </c>
      <c r="F120" s="240">
        <v>3617</v>
      </c>
      <c r="G120" s="240">
        <v>3617</v>
      </c>
      <c r="H120" s="240">
        <v>1136</v>
      </c>
      <c r="I120" s="240">
        <v>0</v>
      </c>
      <c r="J120" s="240">
        <v>0</v>
      </c>
      <c r="K120" s="240">
        <v>0</v>
      </c>
      <c r="L120" s="240">
        <v>0</v>
      </c>
      <c r="M120" s="240">
        <v>0</v>
      </c>
      <c r="N120" s="240">
        <v>0</v>
      </c>
      <c r="O120" s="240">
        <v>0</v>
      </c>
      <c r="P120" s="240">
        <v>0</v>
      </c>
      <c r="Q120" s="240">
        <v>0</v>
      </c>
      <c r="R120" s="240">
        <v>0</v>
      </c>
      <c r="S120" s="240">
        <v>0</v>
      </c>
    </row>
    <row r="121" spans="1:19" s="52" customFormat="1" ht="16.5" customHeight="1">
      <c r="A121" s="240" t="s">
        <v>1242</v>
      </c>
      <c r="B121" s="240" t="s">
        <v>712</v>
      </c>
      <c r="C121" s="240" t="s">
        <v>308</v>
      </c>
      <c r="D121" s="240" t="s">
        <v>308</v>
      </c>
      <c r="E121" s="240" t="s">
        <v>685</v>
      </c>
      <c r="F121" s="240">
        <v>486</v>
      </c>
      <c r="G121" s="240">
        <v>486</v>
      </c>
      <c r="H121" s="240">
        <v>221</v>
      </c>
      <c r="I121" s="240">
        <v>221</v>
      </c>
      <c r="J121" s="240">
        <v>171</v>
      </c>
      <c r="K121" s="240">
        <v>50</v>
      </c>
      <c r="L121" s="240">
        <v>77.38</v>
      </c>
      <c r="M121" s="240">
        <v>7</v>
      </c>
      <c r="N121" s="240">
        <v>5</v>
      </c>
      <c r="O121" s="240">
        <v>40</v>
      </c>
      <c r="P121" s="240">
        <v>20</v>
      </c>
      <c r="Q121" s="240">
        <v>60</v>
      </c>
      <c r="R121" s="240">
        <v>0</v>
      </c>
      <c r="S121" s="240">
        <v>0</v>
      </c>
    </row>
    <row r="122" spans="1:19" ht="16.5" customHeight="1">
      <c r="A122" s="240" t="s">
        <v>1242</v>
      </c>
      <c r="B122" s="240" t="s">
        <v>712</v>
      </c>
      <c r="C122" s="240" t="s">
        <v>707</v>
      </c>
      <c r="D122" s="240" t="s">
        <v>1523</v>
      </c>
      <c r="E122" s="240" t="s">
        <v>688</v>
      </c>
      <c r="F122" s="240">
        <v>35</v>
      </c>
      <c r="G122" s="240">
        <v>35</v>
      </c>
      <c r="H122" s="240">
        <v>21</v>
      </c>
      <c r="I122" s="240">
        <v>0</v>
      </c>
      <c r="J122" s="240">
        <v>0</v>
      </c>
      <c r="K122" s="240">
        <v>0</v>
      </c>
      <c r="L122" s="240">
        <v>0</v>
      </c>
      <c r="M122" s="240">
        <v>0</v>
      </c>
      <c r="N122" s="240">
        <v>0</v>
      </c>
      <c r="O122" s="240">
        <v>0</v>
      </c>
      <c r="P122" s="240">
        <v>0</v>
      </c>
      <c r="Q122" s="240">
        <v>0</v>
      </c>
      <c r="R122" s="240">
        <v>0</v>
      </c>
      <c r="S122" s="240">
        <v>0</v>
      </c>
    </row>
    <row r="123" spans="1:19" ht="16.5" customHeight="1">
      <c r="A123" s="240" t="s">
        <v>681</v>
      </c>
      <c r="B123" s="240" t="s">
        <v>712</v>
      </c>
      <c r="C123" s="240" t="s">
        <v>710</v>
      </c>
      <c r="D123" s="240" t="s">
        <v>725</v>
      </c>
      <c r="E123" s="240" t="s">
        <v>676</v>
      </c>
      <c r="F123" s="240">
        <v>324</v>
      </c>
      <c r="G123" s="240">
        <v>324</v>
      </c>
      <c r="H123" s="240">
        <v>262</v>
      </c>
      <c r="I123" s="240">
        <v>262</v>
      </c>
      <c r="J123" s="240">
        <v>262</v>
      </c>
      <c r="K123" s="240">
        <v>0</v>
      </c>
      <c r="L123" s="240">
        <v>100</v>
      </c>
      <c r="M123" s="240">
        <v>64</v>
      </c>
      <c r="N123" s="240">
        <v>64</v>
      </c>
      <c r="O123" s="240">
        <v>1186</v>
      </c>
      <c r="P123" s="240">
        <v>416</v>
      </c>
      <c r="Q123" s="240">
        <v>1602</v>
      </c>
      <c r="R123" s="240">
        <v>509764</v>
      </c>
      <c r="S123" s="240">
        <v>121016</v>
      </c>
    </row>
    <row r="124" spans="1:19" ht="16.5" customHeight="1">
      <c r="A124" s="240" t="s">
        <v>675</v>
      </c>
      <c r="B124" s="240" t="s">
        <v>713</v>
      </c>
      <c r="C124" s="240" t="s">
        <v>643</v>
      </c>
      <c r="D124" s="240" t="s">
        <v>666</v>
      </c>
      <c r="E124" s="240" t="s">
        <v>685</v>
      </c>
      <c r="F124" s="240">
        <v>49683</v>
      </c>
      <c r="G124" s="240">
        <v>49683</v>
      </c>
      <c r="H124" s="240">
        <v>23731</v>
      </c>
      <c r="I124" s="240">
        <v>20447</v>
      </c>
      <c r="J124" s="240">
        <v>20447</v>
      </c>
      <c r="K124" s="240">
        <v>0</v>
      </c>
      <c r="L124" s="240">
        <v>100</v>
      </c>
      <c r="M124" s="240">
        <v>1621</v>
      </c>
      <c r="N124" s="240">
        <v>1611</v>
      </c>
      <c r="O124" s="240">
        <v>30335</v>
      </c>
      <c r="P124" s="240">
        <v>9160</v>
      </c>
      <c r="Q124" s="240">
        <v>39495</v>
      </c>
      <c r="R124" s="240">
        <v>12350217</v>
      </c>
      <c r="S124" s="240">
        <v>2832657</v>
      </c>
    </row>
    <row r="125" spans="1:19" s="52" customFormat="1">
      <c r="A125" s="240" t="s">
        <v>673</v>
      </c>
      <c r="B125" s="240" t="s">
        <v>713</v>
      </c>
      <c r="C125" s="240" t="s">
        <v>307</v>
      </c>
      <c r="D125" s="240" t="s">
        <v>167</v>
      </c>
      <c r="E125" s="240" t="s">
        <v>676</v>
      </c>
      <c r="F125" s="240">
        <v>306</v>
      </c>
      <c r="G125" s="240">
        <v>306</v>
      </c>
      <c r="H125" s="240">
        <v>152</v>
      </c>
      <c r="I125" s="240">
        <v>152</v>
      </c>
      <c r="J125" s="240">
        <v>152</v>
      </c>
      <c r="K125" s="240">
        <v>0</v>
      </c>
      <c r="L125" s="240">
        <v>100</v>
      </c>
      <c r="M125" s="240">
        <v>56</v>
      </c>
      <c r="N125" s="240">
        <v>53</v>
      </c>
      <c r="O125" s="240">
        <v>470</v>
      </c>
      <c r="P125" s="240">
        <v>223</v>
      </c>
      <c r="Q125" s="240">
        <v>693</v>
      </c>
      <c r="R125" s="240">
        <v>234614</v>
      </c>
      <c r="S125" s="240">
        <v>2045</v>
      </c>
    </row>
    <row r="126" spans="1:19">
      <c r="A126" s="204" t="s">
        <v>673</v>
      </c>
      <c r="B126" s="204" t="s">
        <v>713</v>
      </c>
      <c r="C126" s="204" t="s">
        <v>292</v>
      </c>
      <c r="D126" s="204" t="s">
        <v>1751</v>
      </c>
      <c r="E126" s="204" t="s">
        <v>676</v>
      </c>
      <c r="F126" s="204">
        <v>2317</v>
      </c>
      <c r="G126" s="204">
        <v>2317</v>
      </c>
      <c r="H126" s="204">
        <v>1643</v>
      </c>
      <c r="I126" s="204">
        <v>1643</v>
      </c>
      <c r="J126" s="204">
        <v>1643</v>
      </c>
      <c r="K126" s="204">
        <v>0</v>
      </c>
      <c r="L126" s="204">
        <v>100</v>
      </c>
      <c r="M126" s="204">
        <v>579</v>
      </c>
      <c r="N126" s="204">
        <v>569</v>
      </c>
      <c r="O126" s="204">
        <v>3801</v>
      </c>
      <c r="P126" s="204">
        <v>1228</v>
      </c>
      <c r="Q126" s="204">
        <v>5029</v>
      </c>
      <c r="R126" s="204">
        <v>3537916</v>
      </c>
      <c r="S126" s="204">
        <v>667413</v>
      </c>
    </row>
    <row r="127" spans="1:19" ht="16.5" customHeight="1">
      <c r="A127" s="240" t="s">
        <v>673</v>
      </c>
      <c r="B127" s="240" t="s">
        <v>713</v>
      </c>
      <c r="C127" s="240" t="s">
        <v>292</v>
      </c>
      <c r="D127" s="189" t="s">
        <v>1752</v>
      </c>
      <c r="E127" s="240" t="s">
        <v>676</v>
      </c>
      <c r="F127" s="240">
        <v>470</v>
      </c>
      <c r="G127" s="240">
        <v>470</v>
      </c>
      <c r="H127" s="240">
        <v>400</v>
      </c>
      <c r="I127" s="240">
        <v>400</v>
      </c>
      <c r="J127" s="240">
        <v>400</v>
      </c>
      <c r="K127" s="240">
        <v>0</v>
      </c>
      <c r="L127" s="240">
        <v>100</v>
      </c>
      <c r="M127" s="240">
        <v>152</v>
      </c>
      <c r="N127" s="240">
        <v>145</v>
      </c>
      <c r="O127" s="240">
        <v>890</v>
      </c>
      <c r="P127" s="240">
        <v>428</v>
      </c>
      <c r="Q127" s="240">
        <v>1318</v>
      </c>
      <c r="R127" s="240">
        <v>658127</v>
      </c>
      <c r="S127" s="240">
        <v>119392</v>
      </c>
    </row>
    <row r="128" spans="1:19" ht="16.5" customHeight="1">
      <c r="A128" s="240" t="s">
        <v>673</v>
      </c>
      <c r="B128" s="240" t="s">
        <v>713</v>
      </c>
      <c r="C128" s="240" t="s">
        <v>292</v>
      </c>
      <c r="D128" s="189" t="s">
        <v>1668</v>
      </c>
      <c r="E128" s="240" t="s">
        <v>676</v>
      </c>
      <c r="F128" s="240">
        <v>735</v>
      </c>
      <c r="G128" s="240">
        <v>735</v>
      </c>
      <c r="H128" s="240">
        <v>649</v>
      </c>
      <c r="I128" s="240">
        <v>649</v>
      </c>
      <c r="J128" s="240">
        <v>649</v>
      </c>
      <c r="K128" s="240">
        <v>0</v>
      </c>
      <c r="L128" s="240">
        <v>100</v>
      </c>
      <c r="M128" s="240">
        <v>291</v>
      </c>
      <c r="N128" s="240">
        <v>289</v>
      </c>
      <c r="O128" s="240">
        <v>2274</v>
      </c>
      <c r="P128" s="240">
        <v>643</v>
      </c>
      <c r="Q128" s="240">
        <v>2917</v>
      </c>
      <c r="R128" s="240">
        <v>2620777</v>
      </c>
      <c r="S128" s="240">
        <v>528363</v>
      </c>
    </row>
    <row r="129" spans="1:19" ht="16.5" customHeight="1">
      <c r="A129" s="240" t="s">
        <v>673</v>
      </c>
      <c r="B129" s="240" t="s">
        <v>713</v>
      </c>
      <c r="C129" s="240" t="s">
        <v>292</v>
      </c>
      <c r="D129" s="189" t="s">
        <v>1753</v>
      </c>
      <c r="E129" s="240" t="s">
        <v>676</v>
      </c>
      <c r="F129" s="240">
        <v>1112</v>
      </c>
      <c r="G129" s="240">
        <v>1112</v>
      </c>
      <c r="H129" s="240">
        <v>594</v>
      </c>
      <c r="I129" s="240">
        <v>594</v>
      </c>
      <c r="J129" s="240">
        <v>594</v>
      </c>
      <c r="K129" s="240">
        <v>0</v>
      </c>
      <c r="L129" s="240">
        <v>100</v>
      </c>
      <c r="M129" s="240">
        <v>136</v>
      </c>
      <c r="N129" s="240">
        <v>135</v>
      </c>
      <c r="O129" s="240">
        <v>637</v>
      </c>
      <c r="P129" s="240">
        <v>157</v>
      </c>
      <c r="Q129" s="240">
        <v>794</v>
      </c>
      <c r="R129" s="240">
        <v>259012</v>
      </c>
      <c r="S129" s="240">
        <v>19658</v>
      </c>
    </row>
    <row r="130" spans="1:19" ht="16.5" customHeight="1">
      <c r="A130" s="240" t="s">
        <v>673</v>
      </c>
      <c r="B130" s="240" t="s">
        <v>713</v>
      </c>
      <c r="C130" s="240" t="s">
        <v>703</v>
      </c>
      <c r="D130" s="240" t="s">
        <v>631</v>
      </c>
      <c r="E130" s="240" t="s">
        <v>688</v>
      </c>
      <c r="F130" s="240">
        <v>859</v>
      </c>
      <c r="G130" s="240">
        <v>859</v>
      </c>
      <c r="H130" s="240">
        <v>491</v>
      </c>
      <c r="I130" s="240">
        <v>0</v>
      </c>
      <c r="J130" s="240">
        <v>0</v>
      </c>
      <c r="K130" s="240">
        <v>0</v>
      </c>
      <c r="L130" s="240">
        <v>0</v>
      </c>
      <c r="M130" s="240">
        <v>0</v>
      </c>
      <c r="N130" s="240">
        <v>0</v>
      </c>
      <c r="O130" s="240">
        <v>0</v>
      </c>
      <c r="P130" s="240">
        <v>0</v>
      </c>
      <c r="Q130" s="240">
        <v>0</v>
      </c>
      <c r="R130" s="240">
        <v>0</v>
      </c>
      <c r="S130" s="240">
        <v>0</v>
      </c>
    </row>
    <row r="131" spans="1:19" ht="16.5" customHeight="1">
      <c r="A131" s="240" t="s">
        <v>1242</v>
      </c>
      <c r="B131" s="240" t="s">
        <v>713</v>
      </c>
      <c r="C131" s="240" t="s">
        <v>292</v>
      </c>
      <c r="D131" s="240" t="s">
        <v>1446</v>
      </c>
      <c r="E131" s="240" t="s">
        <v>688</v>
      </c>
      <c r="F131" s="240">
        <v>31</v>
      </c>
      <c r="G131" s="240">
        <v>32</v>
      </c>
      <c r="H131" s="240">
        <v>20</v>
      </c>
      <c r="I131" s="240">
        <v>0</v>
      </c>
      <c r="J131" s="240">
        <v>0</v>
      </c>
      <c r="K131" s="240">
        <v>0</v>
      </c>
      <c r="L131" s="240">
        <v>0</v>
      </c>
      <c r="M131" s="240">
        <v>0</v>
      </c>
      <c r="N131" s="240">
        <v>0</v>
      </c>
      <c r="O131" s="241">
        <v>0</v>
      </c>
      <c r="P131" s="241">
        <v>0</v>
      </c>
      <c r="Q131" s="241">
        <v>0</v>
      </c>
      <c r="R131" s="241">
        <v>0</v>
      </c>
      <c r="S131" s="240">
        <v>0</v>
      </c>
    </row>
    <row r="132" spans="1:19" ht="16.5" customHeight="1">
      <c r="A132" s="240" t="s">
        <v>1242</v>
      </c>
      <c r="B132" s="240" t="s">
        <v>713</v>
      </c>
      <c r="C132" s="240" t="s">
        <v>643</v>
      </c>
      <c r="D132" s="240" t="s">
        <v>1499</v>
      </c>
      <c r="E132" s="240" t="s">
        <v>688</v>
      </c>
      <c r="F132" s="240">
        <v>73</v>
      </c>
      <c r="G132" s="240">
        <v>73</v>
      </c>
      <c r="H132" s="240">
        <v>24</v>
      </c>
      <c r="I132" s="240">
        <v>0</v>
      </c>
      <c r="J132" s="240">
        <v>0</v>
      </c>
      <c r="K132" s="240">
        <v>0</v>
      </c>
      <c r="L132" s="240">
        <v>0</v>
      </c>
      <c r="M132" s="240">
        <v>0</v>
      </c>
      <c r="N132" s="240">
        <v>0</v>
      </c>
      <c r="O132" s="240">
        <v>0</v>
      </c>
      <c r="P132" s="240">
        <v>0</v>
      </c>
      <c r="Q132" s="240">
        <v>0</v>
      </c>
      <c r="R132" s="240">
        <v>0</v>
      </c>
      <c r="S132" s="240">
        <v>0</v>
      </c>
    </row>
    <row r="133" spans="1:19" ht="16.5" customHeight="1">
      <c r="A133" s="240" t="s">
        <v>675</v>
      </c>
      <c r="B133" s="240" t="s">
        <v>721</v>
      </c>
      <c r="C133" s="240" t="s">
        <v>308</v>
      </c>
      <c r="D133" s="240" t="s">
        <v>1397</v>
      </c>
      <c r="E133" s="240" t="s">
        <v>685</v>
      </c>
      <c r="F133" s="240">
        <v>48444</v>
      </c>
      <c r="G133" s="240">
        <v>45595</v>
      </c>
      <c r="H133" s="240">
        <v>34710</v>
      </c>
      <c r="I133" s="240">
        <v>34530</v>
      </c>
      <c r="J133" s="240">
        <v>34530</v>
      </c>
      <c r="K133" s="240">
        <v>0</v>
      </c>
      <c r="L133" s="240">
        <v>100</v>
      </c>
      <c r="M133" s="240">
        <v>1024</v>
      </c>
      <c r="N133" s="240">
        <v>658</v>
      </c>
      <c r="O133" s="240">
        <v>90695</v>
      </c>
      <c r="P133" s="240">
        <v>6722</v>
      </c>
      <c r="Q133" s="240">
        <v>97417</v>
      </c>
      <c r="R133" s="240">
        <v>148607010</v>
      </c>
      <c r="S133" s="240">
        <v>61244832</v>
      </c>
    </row>
    <row r="134" spans="1:19" ht="16.5" customHeight="1">
      <c r="A134" s="240" t="s">
        <v>675</v>
      </c>
      <c r="B134" s="240" t="s">
        <v>721</v>
      </c>
      <c r="C134" s="240" t="s">
        <v>714</v>
      </c>
      <c r="D134" s="240" t="s">
        <v>1398</v>
      </c>
      <c r="E134" s="240" t="s">
        <v>685</v>
      </c>
      <c r="F134" s="240">
        <v>25939</v>
      </c>
      <c r="G134" s="240">
        <v>20513</v>
      </c>
      <c r="H134" s="240">
        <v>16909</v>
      </c>
      <c r="I134" s="240">
        <v>16608</v>
      </c>
      <c r="J134" s="240">
        <v>16608</v>
      </c>
      <c r="K134" s="240">
        <v>0</v>
      </c>
      <c r="L134" s="240">
        <v>100</v>
      </c>
      <c r="M134" s="240">
        <v>461</v>
      </c>
      <c r="N134" s="240">
        <v>338</v>
      </c>
      <c r="O134" s="240">
        <v>13638</v>
      </c>
      <c r="P134" s="240">
        <v>1178</v>
      </c>
      <c r="Q134" s="240">
        <v>14816</v>
      </c>
      <c r="R134" s="240">
        <v>64112369</v>
      </c>
      <c r="S134" s="240">
        <v>20125961</v>
      </c>
    </row>
    <row r="135" spans="1:19" ht="16.5" customHeight="1">
      <c r="A135" s="240" t="s">
        <v>673</v>
      </c>
      <c r="B135" s="240" t="s">
        <v>721</v>
      </c>
      <c r="C135" s="240" t="s">
        <v>707</v>
      </c>
      <c r="D135" s="240" t="s">
        <v>309</v>
      </c>
      <c r="E135" s="240" t="s">
        <v>676</v>
      </c>
      <c r="F135" s="240">
        <v>565</v>
      </c>
      <c r="G135" s="240">
        <v>565</v>
      </c>
      <c r="H135" s="240">
        <v>321</v>
      </c>
      <c r="I135" s="240">
        <v>321</v>
      </c>
      <c r="J135" s="240">
        <v>312</v>
      </c>
      <c r="K135" s="240">
        <v>9</v>
      </c>
      <c r="L135" s="240">
        <v>97.2</v>
      </c>
      <c r="M135" s="240">
        <v>58</v>
      </c>
      <c r="N135" s="240">
        <v>55</v>
      </c>
      <c r="O135" s="240">
        <v>1171</v>
      </c>
      <c r="P135" s="240">
        <v>346</v>
      </c>
      <c r="Q135" s="240">
        <v>1517</v>
      </c>
      <c r="R135" s="240">
        <v>440840</v>
      </c>
      <c r="S135" s="240">
        <v>42600</v>
      </c>
    </row>
    <row r="136" spans="1:19" s="88" customFormat="1" ht="16.5" customHeight="1">
      <c r="A136" s="240" t="s">
        <v>673</v>
      </c>
      <c r="B136" s="240" t="s">
        <v>721</v>
      </c>
      <c r="C136" s="240" t="s">
        <v>707</v>
      </c>
      <c r="D136" s="240" t="s">
        <v>310</v>
      </c>
      <c r="E136" s="240" t="s">
        <v>676</v>
      </c>
      <c r="F136" s="240">
        <v>863</v>
      </c>
      <c r="G136" s="240">
        <v>863</v>
      </c>
      <c r="H136" s="240">
        <v>493</v>
      </c>
      <c r="I136" s="240">
        <v>493</v>
      </c>
      <c r="J136" s="240">
        <v>493</v>
      </c>
      <c r="K136" s="240">
        <v>0</v>
      </c>
      <c r="L136" s="240">
        <v>100</v>
      </c>
      <c r="M136" s="240">
        <v>31</v>
      </c>
      <c r="N136" s="240">
        <v>30</v>
      </c>
      <c r="O136" s="240">
        <v>2014</v>
      </c>
      <c r="P136" s="240">
        <v>462</v>
      </c>
      <c r="Q136" s="240">
        <v>2476</v>
      </c>
      <c r="R136" s="240">
        <v>401008</v>
      </c>
      <c r="S136" s="240">
        <v>42720</v>
      </c>
    </row>
    <row r="137" spans="1:19" ht="16.5" customHeight="1">
      <c r="A137" s="240" t="s">
        <v>673</v>
      </c>
      <c r="B137" s="240" t="s">
        <v>721</v>
      </c>
      <c r="C137" s="240" t="s">
        <v>707</v>
      </c>
      <c r="D137" s="240" t="s">
        <v>298</v>
      </c>
      <c r="E137" s="240" t="s">
        <v>685</v>
      </c>
      <c r="F137" s="240">
        <v>694</v>
      </c>
      <c r="G137" s="240">
        <v>694</v>
      </c>
      <c r="H137" s="240">
        <v>305</v>
      </c>
      <c r="I137" s="240">
        <v>305</v>
      </c>
      <c r="J137" s="240">
        <v>305</v>
      </c>
      <c r="K137" s="240">
        <v>0</v>
      </c>
      <c r="L137" s="240">
        <v>100</v>
      </c>
      <c r="M137" s="240">
        <v>1</v>
      </c>
      <c r="N137" s="240">
        <v>1</v>
      </c>
      <c r="O137" s="241" t="s">
        <v>1535</v>
      </c>
      <c r="P137" s="241" t="s">
        <v>1535</v>
      </c>
      <c r="Q137" s="241" t="s">
        <v>1535</v>
      </c>
      <c r="R137" s="241" t="s">
        <v>1535</v>
      </c>
      <c r="S137" s="240">
        <v>0</v>
      </c>
    </row>
    <row r="138" spans="1:19" s="94" customFormat="1" ht="16.5" customHeight="1">
      <c r="A138" s="240" t="s">
        <v>673</v>
      </c>
      <c r="B138" s="240" t="s">
        <v>721</v>
      </c>
      <c r="C138" s="240" t="s">
        <v>707</v>
      </c>
      <c r="D138" s="240" t="s">
        <v>290</v>
      </c>
      <c r="E138" s="240" t="s">
        <v>676</v>
      </c>
      <c r="F138" s="240">
        <v>134</v>
      </c>
      <c r="G138" s="240">
        <v>134</v>
      </c>
      <c r="H138" s="240">
        <v>69</v>
      </c>
      <c r="I138" s="240">
        <v>69</v>
      </c>
      <c r="J138" s="240">
        <v>69</v>
      </c>
      <c r="K138" s="240">
        <v>0</v>
      </c>
      <c r="L138" s="240">
        <v>100</v>
      </c>
      <c r="M138" s="240">
        <v>19</v>
      </c>
      <c r="N138" s="240">
        <v>18</v>
      </c>
      <c r="O138" s="240">
        <v>252</v>
      </c>
      <c r="P138" s="240">
        <v>107</v>
      </c>
      <c r="Q138" s="240">
        <v>359</v>
      </c>
      <c r="R138" s="240">
        <v>136420</v>
      </c>
      <c r="S138" s="240">
        <v>11732</v>
      </c>
    </row>
    <row r="139" spans="1:19" s="94" customFormat="1" ht="16.5" customHeight="1">
      <c r="A139" s="240" t="s">
        <v>673</v>
      </c>
      <c r="B139" s="240" t="s">
        <v>721</v>
      </c>
      <c r="C139" s="240" t="s">
        <v>714</v>
      </c>
      <c r="D139" s="240" t="s">
        <v>294</v>
      </c>
      <c r="E139" s="240" t="s">
        <v>676</v>
      </c>
      <c r="F139" s="240">
        <v>1515</v>
      </c>
      <c r="G139" s="240">
        <v>1503</v>
      </c>
      <c r="H139" s="240">
        <v>881</v>
      </c>
      <c r="I139" s="240">
        <v>881</v>
      </c>
      <c r="J139" s="240">
        <v>786</v>
      </c>
      <c r="K139" s="240">
        <v>95</v>
      </c>
      <c r="L139" s="240">
        <v>89.22</v>
      </c>
      <c r="M139" s="240">
        <v>96</v>
      </c>
      <c r="N139" s="240">
        <v>86</v>
      </c>
      <c r="O139" s="240">
        <v>1490</v>
      </c>
      <c r="P139" s="240">
        <v>565</v>
      </c>
      <c r="Q139" s="240">
        <v>2055</v>
      </c>
      <c r="R139" s="240">
        <v>1296364</v>
      </c>
      <c r="S139" s="240">
        <v>110516</v>
      </c>
    </row>
    <row r="140" spans="1:19" s="94" customFormat="1" ht="16.5" customHeight="1">
      <c r="A140" s="204" t="s">
        <v>673</v>
      </c>
      <c r="B140" s="204" t="s">
        <v>721</v>
      </c>
      <c r="C140" s="204" t="s">
        <v>714</v>
      </c>
      <c r="D140" s="204" t="s">
        <v>1754</v>
      </c>
      <c r="E140" s="204" t="s">
        <v>676</v>
      </c>
      <c r="F140" s="204">
        <v>3261</v>
      </c>
      <c r="G140" s="204">
        <v>2423</v>
      </c>
      <c r="H140" s="204">
        <v>1169</v>
      </c>
      <c r="I140" s="204">
        <v>1169</v>
      </c>
      <c r="J140" s="204">
        <v>1169</v>
      </c>
      <c r="K140" s="204">
        <v>0</v>
      </c>
      <c r="L140" s="204">
        <v>100</v>
      </c>
      <c r="M140" s="204">
        <v>111</v>
      </c>
      <c r="N140" s="204">
        <v>110</v>
      </c>
      <c r="O140" s="204">
        <v>3050</v>
      </c>
      <c r="P140" s="204">
        <v>397</v>
      </c>
      <c r="Q140" s="204">
        <v>3447</v>
      </c>
      <c r="R140" s="204">
        <v>1805518</v>
      </c>
      <c r="S140" s="204">
        <v>1626338</v>
      </c>
    </row>
    <row r="141" spans="1:19" s="94" customFormat="1" ht="16.5" customHeight="1">
      <c r="A141" s="240" t="s">
        <v>673</v>
      </c>
      <c r="B141" s="240" t="s">
        <v>721</v>
      </c>
      <c r="C141" s="240" t="s">
        <v>714</v>
      </c>
      <c r="D141" s="189" t="s">
        <v>1755</v>
      </c>
      <c r="E141" s="240" t="s">
        <v>676</v>
      </c>
      <c r="F141" s="240">
        <v>2423</v>
      </c>
      <c r="G141" s="240">
        <v>1604</v>
      </c>
      <c r="H141" s="240">
        <v>683</v>
      </c>
      <c r="I141" s="240">
        <v>683</v>
      </c>
      <c r="J141" s="240">
        <v>683</v>
      </c>
      <c r="K141" s="240">
        <v>0</v>
      </c>
      <c r="L141" s="240">
        <v>100</v>
      </c>
      <c r="M141" s="240">
        <v>70</v>
      </c>
      <c r="N141" s="240">
        <v>69</v>
      </c>
      <c r="O141" s="240">
        <v>1971</v>
      </c>
      <c r="P141" s="240">
        <v>232</v>
      </c>
      <c r="Q141" s="240">
        <v>2203</v>
      </c>
      <c r="R141" s="240">
        <v>1038116</v>
      </c>
      <c r="S141" s="240">
        <v>1283668</v>
      </c>
    </row>
    <row r="142" spans="1:19" s="94" customFormat="1">
      <c r="A142" s="240" t="s">
        <v>673</v>
      </c>
      <c r="B142" s="240" t="s">
        <v>721</v>
      </c>
      <c r="C142" s="240" t="s">
        <v>714</v>
      </c>
      <c r="D142" s="189" t="s">
        <v>1756</v>
      </c>
      <c r="E142" s="240" t="s">
        <v>676</v>
      </c>
      <c r="F142" s="240">
        <v>838</v>
      </c>
      <c r="G142" s="240">
        <v>819</v>
      </c>
      <c r="H142" s="240">
        <v>486</v>
      </c>
      <c r="I142" s="240">
        <v>486</v>
      </c>
      <c r="J142" s="240">
        <v>486</v>
      </c>
      <c r="K142" s="240">
        <v>0</v>
      </c>
      <c r="L142" s="240">
        <v>100</v>
      </c>
      <c r="M142" s="240">
        <v>41</v>
      </c>
      <c r="N142" s="240">
        <v>41</v>
      </c>
      <c r="O142" s="240">
        <v>1079</v>
      </c>
      <c r="P142" s="240">
        <v>165</v>
      </c>
      <c r="Q142" s="240">
        <v>1244</v>
      </c>
      <c r="R142" s="240">
        <v>767402</v>
      </c>
      <c r="S142" s="240">
        <v>342670</v>
      </c>
    </row>
    <row r="143" spans="1:19" s="94" customFormat="1" ht="16.5" customHeight="1">
      <c r="A143" s="240" t="s">
        <v>673</v>
      </c>
      <c r="B143" s="240" t="s">
        <v>721</v>
      </c>
      <c r="C143" s="240" t="s">
        <v>714</v>
      </c>
      <c r="D143" s="240" t="s">
        <v>312</v>
      </c>
      <c r="E143" s="240" t="s">
        <v>676</v>
      </c>
      <c r="F143" s="240">
        <v>126</v>
      </c>
      <c r="G143" s="240">
        <v>125</v>
      </c>
      <c r="H143" s="240">
        <v>99</v>
      </c>
      <c r="I143" s="240">
        <v>99</v>
      </c>
      <c r="J143" s="240">
        <v>99</v>
      </c>
      <c r="K143" s="240">
        <v>0</v>
      </c>
      <c r="L143" s="240">
        <v>100</v>
      </c>
      <c r="M143" s="240">
        <v>28</v>
      </c>
      <c r="N143" s="240">
        <v>28</v>
      </c>
      <c r="O143" s="240">
        <v>344</v>
      </c>
      <c r="P143" s="240">
        <v>226</v>
      </c>
      <c r="Q143" s="240">
        <v>570</v>
      </c>
      <c r="R143" s="240">
        <v>124848</v>
      </c>
      <c r="S143" s="240">
        <v>11496</v>
      </c>
    </row>
    <row r="144" spans="1:19" s="94" customFormat="1" ht="16.5" customHeight="1">
      <c r="A144" s="240" t="s">
        <v>673</v>
      </c>
      <c r="B144" s="240" t="s">
        <v>721</v>
      </c>
      <c r="C144" s="240" t="s">
        <v>714</v>
      </c>
      <c r="D144" s="240" t="s">
        <v>1109</v>
      </c>
      <c r="E144" s="240" t="s">
        <v>685</v>
      </c>
      <c r="F144" s="240">
        <v>1939</v>
      </c>
      <c r="G144" s="240">
        <v>1939</v>
      </c>
      <c r="H144" s="240">
        <v>1455</v>
      </c>
      <c r="I144" s="240">
        <v>139</v>
      </c>
      <c r="J144" s="240">
        <v>108</v>
      </c>
      <c r="K144" s="240">
        <v>31</v>
      </c>
      <c r="L144" s="240">
        <v>77.7</v>
      </c>
      <c r="M144" s="240">
        <v>17</v>
      </c>
      <c r="N144" s="240">
        <v>16</v>
      </c>
      <c r="O144" s="240">
        <v>230</v>
      </c>
      <c r="P144" s="240">
        <v>62</v>
      </c>
      <c r="Q144" s="240">
        <v>292</v>
      </c>
      <c r="R144" s="240">
        <v>28332</v>
      </c>
      <c r="S144" s="240">
        <v>12320</v>
      </c>
    </row>
    <row r="145" spans="1:19" s="94" customFormat="1" ht="16.5" customHeight="1">
      <c r="A145" s="240" t="s">
        <v>673</v>
      </c>
      <c r="B145" s="240" t="s">
        <v>721</v>
      </c>
      <c r="C145" s="240" t="s">
        <v>714</v>
      </c>
      <c r="D145" s="240" t="s">
        <v>300</v>
      </c>
      <c r="E145" s="240" t="s">
        <v>676</v>
      </c>
      <c r="F145" s="240">
        <v>258</v>
      </c>
      <c r="G145" s="240">
        <v>255</v>
      </c>
      <c r="H145" s="240">
        <v>174</v>
      </c>
      <c r="I145" s="240">
        <v>174</v>
      </c>
      <c r="J145" s="240">
        <v>174</v>
      </c>
      <c r="K145" s="240">
        <v>0</v>
      </c>
      <c r="L145" s="240">
        <v>100</v>
      </c>
      <c r="M145" s="240">
        <v>10</v>
      </c>
      <c r="N145" s="240">
        <v>9</v>
      </c>
      <c r="O145" s="240">
        <v>379</v>
      </c>
      <c r="P145" s="240">
        <v>57</v>
      </c>
      <c r="Q145" s="240">
        <v>436</v>
      </c>
      <c r="R145" s="240">
        <v>17516</v>
      </c>
      <c r="S145" s="240">
        <v>0</v>
      </c>
    </row>
    <row r="146" spans="1:19" s="94" customFormat="1" ht="16.5" customHeight="1">
      <c r="A146" s="240" t="s">
        <v>673</v>
      </c>
      <c r="B146" s="240" t="s">
        <v>721</v>
      </c>
      <c r="C146" s="240" t="s">
        <v>714</v>
      </c>
      <c r="D146" s="240" t="s">
        <v>162</v>
      </c>
      <c r="E146" s="240" t="s">
        <v>685</v>
      </c>
      <c r="F146" s="240">
        <v>1222</v>
      </c>
      <c r="G146" s="240">
        <v>1165</v>
      </c>
      <c r="H146" s="240">
        <v>856</v>
      </c>
      <c r="I146" s="240">
        <v>856</v>
      </c>
      <c r="J146" s="240">
        <v>823</v>
      </c>
      <c r="K146" s="240">
        <v>33</v>
      </c>
      <c r="L146" s="240">
        <v>96.14</v>
      </c>
      <c r="M146" s="240">
        <v>36</v>
      </c>
      <c r="N146" s="240">
        <v>26</v>
      </c>
      <c r="O146" s="240">
        <v>329</v>
      </c>
      <c r="P146" s="240">
        <v>129</v>
      </c>
      <c r="Q146" s="240">
        <v>458</v>
      </c>
      <c r="R146" s="240">
        <v>97344</v>
      </c>
      <c r="S146" s="240">
        <v>15476</v>
      </c>
    </row>
    <row r="147" spans="1:19" s="94" customFormat="1" ht="16.5" customHeight="1">
      <c r="A147" s="240" t="s">
        <v>673</v>
      </c>
      <c r="B147" s="240" t="s">
        <v>721</v>
      </c>
      <c r="C147" s="240" t="s">
        <v>714</v>
      </c>
      <c r="D147" s="240" t="s">
        <v>313</v>
      </c>
      <c r="E147" s="240" t="s">
        <v>676</v>
      </c>
      <c r="F147" s="240">
        <v>72</v>
      </c>
      <c r="G147" s="240">
        <v>72</v>
      </c>
      <c r="H147" s="240">
        <v>52</v>
      </c>
      <c r="I147" s="240">
        <v>52</v>
      </c>
      <c r="J147" s="240">
        <v>52</v>
      </c>
      <c r="K147" s="240">
        <v>0</v>
      </c>
      <c r="L147" s="240">
        <v>100</v>
      </c>
      <c r="M147" s="240">
        <v>4</v>
      </c>
      <c r="N147" s="240">
        <v>4</v>
      </c>
      <c r="O147" s="240">
        <v>58</v>
      </c>
      <c r="P147" s="240">
        <v>16</v>
      </c>
      <c r="Q147" s="240">
        <v>74</v>
      </c>
      <c r="R147" s="240">
        <v>113296</v>
      </c>
      <c r="S147" s="240">
        <v>11860</v>
      </c>
    </row>
    <row r="148" spans="1:19" s="94" customFormat="1" ht="16.5" customHeight="1">
      <c r="A148" s="240" t="s">
        <v>673</v>
      </c>
      <c r="B148" s="240" t="s">
        <v>721</v>
      </c>
      <c r="C148" s="240" t="s">
        <v>714</v>
      </c>
      <c r="D148" s="240" t="s">
        <v>301</v>
      </c>
      <c r="E148" s="240" t="s">
        <v>676</v>
      </c>
      <c r="F148" s="240">
        <v>1373</v>
      </c>
      <c r="G148" s="240">
        <v>1373</v>
      </c>
      <c r="H148" s="240">
        <v>853</v>
      </c>
      <c r="I148" s="240">
        <v>853</v>
      </c>
      <c r="J148" s="240">
        <v>853</v>
      </c>
      <c r="K148" s="240">
        <v>0</v>
      </c>
      <c r="L148" s="240">
        <v>100</v>
      </c>
      <c r="M148" s="240">
        <v>79</v>
      </c>
      <c r="N148" s="240">
        <v>63</v>
      </c>
      <c r="O148" s="240">
        <v>1105</v>
      </c>
      <c r="P148" s="240">
        <v>303</v>
      </c>
      <c r="Q148" s="240">
        <v>1408</v>
      </c>
      <c r="R148" s="240">
        <v>368412</v>
      </c>
      <c r="S148" s="240">
        <v>28380</v>
      </c>
    </row>
    <row r="149" spans="1:19" s="94" customFormat="1" ht="16.5" customHeight="1">
      <c r="A149" s="240" t="s">
        <v>673</v>
      </c>
      <c r="B149" s="240" t="s">
        <v>721</v>
      </c>
      <c r="C149" s="240" t="s">
        <v>714</v>
      </c>
      <c r="D149" s="240" t="s">
        <v>302</v>
      </c>
      <c r="E149" s="240" t="s">
        <v>685</v>
      </c>
      <c r="F149" s="240">
        <v>150</v>
      </c>
      <c r="G149" s="240">
        <v>150</v>
      </c>
      <c r="H149" s="240">
        <v>125</v>
      </c>
      <c r="I149" s="240">
        <v>73</v>
      </c>
      <c r="J149" s="240">
        <v>73</v>
      </c>
      <c r="K149" s="240">
        <v>0</v>
      </c>
      <c r="L149" s="240">
        <v>100</v>
      </c>
      <c r="M149" s="240">
        <v>0</v>
      </c>
      <c r="N149" s="240">
        <v>0</v>
      </c>
      <c r="O149" s="240">
        <v>0</v>
      </c>
      <c r="P149" s="240">
        <v>0</v>
      </c>
      <c r="Q149" s="240">
        <v>0</v>
      </c>
      <c r="R149" s="240">
        <v>0</v>
      </c>
      <c r="S149" s="240">
        <v>0</v>
      </c>
    </row>
    <row r="150" spans="1:19" s="94" customFormat="1" ht="16.5" customHeight="1">
      <c r="A150" s="240" t="s">
        <v>673</v>
      </c>
      <c r="B150" s="240" t="s">
        <v>721</v>
      </c>
      <c r="C150" s="240" t="s">
        <v>707</v>
      </c>
      <c r="D150" s="240" t="s">
        <v>156</v>
      </c>
      <c r="E150" s="240" t="s">
        <v>676</v>
      </c>
      <c r="F150" s="240">
        <v>365</v>
      </c>
      <c r="G150" s="240">
        <v>365</v>
      </c>
      <c r="H150" s="240">
        <v>223</v>
      </c>
      <c r="I150" s="240">
        <v>223</v>
      </c>
      <c r="J150" s="240">
        <v>223</v>
      </c>
      <c r="K150" s="240">
        <v>0</v>
      </c>
      <c r="L150" s="240">
        <v>100</v>
      </c>
      <c r="M150" s="240">
        <v>40</v>
      </c>
      <c r="N150" s="240">
        <v>39</v>
      </c>
      <c r="O150" s="240">
        <v>597</v>
      </c>
      <c r="P150" s="240">
        <v>240</v>
      </c>
      <c r="Q150" s="240">
        <v>837</v>
      </c>
      <c r="R150" s="240">
        <v>151444</v>
      </c>
      <c r="S150" s="240">
        <v>3156</v>
      </c>
    </row>
    <row r="151" spans="1:19" s="94" customFormat="1" ht="16.5" customHeight="1">
      <c r="A151" s="240" t="s">
        <v>673</v>
      </c>
      <c r="B151" s="240" t="s">
        <v>721</v>
      </c>
      <c r="C151" s="240" t="s">
        <v>707</v>
      </c>
      <c r="D151" s="240" t="s">
        <v>303</v>
      </c>
      <c r="E151" s="240" t="s">
        <v>676</v>
      </c>
      <c r="F151" s="240">
        <v>77</v>
      </c>
      <c r="G151" s="240">
        <v>77</v>
      </c>
      <c r="H151" s="240">
        <v>45</v>
      </c>
      <c r="I151" s="240">
        <v>45</v>
      </c>
      <c r="J151" s="240">
        <v>45</v>
      </c>
      <c r="K151" s="240">
        <v>0</v>
      </c>
      <c r="L151" s="240">
        <v>100</v>
      </c>
      <c r="M151" s="240">
        <v>13</v>
      </c>
      <c r="N151" s="240">
        <v>12</v>
      </c>
      <c r="O151" s="240">
        <v>138</v>
      </c>
      <c r="P151" s="240">
        <v>97</v>
      </c>
      <c r="Q151" s="240">
        <v>235</v>
      </c>
      <c r="R151" s="240">
        <v>35784</v>
      </c>
      <c r="S151" s="240">
        <v>2472</v>
      </c>
    </row>
    <row r="152" spans="1:19" s="94" customFormat="1" ht="16.5" customHeight="1">
      <c r="A152" s="240" t="s">
        <v>673</v>
      </c>
      <c r="B152" s="240" t="s">
        <v>721</v>
      </c>
      <c r="C152" s="240" t="s">
        <v>707</v>
      </c>
      <c r="D152" s="240" t="s">
        <v>321</v>
      </c>
      <c r="E152" s="240" t="s">
        <v>676</v>
      </c>
      <c r="F152" s="240">
        <v>158</v>
      </c>
      <c r="G152" s="240">
        <v>158</v>
      </c>
      <c r="H152" s="240">
        <v>118</v>
      </c>
      <c r="I152" s="240">
        <v>118</v>
      </c>
      <c r="J152" s="240">
        <v>118</v>
      </c>
      <c r="K152" s="240">
        <v>0</v>
      </c>
      <c r="L152" s="240">
        <v>100</v>
      </c>
      <c r="M152" s="240">
        <v>20</v>
      </c>
      <c r="N152" s="240">
        <v>20</v>
      </c>
      <c r="O152" s="240">
        <v>490</v>
      </c>
      <c r="P152" s="240">
        <v>241</v>
      </c>
      <c r="Q152" s="240">
        <v>731</v>
      </c>
      <c r="R152" s="240">
        <v>118864</v>
      </c>
      <c r="S152" s="240">
        <v>856</v>
      </c>
    </row>
    <row r="153" spans="1:19" s="94" customFormat="1" ht="16.5" customHeight="1">
      <c r="A153" s="240" t="s">
        <v>673</v>
      </c>
      <c r="B153" s="240" t="s">
        <v>721</v>
      </c>
      <c r="C153" s="240" t="s">
        <v>308</v>
      </c>
      <c r="D153" s="240" t="s">
        <v>174</v>
      </c>
      <c r="E153" s="240" t="s">
        <v>676</v>
      </c>
      <c r="F153" s="240">
        <v>1287</v>
      </c>
      <c r="G153" s="240">
        <v>1287</v>
      </c>
      <c r="H153" s="240">
        <v>669</v>
      </c>
      <c r="I153" s="240">
        <v>669</v>
      </c>
      <c r="J153" s="240">
        <v>669</v>
      </c>
      <c r="K153" s="240">
        <v>0</v>
      </c>
      <c r="L153" s="240">
        <v>100</v>
      </c>
      <c r="M153" s="240">
        <v>150</v>
      </c>
      <c r="N153" s="240">
        <v>135</v>
      </c>
      <c r="O153" s="240">
        <v>2770</v>
      </c>
      <c r="P153" s="240">
        <v>556</v>
      </c>
      <c r="Q153" s="240">
        <v>3326</v>
      </c>
      <c r="R153" s="240">
        <v>169866</v>
      </c>
      <c r="S153" s="240">
        <v>4820</v>
      </c>
    </row>
    <row r="154" spans="1:19" s="94" customFormat="1" ht="16.5" customHeight="1">
      <c r="A154" s="240" t="s">
        <v>673</v>
      </c>
      <c r="B154" s="240" t="s">
        <v>721</v>
      </c>
      <c r="C154" s="240" t="s">
        <v>714</v>
      </c>
      <c r="D154" s="240" t="s">
        <v>326</v>
      </c>
      <c r="E154" s="240" t="s">
        <v>685</v>
      </c>
      <c r="F154" s="240">
        <v>454</v>
      </c>
      <c r="G154" s="240">
        <v>454</v>
      </c>
      <c r="H154" s="240">
        <v>337</v>
      </c>
      <c r="I154" s="240">
        <v>337</v>
      </c>
      <c r="J154" s="240">
        <v>270</v>
      </c>
      <c r="K154" s="240">
        <v>67</v>
      </c>
      <c r="L154" s="240">
        <v>80.12</v>
      </c>
      <c r="M154" s="240">
        <v>34</v>
      </c>
      <c r="N154" s="240">
        <v>17</v>
      </c>
      <c r="O154" s="240">
        <v>196</v>
      </c>
      <c r="P154" s="240">
        <v>117</v>
      </c>
      <c r="Q154" s="240">
        <v>313</v>
      </c>
      <c r="R154" s="240">
        <v>13000</v>
      </c>
      <c r="S154" s="240">
        <v>824</v>
      </c>
    </row>
    <row r="155" spans="1:19" s="94" customFormat="1">
      <c r="A155" s="240" t="s">
        <v>673</v>
      </c>
      <c r="B155" s="240" t="s">
        <v>721</v>
      </c>
      <c r="C155" s="240" t="s">
        <v>707</v>
      </c>
      <c r="D155" s="240" t="s">
        <v>62</v>
      </c>
      <c r="E155" s="240" t="s">
        <v>685</v>
      </c>
      <c r="F155" s="240">
        <v>315</v>
      </c>
      <c r="G155" s="240">
        <v>315</v>
      </c>
      <c r="H155" s="240">
        <v>171</v>
      </c>
      <c r="I155" s="240">
        <v>0</v>
      </c>
      <c r="J155" s="240">
        <v>0</v>
      </c>
      <c r="K155" s="240">
        <v>0</v>
      </c>
      <c r="L155" s="240">
        <v>0</v>
      </c>
      <c r="M155" s="240">
        <v>11</v>
      </c>
      <c r="N155" s="240">
        <v>1</v>
      </c>
      <c r="O155" s="241" t="s">
        <v>1535</v>
      </c>
      <c r="P155" s="241" t="s">
        <v>1535</v>
      </c>
      <c r="Q155" s="241" t="s">
        <v>1535</v>
      </c>
      <c r="R155" s="240">
        <v>0</v>
      </c>
      <c r="S155" s="240">
        <v>0</v>
      </c>
    </row>
    <row r="156" spans="1:19" s="52" customFormat="1" ht="16.5" customHeight="1">
      <c r="A156" s="240" t="s">
        <v>673</v>
      </c>
      <c r="B156" s="240" t="s">
        <v>721</v>
      </c>
      <c r="C156" s="240" t="s">
        <v>714</v>
      </c>
      <c r="D156" s="240" t="s">
        <v>81</v>
      </c>
      <c r="E156" s="240" t="s">
        <v>676</v>
      </c>
      <c r="F156" s="240">
        <v>1017</v>
      </c>
      <c r="G156" s="240">
        <v>1017</v>
      </c>
      <c r="H156" s="240">
        <v>576</v>
      </c>
      <c r="I156" s="240">
        <v>0</v>
      </c>
      <c r="J156" s="240">
        <v>0</v>
      </c>
      <c r="K156" s="240">
        <v>0</v>
      </c>
      <c r="L156" s="240">
        <v>0</v>
      </c>
      <c r="M156" s="240">
        <v>3</v>
      </c>
      <c r="N156" s="240">
        <v>3</v>
      </c>
      <c r="O156" s="240">
        <v>18</v>
      </c>
      <c r="P156" s="240">
        <v>2</v>
      </c>
      <c r="Q156" s="240">
        <v>20</v>
      </c>
      <c r="R156" s="240">
        <v>0</v>
      </c>
      <c r="S156" s="240">
        <v>0</v>
      </c>
    </row>
    <row r="157" spans="1:19" ht="16.5" customHeight="1">
      <c r="A157" s="240" t="s">
        <v>673</v>
      </c>
      <c r="B157" s="240" t="s">
        <v>721</v>
      </c>
      <c r="C157" s="240" t="s">
        <v>714</v>
      </c>
      <c r="D157" s="240" t="s">
        <v>647</v>
      </c>
      <c r="E157" s="240" t="s">
        <v>688</v>
      </c>
      <c r="F157" s="240">
        <v>201</v>
      </c>
      <c r="G157" s="240">
        <v>200</v>
      </c>
      <c r="H157" s="240">
        <v>135</v>
      </c>
      <c r="I157" s="240">
        <v>0</v>
      </c>
      <c r="J157" s="240">
        <v>0</v>
      </c>
      <c r="K157" s="240">
        <v>0</v>
      </c>
      <c r="L157" s="240">
        <v>0</v>
      </c>
      <c r="M157" s="240">
        <v>0</v>
      </c>
      <c r="N157" s="240">
        <v>0</v>
      </c>
      <c r="O157" s="240">
        <v>0</v>
      </c>
      <c r="P157" s="240">
        <v>0</v>
      </c>
      <c r="Q157" s="240">
        <v>0</v>
      </c>
      <c r="R157" s="240">
        <v>0</v>
      </c>
      <c r="S157" s="240">
        <v>0</v>
      </c>
    </row>
    <row r="158" spans="1:19">
      <c r="A158" s="240" t="s">
        <v>673</v>
      </c>
      <c r="B158" s="240" t="s">
        <v>721</v>
      </c>
      <c r="C158" s="240" t="s">
        <v>714</v>
      </c>
      <c r="D158" s="240" t="s">
        <v>1524</v>
      </c>
      <c r="E158" s="240" t="s">
        <v>688</v>
      </c>
      <c r="F158" s="240">
        <v>56</v>
      </c>
      <c r="G158" s="240">
        <v>56</v>
      </c>
      <c r="H158" s="240">
        <v>37</v>
      </c>
      <c r="I158" s="240">
        <v>0</v>
      </c>
      <c r="J158" s="240">
        <v>0</v>
      </c>
      <c r="K158" s="240">
        <v>0</v>
      </c>
      <c r="L158" s="240">
        <v>0</v>
      </c>
      <c r="M158" s="240">
        <v>0</v>
      </c>
      <c r="N158" s="240">
        <v>0</v>
      </c>
      <c r="O158" s="241">
        <v>0</v>
      </c>
      <c r="P158" s="241">
        <v>0</v>
      </c>
      <c r="Q158" s="241">
        <v>0</v>
      </c>
      <c r="R158" s="241">
        <v>0</v>
      </c>
      <c r="S158" s="241">
        <v>0</v>
      </c>
    </row>
    <row r="159" spans="1:19" ht="16.5" customHeight="1">
      <c r="A159" s="240" t="s">
        <v>673</v>
      </c>
      <c r="B159" s="240" t="s">
        <v>721</v>
      </c>
      <c r="C159" s="240" t="s">
        <v>714</v>
      </c>
      <c r="D159" s="240" t="s">
        <v>1583</v>
      </c>
      <c r="E159" s="240" t="s">
        <v>688</v>
      </c>
      <c r="F159" s="240">
        <v>423</v>
      </c>
      <c r="G159" s="240">
        <v>423</v>
      </c>
      <c r="H159" s="240">
        <v>163</v>
      </c>
      <c r="I159" s="240">
        <v>0</v>
      </c>
      <c r="J159" s="240">
        <v>0</v>
      </c>
      <c r="K159" s="240">
        <v>0</v>
      </c>
      <c r="L159" s="240">
        <v>0</v>
      </c>
      <c r="M159" s="240">
        <v>0</v>
      </c>
      <c r="N159" s="240">
        <v>0</v>
      </c>
      <c r="O159" s="241">
        <v>0</v>
      </c>
      <c r="P159" s="241">
        <v>0</v>
      </c>
      <c r="Q159" s="241">
        <v>0</v>
      </c>
      <c r="R159" s="241">
        <v>0</v>
      </c>
      <c r="S159" s="240">
        <v>0</v>
      </c>
    </row>
    <row r="160" spans="1:19" ht="16.5" customHeight="1">
      <c r="A160" s="240" t="s">
        <v>673</v>
      </c>
      <c r="B160" s="240" t="s">
        <v>721</v>
      </c>
      <c r="C160" s="240" t="s">
        <v>714</v>
      </c>
      <c r="D160" s="240" t="s">
        <v>1620</v>
      </c>
      <c r="E160" s="240" t="s">
        <v>688</v>
      </c>
      <c r="F160" s="240">
        <v>421</v>
      </c>
      <c r="G160" s="240">
        <v>421</v>
      </c>
      <c r="H160" s="240">
        <v>125</v>
      </c>
      <c r="I160" s="240">
        <v>0</v>
      </c>
      <c r="J160" s="240">
        <v>0</v>
      </c>
      <c r="K160" s="240">
        <v>0</v>
      </c>
      <c r="L160" s="240">
        <v>0</v>
      </c>
      <c r="M160" s="240">
        <v>0</v>
      </c>
      <c r="N160" s="240">
        <v>0</v>
      </c>
      <c r="O160" s="240">
        <v>0</v>
      </c>
      <c r="P160" s="240">
        <v>0</v>
      </c>
      <c r="Q160" s="240">
        <v>0</v>
      </c>
      <c r="R160" s="240">
        <v>0</v>
      </c>
      <c r="S160" s="240">
        <v>0</v>
      </c>
    </row>
    <row r="161" spans="1:19" s="88" customFormat="1" ht="16.5" customHeight="1">
      <c r="A161" s="240" t="s">
        <v>673</v>
      </c>
      <c r="B161" s="240" t="s">
        <v>721</v>
      </c>
      <c r="C161" s="240" t="s">
        <v>714</v>
      </c>
      <c r="D161" s="240" t="s">
        <v>1726</v>
      </c>
      <c r="E161" s="240" t="s">
        <v>688</v>
      </c>
      <c r="F161" s="240">
        <v>115</v>
      </c>
      <c r="G161" s="240">
        <v>115</v>
      </c>
      <c r="H161" s="240">
        <v>59</v>
      </c>
      <c r="I161" s="240">
        <v>0</v>
      </c>
      <c r="J161" s="240">
        <v>0</v>
      </c>
      <c r="K161" s="240">
        <v>0</v>
      </c>
      <c r="L161" s="240">
        <v>0</v>
      </c>
      <c r="M161" s="240">
        <v>0</v>
      </c>
      <c r="N161" s="240">
        <v>0</v>
      </c>
      <c r="O161" s="240">
        <v>0</v>
      </c>
      <c r="P161" s="240">
        <v>0</v>
      </c>
      <c r="Q161" s="240">
        <v>0</v>
      </c>
      <c r="R161" s="240">
        <v>0</v>
      </c>
      <c r="S161" s="240">
        <v>0</v>
      </c>
    </row>
    <row r="162" spans="1:19" s="52" customFormat="1" ht="16.5" customHeight="1">
      <c r="A162" s="240" t="s">
        <v>1242</v>
      </c>
      <c r="B162" s="240" t="s">
        <v>721</v>
      </c>
      <c r="C162" s="240" t="s">
        <v>1442</v>
      </c>
      <c r="D162" s="240" t="s">
        <v>1490</v>
      </c>
      <c r="E162" s="240" t="s">
        <v>688</v>
      </c>
      <c r="F162" s="240">
        <v>317</v>
      </c>
      <c r="G162" s="240">
        <v>317</v>
      </c>
      <c r="H162" s="240">
        <v>133</v>
      </c>
      <c r="I162" s="240">
        <v>0</v>
      </c>
      <c r="J162" s="240">
        <v>0</v>
      </c>
      <c r="K162" s="240">
        <v>0</v>
      </c>
      <c r="L162" s="240">
        <v>0</v>
      </c>
      <c r="M162" s="240">
        <v>0</v>
      </c>
      <c r="N162" s="240">
        <v>0</v>
      </c>
      <c r="O162" s="240">
        <v>0</v>
      </c>
      <c r="P162" s="240">
        <v>0</v>
      </c>
      <c r="Q162" s="240">
        <v>0</v>
      </c>
      <c r="R162" s="240">
        <v>0</v>
      </c>
      <c r="S162" s="240">
        <v>0</v>
      </c>
    </row>
    <row r="163" spans="1:19" s="52" customFormat="1" ht="16.5" customHeight="1">
      <c r="A163" s="240" t="s">
        <v>681</v>
      </c>
      <c r="B163" s="240" t="s">
        <v>721</v>
      </c>
      <c r="C163" s="240" t="s">
        <v>707</v>
      </c>
      <c r="D163" s="240" t="s">
        <v>711</v>
      </c>
      <c r="E163" s="240" t="s">
        <v>676</v>
      </c>
      <c r="F163" s="240">
        <v>260</v>
      </c>
      <c r="G163" s="240">
        <v>260</v>
      </c>
      <c r="H163" s="240">
        <v>194</v>
      </c>
      <c r="I163" s="240">
        <v>194</v>
      </c>
      <c r="J163" s="240">
        <v>194</v>
      </c>
      <c r="K163" s="240">
        <v>0</v>
      </c>
      <c r="L163" s="240">
        <v>100</v>
      </c>
      <c r="M163" s="240">
        <v>102</v>
      </c>
      <c r="N163" s="240">
        <v>95</v>
      </c>
      <c r="O163" s="240">
        <v>849</v>
      </c>
      <c r="P163" s="240">
        <v>380</v>
      </c>
      <c r="Q163" s="240">
        <v>1229</v>
      </c>
      <c r="R163" s="240">
        <v>411495</v>
      </c>
      <c r="S163" s="240">
        <v>11850</v>
      </c>
    </row>
    <row r="164" spans="1:19" ht="16.5" customHeight="1">
      <c r="A164" s="240" t="s">
        <v>681</v>
      </c>
      <c r="B164" s="240" t="s">
        <v>721</v>
      </c>
      <c r="C164" s="240" t="s">
        <v>714</v>
      </c>
      <c r="D164" s="240" t="s">
        <v>705</v>
      </c>
      <c r="E164" s="240" t="s">
        <v>676</v>
      </c>
      <c r="F164" s="240">
        <v>70</v>
      </c>
      <c r="G164" s="240">
        <v>70</v>
      </c>
      <c r="H164" s="240">
        <v>56</v>
      </c>
      <c r="I164" s="240">
        <v>56</v>
      </c>
      <c r="J164" s="240">
        <v>56</v>
      </c>
      <c r="K164" s="240">
        <v>0</v>
      </c>
      <c r="L164" s="240">
        <v>100</v>
      </c>
      <c r="M164" s="240">
        <v>4</v>
      </c>
      <c r="N164" s="240">
        <v>4</v>
      </c>
      <c r="O164" s="240">
        <v>415</v>
      </c>
      <c r="P164" s="240">
        <v>18</v>
      </c>
      <c r="Q164" s="240">
        <v>433</v>
      </c>
      <c r="R164" s="240">
        <v>124936</v>
      </c>
      <c r="S164" s="240">
        <v>24848</v>
      </c>
    </row>
    <row r="165" spans="1:19" ht="16.5" customHeight="1">
      <c r="A165" s="240" t="s">
        <v>681</v>
      </c>
      <c r="B165" s="240" t="s">
        <v>721</v>
      </c>
      <c r="C165" s="240" t="s">
        <v>714</v>
      </c>
      <c r="D165" s="240" t="s">
        <v>715</v>
      </c>
      <c r="E165" s="240" t="s">
        <v>676</v>
      </c>
      <c r="F165" s="240">
        <v>123</v>
      </c>
      <c r="G165" s="240">
        <v>123</v>
      </c>
      <c r="H165" s="240">
        <v>101</v>
      </c>
      <c r="I165" s="240">
        <v>101</v>
      </c>
      <c r="J165" s="240">
        <v>101</v>
      </c>
      <c r="K165" s="240">
        <v>0</v>
      </c>
      <c r="L165" s="240">
        <v>100</v>
      </c>
      <c r="M165" s="240">
        <v>15</v>
      </c>
      <c r="N165" s="240">
        <v>14</v>
      </c>
      <c r="O165" s="240">
        <v>466</v>
      </c>
      <c r="P165" s="240">
        <v>103</v>
      </c>
      <c r="Q165" s="240">
        <v>569</v>
      </c>
      <c r="R165" s="240">
        <v>180940</v>
      </c>
      <c r="S165" s="240">
        <v>14984</v>
      </c>
    </row>
    <row r="166" spans="1:19" ht="16.5" customHeight="1">
      <c r="A166" s="240" t="s">
        <v>681</v>
      </c>
      <c r="B166" s="240" t="s">
        <v>721</v>
      </c>
      <c r="C166" s="240" t="s">
        <v>714</v>
      </c>
      <c r="D166" s="240" t="s">
        <v>718</v>
      </c>
      <c r="E166" s="240" t="s">
        <v>676</v>
      </c>
      <c r="F166" s="240">
        <v>139</v>
      </c>
      <c r="G166" s="240">
        <v>139</v>
      </c>
      <c r="H166" s="240">
        <v>107</v>
      </c>
      <c r="I166" s="240">
        <v>107</v>
      </c>
      <c r="J166" s="240">
        <v>107</v>
      </c>
      <c r="K166" s="240">
        <v>0</v>
      </c>
      <c r="L166" s="240">
        <v>100</v>
      </c>
      <c r="M166" s="240">
        <v>12</v>
      </c>
      <c r="N166" s="240">
        <v>12</v>
      </c>
      <c r="O166" s="240">
        <v>678</v>
      </c>
      <c r="P166" s="240">
        <v>74</v>
      </c>
      <c r="Q166" s="240">
        <v>752</v>
      </c>
      <c r="R166" s="240">
        <v>200492</v>
      </c>
      <c r="S166" s="240">
        <v>44928</v>
      </c>
    </row>
    <row r="167" spans="1:19" s="94" customFormat="1" ht="16.5" customHeight="1">
      <c r="A167" s="240" t="s">
        <v>675</v>
      </c>
      <c r="B167" s="240" t="s">
        <v>639</v>
      </c>
      <c r="C167" s="240" t="s">
        <v>639</v>
      </c>
      <c r="D167" s="240" t="s">
        <v>1727</v>
      </c>
      <c r="E167" s="240" t="s">
        <v>688</v>
      </c>
      <c r="F167" s="240">
        <v>2753</v>
      </c>
      <c r="G167" s="240">
        <v>2754</v>
      </c>
      <c r="H167" s="240">
        <v>1387</v>
      </c>
      <c r="I167" s="240">
        <v>0</v>
      </c>
      <c r="J167" s="240">
        <v>0</v>
      </c>
      <c r="K167" s="240">
        <v>0</v>
      </c>
      <c r="L167" s="240">
        <v>0</v>
      </c>
      <c r="M167" s="240">
        <v>0</v>
      </c>
      <c r="N167" s="240">
        <v>0</v>
      </c>
      <c r="O167" s="240">
        <v>0</v>
      </c>
      <c r="P167" s="240">
        <v>0</v>
      </c>
      <c r="Q167" s="240">
        <v>0</v>
      </c>
      <c r="R167" s="240">
        <v>0</v>
      </c>
      <c r="S167" s="240">
        <v>0</v>
      </c>
    </row>
    <row r="168" spans="1:19" s="94" customFormat="1">
      <c r="A168" s="240" t="s">
        <v>673</v>
      </c>
      <c r="B168" s="240" t="s">
        <v>639</v>
      </c>
      <c r="C168" s="240" t="s">
        <v>639</v>
      </c>
      <c r="D168" s="240" t="s">
        <v>324</v>
      </c>
      <c r="E168" s="240" t="s">
        <v>676</v>
      </c>
      <c r="F168" s="240">
        <v>272</v>
      </c>
      <c r="G168" s="240">
        <v>272</v>
      </c>
      <c r="H168" s="240">
        <v>193</v>
      </c>
      <c r="I168" s="240">
        <v>193</v>
      </c>
      <c r="J168" s="240">
        <v>193</v>
      </c>
      <c r="K168" s="240">
        <v>0</v>
      </c>
      <c r="L168" s="240">
        <v>100</v>
      </c>
      <c r="M168" s="240">
        <v>1</v>
      </c>
      <c r="N168" s="240">
        <v>1</v>
      </c>
      <c r="O168" s="241" t="s">
        <v>1535</v>
      </c>
      <c r="P168" s="241" t="s">
        <v>1535</v>
      </c>
      <c r="Q168" s="241" t="s">
        <v>1535</v>
      </c>
      <c r="R168" s="241" t="s">
        <v>1535</v>
      </c>
      <c r="S168" s="241" t="s">
        <v>1535</v>
      </c>
    </row>
    <row r="169" spans="1:19" s="52" customFormat="1" ht="16.5" customHeight="1">
      <c r="A169" s="240" t="s">
        <v>673</v>
      </c>
      <c r="B169" s="240" t="s">
        <v>639</v>
      </c>
      <c r="C169" s="240" t="s">
        <v>639</v>
      </c>
      <c r="D169" s="240" t="s">
        <v>328</v>
      </c>
      <c r="E169" s="240" t="s">
        <v>676</v>
      </c>
      <c r="F169" s="240">
        <v>1380</v>
      </c>
      <c r="G169" s="240">
        <v>1380</v>
      </c>
      <c r="H169" s="240">
        <v>955</v>
      </c>
      <c r="I169" s="240">
        <v>955</v>
      </c>
      <c r="J169" s="240">
        <v>955</v>
      </c>
      <c r="K169" s="240">
        <v>0</v>
      </c>
      <c r="L169" s="240">
        <v>100</v>
      </c>
      <c r="M169" s="240">
        <v>1</v>
      </c>
      <c r="N169" s="240">
        <v>1</v>
      </c>
      <c r="O169" s="241" t="s">
        <v>1535</v>
      </c>
      <c r="P169" s="241" t="s">
        <v>1535</v>
      </c>
      <c r="Q169" s="241" t="s">
        <v>1535</v>
      </c>
      <c r="R169" s="241" t="s">
        <v>1535</v>
      </c>
      <c r="S169" s="240">
        <v>0</v>
      </c>
    </row>
    <row r="170" spans="1:19" s="94" customFormat="1">
      <c r="A170" s="240" t="s">
        <v>673</v>
      </c>
      <c r="B170" s="240" t="s">
        <v>639</v>
      </c>
      <c r="C170" s="240" t="s">
        <v>639</v>
      </c>
      <c r="D170" s="240" t="s">
        <v>325</v>
      </c>
      <c r="E170" s="240" t="s">
        <v>676</v>
      </c>
      <c r="F170" s="240">
        <v>481</v>
      </c>
      <c r="G170" s="240">
        <v>481</v>
      </c>
      <c r="H170" s="240">
        <v>345</v>
      </c>
      <c r="I170" s="240">
        <v>345</v>
      </c>
      <c r="J170" s="240">
        <v>345</v>
      </c>
      <c r="K170" s="240">
        <v>0</v>
      </c>
      <c r="L170" s="240">
        <v>100</v>
      </c>
      <c r="M170" s="240">
        <v>8</v>
      </c>
      <c r="N170" s="240">
        <v>7</v>
      </c>
      <c r="O170" s="240">
        <v>1070</v>
      </c>
      <c r="P170" s="240">
        <v>339</v>
      </c>
      <c r="Q170" s="240">
        <v>1409</v>
      </c>
      <c r="R170" s="240">
        <v>777300</v>
      </c>
      <c r="S170" s="240">
        <v>253543</v>
      </c>
    </row>
    <row r="171" spans="1:19" s="94" customFormat="1" ht="16.5" customHeight="1">
      <c r="A171" s="240" t="s">
        <v>673</v>
      </c>
      <c r="B171" s="240" t="s">
        <v>639</v>
      </c>
      <c r="C171" s="240" t="s">
        <v>639</v>
      </c>
      <c r="D171" s="240" t="s">
        <v>336</v>
      </c>
      <c r="E171" s="240" t="s">
        <v>676</v>
      </c>
      <c r="F171" s="240">
        <v>867</v>
      </c>
      <c r="G171" s="240">
        <v>866</v>
      </c>
      <c r="H171" s="240">
        <v>591</v>
      </c>
      <c r="I171" s="240">
        <v>591</v>
      </c>
      <c r="J171" s="240">
        <v>591</v>
      </c>
      <c r="K171" s="240">
        <v>0</v>
      </c>
      <c r="L171" s="240">
        <v>100</v>
      </c>
      <c r="M171" s="240">
        <v>32</v>
      </c>
      <c r="N171" s="240">
        <v>29</v>
      </c>
      <c r="O171" s="240">
        <v>1053</v>
      </c>
      <c r="P171" s="240">
        <v>277</v>
      </c>
      <c r="Q171" s="240">
        <v>1330</v>
      </c>
      <c r="R171" s="240">
        <v>2649821</v>
      </c>
      <c r="S171" s="240">
        <v>478715</v>
      </c>
    </row>
    <row r="172" spans="1:19" s="94" customFormat="1" ht="16.5" customHeight="1">
      <c r="A172" s="240" t="s">
        <v>673</v>
      </c>
      <c r="B172" s="240" t="s">
        <v>639</v>
      </c>
      <c r="C172" s="240" t="s">
        <v>639</v>
      </c>
      <c r="D172" s="240" t="s">
        <v>330</v>
      </c>
      <c r="E172" s="240" t="s">
        <v>676</v>
      </c>
      <c r="F172" s="240">
        <v>940</v>
      </c>
      <c r="G172" s="240">
        <v>940</v>
      </c>
      <c r="H172" s="240">
        <v>759</v>
      </c>
      <c r="I172" s="240">
        <v>759</v>
      </c>
      <c r="J172" s="240">
        <v>759</v>
      </c>
      <c r="K172" s="240">
        <v>0</v>
      </c>
      <c r="L172" s="240">
        <v>100</v>
      </c>
      <c r="M172" s="240">
        <v>12</v>
      </c>
      <c r="N172" s="240">
        <v>11</v>
      </c>
      <c r="O172" s="241">
        <v>416</v>
      </c>
      <c r="P172" s="241">
        <v>165</v>
      </c>
      <c r="Q172" s="241">
        <v>581</v>
      </c>
      <c r="R172" s="241">
        <v>276791</v>
      </c>
      <c r="S172" s="241">
        <v>111948</v>
      </c>
    </row>
    <row r="173" spans="1:19" s="94" customFormat="1" ht="16.5" customHeight="1">
      <c r="A173" s="240" t="s">
        <v>673</v>
      </c>
      <c r="B173" s="240" t="s">
        <v>639</v>
      </c>
      <c r="C173" s="240" t="s">
        <v>639</v>
      </c>
      <c r="D173" s="240" t="s">
        <v>338</v>
      </c>
      <c r="E173" s="240" t="s">
        <v>676</v>
      </c>
      <c r="F173" s="240">
        <v>838</v>
      </c>
      <c r="G173" s="240">
        <v>838</v>
      </c>
      <c r="H173" s="240">
        <v>568</v>
      </c>
      <c r="I173" s="240">
        <v>568</v>
      </c>
      <c r="J173" s="240">
        <v>568</v>
      </c>
      <c r="K173" s="240">
        <v>0</v>
      </c>
      <c r="L173" s="240">
        <v>100</v>
      </c>
      <c r="M173" s="240">
        <v>36</v>
      </c>
      <c r="N173" s="240">
        <v>35</v>
      </c>
      <c r="O173" s="240">
        <v>2989</v>
      </c>
      <c r="P173" s="240">
        <v>953</v>
      </c>
      <c r="Q173" s="240">
        <v>3942</v>
      </c>
      <c r="R173" s="240">
        <v>1354555</v>
      </c>
      <c r="S173" s="240">
        <v>474951</v>
      </c>
    </row>
    <row r="174" spans="1:19" s="94" customFormat="1">
      <c r="A174" s="240" t="s">
        <v>673</v>
      </c>
      <c r="B174" s="240" t="s">
        <v>639</v>
      </c>
      <c r="C174" s="240" t="s">
        <v>639</v>
      </c>
      <c r="D174" s="240" t="s">
        <v>1165</v>
      </c>
      <c r="E174" s="240" t="s">
        <v>676</v>
      </c>
      <c r="F174" s="240">
        <v>562</v>
      </c>
      <c r="G174" s="240">
        <v>562</v>
      </c>
      <c r="H174" s="240">
        <v>398</v>
      </c>
      <c r="I174" s="240">
        <v>398</v>
      </c>
      <c r="J174" s="240">
        <v>398</v>
      </c>
      <c r="K174" s="240">
        <v>0</v>
      </c>
      <c r="L174" s="240">
        <v>100</v>
      </c>
      <c r="M174" s="240">
        <v>12</v>
      </c>
      <c r="N174" s="240">
        <v>12</v>
      </c>
      <c r="O174" s="240">
        <v>1666</v>
      </c>
      <c r="P174" s="240">
        <v>331</v>
      </c>
      <c r="Q174" s="240">
        <v>1997</v>
      </c>
      <c r="R174" s="240">
        <v>1495873</v>
      </c>
      <c r="S174" s="240">
        <v>228437</v>
      </c>
    </row>
    <row r="175" spans="1:19" s="94" customFormat="1">
      <c r="A175" s="240" t="s">
        <v>673</v>
      </c>
      <c r="B175" s="240" t="s">
        <v>639</v>
      </c>
      <c r="C175" s="240" t="s">
        <v>639</v>
      </c>
      <c r="D175" s="240" t="s">
        <v>175</v>
      </c>
      <c r="E175" s="240" t="s">
        <v>676</v>
      </c>
      <c r="F175" s="240">
        <v>560</v>
      </c>
      <c r="G175" s="240">
        <v>560</v>
      </c>
      <c r="H175" s="240">
        <v>386</v>
      </c>
      <c r="I175" s="240">
        <v>386</v>
      </c>
      <c r="J175" s="240">
        <v>386</v>
      </c>
      <c r="K175" s="240">
        <v>0</v>
      </c>
      <c r="L175" s="240">
        <v>100</v>
      </c>
      <c r="M175" s="240">
        <v>24</v>
      </c>
      <c r="N175" s="240">
        <v>11</v>
      </c>
      <c r="O175" s="240">
        <v>212</v>
      </c>
      <c r="P175" s="240">
        <v>29</v>
      </c>
      <c r="Q175" s="240">
        <v>241</v>
      </c>
      <c r="R175" s="240">
        <v>90894</v>
      </c>
      <c r="S175" s="240">
        <v>50777</v>
      </c>
    </row>
    <row r="176" spans="1:19" s="94" customFormat="1">
      <c r="A176" s="240" t="s">
        <v>673</v>
      </c>
      <c r="B176" s="240" t="s">
        <v>639</v>
      </c>
      <c r="C176" s="240" t="s">
        <v>639</v>
      </c>
      <c r="D176" s="240" t="s">
        <v>102</v>
      </c>
      <c r="E176" s="240" t="s">
        <v>688</v>
      </c>
      <c r="F176" s="240">
        <v>908</v>
      </c>
      <c r="G176" s="240">
        <v>908</v>
      </c>
      <c r="H176" s="240">
        <v>456</v>
      </c>
      <c r="I176" s="240">
        <v>0</v>
      </c>
      <c r="J176" s="240">
        <v>0</v>
      </c>
      <c r="K176" s="240">
        <v>0</v>
      </c>
      <c r="L176" s="240">
        <v>0</v>
      </c>
      <c r="M176" s="240">
        <v>0</v>
      </c>
      <c r="N176" s="240">
        <v>0</v>
      </c>
      <c r="O176" s="240">
        <v>0</v>
      </c>
      <c r="P176" s="240">
        <v>0</v>
      </c>
      <c r="Q176" s="240">
        <v>0</v>
      </c>
      <c r="R176" s="240">
        <v>0</v>
      </c>
      <c r="S176" s="240">
        <v>0</v>
      </c>
    </row>
    <row r="177" spans="1:19" s="94" customFormat="1" ht="16.5" customHeight="1">
      <c r="A177" s="240" t="s">
        <v>673</v>
      </c>
      <c r="B177" s="240" t="s">
        <v>639</v>
      </c>
      <c r="C177" s="240" t="s">
        <v>639</v>
      </c>
      <c r="D177" s="240" t="s">
        <v>98</v>
      </c>
      <c r="E177" s="240" t="s">
        <v>688</v>
      </c>
      <c r="F177" s="240">
        <v>590</v>
      </c>
      <c r="G177" s="240">
        <v>590</v>
      </c>
      <c r="H177" s="240">
        <v>323</v>
      </c>
      <c r="I177" s="240">
        <v>0</v>
      </c>
      <c r="J177" s="240">
        <v>0</v>
      </c>
      <c r="K177" s="240">
        <v>0</v>
      </c>
      <c r="L177" s="240">
        <v>0</v>
      </c>
      <c r="M177" s="240">
        <v>0</v>
      </c>
      <c r="N177" s="240">
        <v>0</v>
      </c>
      <c r="O177" s="240">
        <v>0</v>
      </c>
      <c r="P177" s="240">
        <v>0</v>
      </c>
      <c r="Q177" s="240">
        <v>0</v>
      </c>
      <c r="R177" s="240">
        <v>0</v>
      </c>
      <c r="S177" s="240">
        <v>0</v>
      </c>
    </row>
    <row r="178" spans="1:19" s="94" customFormat="1">
      <c r="A178" s="240" t="s">
        <v>673</v>
      </c>
      <c r="B178" s="240" t="s">
        <v>639</v>
      </c>
      <c r="C178" s="240" t="s">
        <v>639</v>
      </c>
      <c r="D178" s="240" t="s">
        <v>172</v>
      </c>
      <c r="E178" s="240" t="s">
        <v>676</v>
      </c>
      <c r="F178" s="240">
        <v>664</v>
      </c>
      <c r="G178" s="240">
        <v>663</v>
      </c>
      <c r="H178" s="240">
        <v>443</v>
      </c>
      <c r="I178" s="240">
        <v>443</v>
      </c>
      <c r="J178" s="240">
        <v>443</v>
      </c>
      <c r="K178" s="240">
        <v>0</v>
      </c>
      <c r="L178" s="240">
        <v>100</v>
      </c>
      <c r="M178" s="240">
        <v>27</v>
      </c>
      <c r="N178" s="240">
        <v>23</v>
      </c>
      <c r="O178" s="240">
        <v>752</v>
      </c>
      <c r="P178" s="240">
        <v>287</v>
      </c>
      <c r="Q178" s="240">
        <v>1039</v>
      </c>
      <c r="R178" s="240">
        <v>403227</v>
      </c>
      <c r="S178" s="240">
        <v>180109</v>
      </c>
    </row>
    <row r="179" spans="1:19" s="94" customFormat="1">
      <c r="A179" s="240" t="s">
        <v>673</v>
      </c>
      <c r="B179" s="240" t="s">
        <v>639</v>
      </c>
      <c r="C179" s="240" t="s">
        <v>639</v>
      </c>
      <c r="D179" s="240" t="s">
        <v>1385</v>
      </c>
      <c r="E179" s="240" t="s">
        <v>688</v>
      </c>
      <c r="F179" s="240">
        <v>140</v>
      </c>
      <c r="G179" s="240">
        <v>140</v>
      </c>
      <c r="H179" s="240">
        <v>87</v>
      </c>
      <c r="I179" s="240">
        <v>0</v>
      </c>
      <c r="J179" s="240">
        <v>0</v>
      </c>
      <c r="K179" s="240">
        <v>0</v>
      </c>
      <c r="L179" s="240">
        <v>0</v>
      </c>
      <c r="M179" s="240">
        <v>0</v>
      </c>
      <c r="N179" s="240">
        <v>0</v>
      </c>
      <c r="O179" s="240">
        <v>0</v>
      </c>
      <c r="P179" s="240">
        <v>0</v>
      </c>
      <c r="Q179" s="240">
        <v>0</v>
      </c>
      <c r="R179" s="240">
        <v>0</v>
      </c>
      <c r="S179" s="240">
        <v>0</v>
      </c>
    </row>
    <row r="180" spans="1:19" s="94" customFormat="1" ht="16.5" customHeight="1">
      <c r="A180" s="240" t="s">
        <v>673</v>
      </c>
      <c r="B180" s="240" t="s">
        <v>639</v>
      </c>
      <c r="C180" s="240" t="s">
        <v>639</v>
      </c>
      <c r="D180" s="240" t="s">
        <v>1476</v>
      </c>
      <c r="E180" s="240" t="s">
        <v>688</v>
      </c>
      <c r="F180" s="240">
        <v>829</v>
      </c>
      <c r="G180" s="240">
        <v>829</v>
      </c>
      <c r="H180" s="240">
        <v>472</v>
      </c>
      <c r="I180" s="240">
        <v>0</v>
      </c>
      <c r="J180" s="240">
        <v>0</v>
      </c>
      <c r="K180" s="240">
        <v>0</v>
      </c>
      <c r="L180" s="240">
        <v>0</v>
      </c>
      <c r="M180" s="240">
        <v>0</v>
      </c>
      <c r="N180" s="240">
        <v>0</v>
      </c>
      <c r="O180" s="240">
        <v>0</v>
      </c>
      <c r="P180" s="240">
        <v>0</v>
      </c>
      <c r="Q180" s="240">
        <v>0</v>
      </c>
      <c r="R180" s="240">
        <v>0</v>
      </c>
      <c r="S180" s="240">
        <v>0</v>
      </c>
    </row>
    <row r="181" spans="1:19" s="94" customFormat="1" ht="16.5" customHeight="1">
      <c r="A181" s="240" t="s">
        <v>1242</v>
      </c>
      <c r="B181" s="240" t="s">
        <v>639</v>
      </c>
      <c r="C181" s="240" t="s">
        <v>639</v>
      </c>
      <c r="D181" s="240" t="s">
        <v>1420</v>
      </c>
      <c r="E181" s="240" t="s">
        <v>685</v>
      </c>
      <c r="F181" s="240">
        <v>822</v>
      </c>
      <c r="G181" s="240">
        <v>822</v>
      </c>
      <c r="H181" s="240">
        <v>520</v>
      </c>
      <c r="I181" s="240">
        <v>520</v>
      </c>
      <c r="J181" s="240">
        <v>423</v>
      </c>
      <c r="K181" s="240">
        <v>97</v>
      </c>
      <c r="L181" s="240">
        <v>81.349999999999994</v>
      </c>
      <c r="M181" s="240">
        <v>21</v>
      </c>
      <c r="N181" s="240">
        <v>21</v>
      </c>
      <c r="O181" s="240">
        <v>160</v>
      </c>
      <c r="P181" s="240">
        <v>60</v>
      </c>
      <c r="Q181" s="240">
        <v>220</v>
      </c>
      <c r="R181" s="240">
        <v>41952</v>
      </c>
      <c r="S181" s="240">
        <v>24</v>
      </c>
    </row>
    <row r="182" spans="1:19" s="94" customFormat="1" ht="16.5" customHeight="1">
      <c r="A182" s="240" t="s">
        <v>681</v>
      </c>
      <c r="B182" s="240" t="s">
        <v>639</v>
      </c>
      <c r="C182" s="240" t="s">
        <v>639</v>
      </c>
      <c r="D182" s="240" t="s">
        <v>833</v>
      </c>
      <c r="E182" s="240" t="s">
        <v>676</v>
      </c>
      <c r="F182" s="240">
        <v>203</v>
      </c>
      <c r="G182" s="240">
        <v>201</v>
      </c>
      <c r="H182" s="240">
        <v>146</v>
      </c>
      <c r="I182" s="240">
        <v>146</v>
      </c>
      <c r="J182" s="240">
        <v>146</v>
      </c>
      <c r="K182" s="240">
        <v>0</v>
      </c>
      <c r="L182" s="240">
        <v>100</v>
      </c>
      <c r="M182" s="240">
        <v>1</v>
      </c>
      <c r="N182" s="240">
        <v>1</v>
      </c>
      <c r="O182" s="241" t="s">
        <v>1535</v>
      </c>
      <c r="P182" s="241" t="s">
        <v>1535</v>
      </c>
      <c r="Q182" s="241" t="s">
        <v>1535</v>
      </c>
      <c r="R182" s="241" t="s">
        <v>1535</v>
      </c>
      <c r="S182" s="241" t="s">
        <v>1535</v>
      </c>
    </row>
    <row r="183" spans="1:19" s="94" customFormat="1">
      <c r="A183" s="240" t="s">
        <v>681</v>
      </c>
      <c r="B183" s="240" t="s">
        <v>639</v>
      </c>
      <c r="C183" s="240" t="s">
        <v>639</v>
      </c>
      <c r="D183" s="240" t="s">
        <v>899</v>
      </c>
      <c r="E183" s="240" t="s">
        <v>676</v>
      </c>
      <c r="F183" s="240">
        <v>162</v>
      </c>
      <c r="G183" s="240">
        <v>162</v>
      </c>
      <c r="H183" s="240">
        <v>135</v>
      </c>
      <c r="I183" s="240">
        <v>135</v>
      </c>
      <c r="J183" s="240">
        <v>135</v>
      </c>
      <c r="K183" s="240">
        <v>0</v>
      </c>
      <c r="L183" s="240">
        <v>100</v>
      </c>
      <c r="M183" s="240">
        <v>16</v>
      </c>
      <c r="N183" s="240">
        <v>15</v>
      </c>
      <c r="O183" s="240">
        <v>401</v>
      </c>
      <c r="P183" s="240">
        <v>181</v>
      </c>
      <c r="Q183" s="240">
        <v>582</v>
      </c>
      <c r="R183" s="240">
        <v>220540</v>
      </c>
      <c r="S183" s="240">
        <v>24288</v>
      </c>
    </row>
    <row r="184" spans="1:19" s="94" customFormat="1">
      <c r="A184" s="240" t="s">
        <v>681</v>
      </c>
      <c r="B184" s="240" t="s">
        <v>639</v>
      </c>
      <c r="C184" s="240" t="s">
        <v>639</v>
      </c>
      <c r="D184" s="240" t="s">
        <v>891</v>
      </c>
      <c r="E184" s="240" t="s">
        <v>676</v>
      </c>
      <c r="F184" s="240">
        <v>116</v>
      </c>
      <c r="G184" s="240">
        <v>116</v>
      </c>
      <c r="H184" s="240">
        <v>94</v>
      </c>
      <c r="I184" s="240">
        <v>94</v>
      </c>
      <c r="J184" s="240">
        <v>94</v>
      </c>
      <c r="K184" s="240">
        <v>0</v>
      </c>
      <c r="L184" s="240">
        <v>100</v>
      </c>
      <c r="M184" s="240">
        <v>5</v>
      </c>
      <c r="N184" s="240">
        <v>4</v>
      </c>
      <c r="O184" s="240">
        <v>331</v>
      </c>
      <c r="P184" s="240">
        <v>93</v>
      </c>
      <c r="Q184" s="240">
        <v>424</v>
      </c>
      <c r="R184" s="240">
        <v>166900</v>
      </c>
      <c r="S184" s="240">
        <v>32184</v>
      </c>
    </row>
    <row r="185" spans="1:19" s="94" customFormat="1">
      <c r="A185" s="240" t="s">
        <v>681</v>
      </c>
      <c r="B185" s="240" t="s">
        <v>639</v>
      </c>
      <c r="C185" s="240" t="s">
        <v>639</v>
      </c>
      <c r="D185" s="240" t="s">
        <v>897</v>
      </c>
      <c r="E185" s="240" t="s">
        <v>676</v>
      </c>
      <c r="F185" s="240">
        <v>82</v>
      </c>
      <c r="G185" s="240">
        <v>82</v>
      </c>
      <c r="H185" s="240">
        <v>64</v>
      </c>
      <c r="I185" s="240">
        <v>64</v>
      </c>
      <c r="J185" s="240">
        <v>64</v>
      </c>
      <c r="K185" s="240">
        <v>0</v>
      </c>
      <c r="L185" s="240">
        <v>100</v>
      </c>
      <c r="M185" s="240">
        <v>3</v>
      </c>
      <c r="N185" s="240">
        <v>3</v>
      </c>
      <c r="O185" s="241">
        <v>173</v>
      </c>
      <c r="P185" s="241">
        <v>11</v>
      </c>
      <c r="Q185" s="241">
        <v>184</v>
      </c>
      <c r="R185" s="241">
        <v>57077</v>
      </c>
      <c r="S185" s="241">
        <v>0</v>
      </c>
    </row>
    <row r="186" spans="1:19" s="94" customFormat="1" ht="16.5" customHeight="1">
      <c r="A186" s="204" t="s">
        <v>675</v>
      </c>
      <c r="B186" s="204" t="s">
        <v>706</v>
      </c>
      <c r="C186" s="204" t="s">
        <v>697</v>
      </c>
      <c r="D186" s="204" t="s">
        <v>1757</v>
      </c>
      <c r="E186" s="204" t="s">
        <v>685</v>
      </c>
      <c r="F186" s="204">
        <v>150799</v>
      </c>
      <c r="G186" s="204">
        <v>38011</v>
      </c>
      <c r="H186" s="204">
        <v>21191</v>
      </c>
      <c r="I186" s="204">
        <v>21045</v>
      </c>
      <c r="J186" s="204">
        <v>21045</v>
      </c>
      <c r="K186" s="204">
        <v>0</v>
      </c>
      <c r="L186" s="204">
        <v>100</v>
      </c>
      <c r="M186" s="204">
        <v>21341</v>
      </c>
      <c r="N186" s="204">
        <v>20891</v>
      </c>
      <c r="O186" s="204">
        <v>201960</v>
      </c>
      <c r="P186" s="204">
        <v>52682</v>
      </c>
      <c r="Q186" s="204">
        <v>254642</v>
      </c>
      <c r="R186" s="204">
        <v>78929844</v>
      </c>
      <c r="S186" s="204">
        <v>11589663</v>
      </c>
    </row>
    <row r="187" spans="1:19" s="94" customFormat="1" ht="16.5" customHeight="1">
      <c r="A187" s="240" t="s">
        <v>675</v>
      </c>
      <c r="B187" s="240" t="s">
        <v>706</v>
      </c>
      <c r="C187" s="240" t="s">
        <v>716</v>
      </c>
      <c r="D187" s="189" t="s">
        <v>1758</v>
      </c>
      <c r="E187" s="240" t="s">
        <v>676</v>
      </c>
      <c r="F187" s="240">
        <v>125445</v>
      </c>
      <c r="G187" s="240">
        <v>16121</v>
      </c>
      <c r="H187" s="240">
        <v>10506</v>
      </c>
      <c r="I187" s="240">
        <v>10506</v>
      </c>
      <c r="J187" s="240">
        <v>10506</v>
      </c>
      <c r="K187" s="240">
        <v>0</v>
      </c>
      <c r="L187" s="240">
        <v>100</v>
      </c>
      <c r="M187" s="240">
        <v>11249</v>
      </c>
      <c r="N187" s="240">
        <v>11068</v>
      </c>
      <c r="O187" s="240">
        <v>102375</v>
      </c>
      <c r="P187" s="240">
        <v>27326</v>
      </c>
      <c r="Q187" s="240">
        <v>129701</v>
      </c>
      <c r="R187" s="240">
        <v>37594484</v>
      </c>
      <c r="S187" s="240">
        <v>4870632</v>
      </c>
    </row>
    <row r="188" spans="1:19" s="94" customFormat="1" ht="16.5" customHeight="1">
      <c r="A188" s="240" t="s">
        <v>675</v>
      </c>
      <c r="B188" s="240" t="s">
        <v>706</v>
      </c>
      <c r="C188" s="240" t="s">
        <v>716</v>
      </c>
      <c r="D188" s="189" t="s">
        <v>1759</v>
      </c>
      <c r="E188" s="240" t="s">
        <v>685</v>
      </c>
      <c r="F188" s="240">
        <v>9980</v>
      </c>
      <c r="G188" s="240">
        <v>6515</v>
      </c>
      <c r="H188" s="240">
        <v>2769</v>
      </c>
      <c r="I188" s="240">
        <v>2623</v>
      </c>
      <c r="J188" s="240">
        <v>2623</v>
      </c>
      <c r="K188" s="240">
        <v>0</v>
      </c>
      <c r="L188" s="240">
        <v>100</v>
      </c>
      <c r="M188" s="240">
        <v>1250</v>
      </c>
      <c r="N188" s="240">
        <v>1220</v>
      </c>
      <c r="O188" s="240">
        <v>11728</v>
      </c>
      <c r="P188" s="240">
        <v>2708</v>
      </c>
      <c r="Q188" s="240">
        <v>14436</v>
      </c>
      <c r="R188" s="240">
        <v>4612615</v>
      </c>
      <c r="S188" s="240">
        <v>891943</v>
      </c>
    </row>
    <row r="189" spans="1:19" s="94" customFormat="1" ht="16.5" customHeight="1">
      <c r="A189" s="240" t="s">
        <v>675</v>
      </c>
      <c r="B189" s="240" t="s">
        <v>706</v>
      </c>
      <c r="C189" s="240" t="s">
        <v>697</v>
      </c>
      <c r="D189" s="189" t="s">
        <v>1760</v>
      </c>
      <c r="E189" s="240" t="s">
        <v>676</v>
      </c>
      <c r="F189" s="240">
        <v>15374</v>
      </c>
      <c r="G189" s="240">
        <v>15375</v>
      </c>
      <c r="H189" s="240">
        <v>7916</v>
      </c>
      <c r="I189" s="240">
        <v>7916</v>
      </c>
      <c r="J189" s="240">
        <v>7916</v>
      </c>
      <c r="K189" s="240">
        <v>0</v>
      </c>
      <c r="L189" s="240">
        <v>100</v>
      </c>
      <c r="M189" s="240">
        <v>8842</v>
      </c>
      <c r="N189" s="240">
        <v>8603</v>
      </c>
      <c r="O189" s="240">
        <v>87857</v>
      </c>
      <c r="P189" s="240">
        <v>22648</v>
      </c>
      <c r="Q189" s="240">
        <v>110505</v>
      </c>
      <c r="R189" s="240">
        <v>36722745</v>
      </c>
      <c r="S189" s="240">
        <v>5827088</v>
      </c>
    </row>
    <row r="190" spans="1:19" s="94" customFormat="1">
      <c r="A190" s="240" t="s">
        <v>675</v>
      </c>
      <c r="B190" s="240" t="s">
        <v>706</v>
      </c>
      <c r="C190" s="240" t="s">
        <v>709</v>
      </c>
      <c r="D190" s="240" t="s">
        <v>1399</v>
      </c>
      <c r="E190" s="240" t="s">
        <v>676</v>
      </c>
      <c r="F190" s="240">
        <v>1562</v>
      </c>
      <c r="G190" s="240">
        <v>1515</v>
      </c>
      <c r="H190" s="240">
        <v>586</v>
      </c>
      <c r="I190" s="240">
        <v>586</v>
      </c>
      <c r="J190" s="240">
        <v>586</v>
      </c>
      <c r="K190" s="240">
        <v>0</v>
      </c>
      <c r="L190" s="240">
        <v>100</v>
      </c>
      <c r="M190" s="240">
        <v>894</v>
      </c>
      <c r="N190" s="240">
        <v>883</v>
      </c>
      <c r="O190" s="240">
        <v>3448</v>
      </c>
      <c r="P190" s="240">
        <v>2938</v>
      </c>
      <c r="Q190" s="240">
        <v>6386</v>
      </c>
      <c r="R190" s="240">
        <v>3940000</v>
      </c>
      <c r="S190" s="240">
        <v>3000</v>
      </c>
    </row>
    <row r="191" spans="1:19" s="94" customFormat="1" ht="16.5" customHeight="1">
      <c r="A191" s="240" t="s">
        <v>675</v>
      </c>
      <c r="B191" s="240" t="s">
        <v>706</v>
      </c>
      <c r="C191" s="240" t="s">
        <v>709</v>
      </c>
      <c r="D191" s="240" t="s">
        <v>1400</v>
      </c>
      <c r="E191" s="240" t="s">
        <v>676</v>
      </c>
      <c r="F191" s="240">
        <v>80</v>
      </c>
      <c r="G191" s="240">
        <v>77</v>
      </c>
      <c r="H191" s="240">
        <v>44</v>
      </c>
      <c r="I191" s="240">
        <v>44</v>
      </c>
      <c r="J191" s="240">
        <v>44</v>
      </c>
      <c r="K191" s="240">
        <v>0</v>
      </c>
      <c r="L191" s="240">
        <v>100</v>
      </c>
      <c r="M191" s="240">
        <v>47</v>
      </c>
      <c r="N191" s="240">
        <v>45</v>
      </c>
      <c r="O191" s="241">
        <v>193</v>
      </c>
      <c r="P191" s="241">
        <v>71</v>
      </c>
      <c r="Q191" s="241">
        <v>264</v>
      </c>
      <c r="R191" s="240">
        <v>54709</v>
      </c>
      <c r="S191" s="240">
        <v>884</v>
      </c>
    </row>
    <row r="192" spans="1:19" s="94" customFormat="1" ht="16.5" customHeight="1">
      <c r="A192" s="204" t="s">
        <v>675</v>
      </c>
      <c r="B192" s="204" t="s">
        <v>706</v>
      </c>
      <c r="C192" s="204" t="s">
        <v>724</v>
      </c>
      <c r="D192" s="204" t="s">
        <v>1761</v>
      </c>
      <c r="E192" s="204" t="s">
        <v>685</v>
      </c>
      <c r="F192" s="204">
        <v>20193</v>
      </c>
      <c r="G192" s="204">
        <v>17796</v>
      </c>
      <c r="H192" s="204">
        <v>8672</v>
      </c>
      <c r="I192" s="204">
        <v>8672</v>
      </c>
      <c r="J192" s="204">
        <v>8672</v>
      </c>
      <c r="K192" s="204">
        <v>0</v>
      </c>
      <c r="L192" s="204">
        <v>100</v>
      </c>
      <c r="M192" s="204">
        <v>252</v>
      </c>
      <c r="N192" s="204">
        <v>239</v>
      </c>
      <c r="O192" s="204">
        <v>22223</v>
      </c>
      <c r="P192" s="204">
        <v>1914</v>
      </c>
      <c r="Q192" s="204">
        <v>24137</v>
      </c>
      <c r="R192" s="204">
        <v>28754316</v>
      </c>
      <c r="S192" s="204">
        <v>13237980</v>
      </c>
    </row>
    <row r="193" spans="1:19" s="94" customFormat="1">
      <c r="A193" s="240" t="s">
        <v>675</v>
      </c>
      <c r="B193" s="240" t="s">
        <v>706</v>
      </c>
      <c r="C193" s="240" t="s">
        <v>724</v>
      </c>
      <c r="D193" s="189" t="s">
        <v>1762</v>
      </c>
      <c r="E193" s="240" t="s">
        <v>676</v>
      </c>
      <c r="F193" s="240">
        <v>8587</v>
      </c>
      <c r="G193" s="240">
        <v>8587</v>
      </c>
      <c r="H193" s="240">
        <v>1851</v>
      </c>
      <c r="I193" s="240">
        <v>1851</v>
      </c>
      <c r="J193" s="240">
        <v>1851</v>
      </c>
      <c r="K193" s="240">
        <v>0</v>
      </c>
      <c r="L193" s="240">
        <v>100</v>
      </c>
      <c r="M193" s="240">
        <v>0</v>
      </c>
      <c r="N193" s="240">
        <v>0</v>
      </c>
      <c r="O193" s="240">
        <v>0</v>
      </c>
      <c r="P193" s="240">
        <v>0</v>
      </c>
      <c r="Q193" s="240">
        <v>0</v>
      </c>
      <c r="R193" s="240">
        <v>0</v>
      </c>
      <c r="S193" s="240">
        <v>0</v>
      </c>
    </row>
    <row r="194" spans="1:19" s="94" customFormat="1" ht="16.5" customHeight="1">
      <c r="A194" s="240" t="s">
        <v>675</v>
      </c>
      <c r="B194" s="240" t="s">
        <v>706</v>
      </c>
      <c r="C194" s="240" t="s">
        <v>724</v>
      </c>
      <c r="D194" s="189" t="s">
        <v>1763</v>
      </c>
      <c r="E194" s="240" t="s">
        <v>676</v>
      </c>
      <c r="F194" s="240">
        <v>8078</v>
      </c>
      <c r="G194" s="240">
        <v>5681</v>
      </c>
      <c r="H194" s="240">
        <v>4035</v>
      </c>
      <c r="I194" s="240">
        <v>4035</v>
      </c>
      <c r="J194" s="240">
        <v>4035</v>
      </c>
      <c r="K194" s="240">
        <v>0</v>
      </c>
      <c r="L194" s="240">
        <v>100</v>
      </c>
      <c r="M194" s="240">
        <v>251</v>
      </c>
      <c r="N194" s="240">
        <v>238</v>
      </c>
      <c r="O194" s="240">
        <v>9217</v>
      </c>
      <c r="P194" s="240">
        <v>1695</v>
      </c>
      <c r="Q194" s="240">
        <v>10912</v>
      </c>
      <c r="R194" s="240">
        <v>11850579</v>
      </c>
      <c r="S194" s="240">
        <v>2351540</v>
      </c>
    </row>
    <row r="195" spans="1:19" s="94" customFormat="1" ht="16.5" customHeight="1">
      <c r="A195" s="240" t="s">
        <v>675</v>
      </c>
      <c r="B195" s="240" t="s">
        <v>706</v>
      </c>
      <c r="C195" s="240" t="s">
        <v>726</v>
      </c>
      <c r="D195" s="189" t="s">
        <v>1764</v>
      </c>
      <c r="E195" s="240" t="s">
        <v>685</v>
      </c>
      <c r="F195" s="240">
        <v>3528</v>
      </c>
      <c r="G195" s="240">
        <v>3528</v>
      </c>
      <c r="H195" s="240">
        <v>2786</v>
      </c>
      <c r="I195" s="240">
        <v>2786</v>
      </c>
      <c r="J195" s="240">
        <v>2786</v>
      </c>
      <c r="K195" s="240">
        <v>0</v>
      </c>
      <c r="L195" s="240">
        <v>100</v>
      </c>
      <c r="M195" s="240">
        <v>1</v>
      </c>
      <c r="N195" s="240">
        <v>1</v>
      </c>
      <c r="O195" s="241" t="s">
        <v>1535</v>
      </c>
      <c r="P195" s="241" t="s">
        <v>1535</v>
      </c>
      <c r="Q195" s="241" t="s">
        <v>1535</v>
      </c>
      <c r="R195" s="241" t="s">
        <v>1535</v>
      </c>
      <c r="S195" s="241" t="s">
        <v>1535</v>
      </c>
    </row>
    <row r="196" spans="1:19" s="94" customFormat="1" ht="16.5" customHeight="1">
      <c r="A196" s="240" t="s">
        <v>675</v>
      </c>
      <c r="B196" s="240" t="s">
        <v>706</v>
      </c>
      <c r="C196" s="240" t="s">
        <v>169</v>
      </c>
      <c r="D196" s="240" t="s">
        <v>332</v>
      </c>
      <c r="E196" s="240" t="s">
        <v>685</v>
      </c>
      <c r="F196" s="240">
        <v>267</v>
      </c>
      <c r="G196" s="240">
        <v>266</v>
      </c>
      <c r="H196" s="240">
        <v>184</v>
      </c>
      <c r="I196" s="240">
        <v>184</v>
      </c>
      <c r="J196" s="240">
        <v>2</v>
      </c>
      <c r="K196" s="240">
        <v>182</v>
      </c>
      <c r="L196" s="240">
        <v>1.0900000000000001</v>
      </c>
      <c r="M196" s="240">
        <v>0</v>
      </c>
      <c r="N196" s="240">
        <v>0</v>
      </c>
      <c r="O196" s="240">
        <v>0</v>
      </c>
      <c r="P196" s="240">
        <v>0</v>
      </c>
      <c r="Q196" s="240">
        <v>0</v>
      </c>
      <c r="R196" s="240">
        <v>0</v>
      </c>
      <c r="S196" s="240">
        <v>0</v>
      </c>
    </row>
    <row r="197" spans="1:19" s="94" customFormat="1" ht="16.5" customHeight="1">
      <c r="A197" s="240" t="s">
        <v>673</v>
      </c>
      <c r="B197" s="240" t="s">
        <v>706</v>
      </c>
      <c r="C197" s="240" t="s">
        <v>348</v>
      </c>
      <c r="D197" s="240" t="s">
        <v>168</v>
      </c>
      <c r="E197" s="240" t="s">
        <v>676</v>
      </c>
      <c r="F197" s="240">
        <v>336</v>
      </c>
      <c r="G197" s="240">
        <v>336</v>
      </c>
      <c r="H197" s="240">
        <v>202</v>
      </c>
      <c r="I197" s="240">
        <v>202</v>
      </c>
      <c r="J197" s="240">
        <v>202</v>
      </c>
      <c r="K197" s="240">
        <v>0</v>
      </c>
      <c r="L197" s="240">
        <v>100</v>
      </c>
      <c r="M197" s="240">
        <v>8</v>
      </c>
      <c r="N197" s="240">
        <v>8</v>
      </c>
      <c r="O197" s="240">
        <v>208</v>
      </c>
      <c r="P197" s="240">
        <v>13</v>
      </c>
      <c r="Q197" s="240">
        <v>221</v>
      </c>
      <c r="R197" s="240">
        <v>6000</v>
      </c>
      <c r="S197" s="240">
        <v>0</v>
      </c>
    </row>
    <row r="198" spans="1:19" s="94" customFormat="1" ht="16.5" customHeight="1">
      <c r="A198" s="240" t="s">
        <v>673</v>
      </c>
      <c r="B198" s="240" t="s">
        <v>706</v>
      </c>
      <c r="C198" s="240" t="s">
        <v>348</v>
      </c>
      <c r="D198" s="240" t="s">
        <v>320</v>
      </c>
      <c r="E198" s="240" t="s">
        <v>676</v>
      </c>
      <c r="F198" s="240">
        <v>79</v>
      </c>
      <c r="G198" s="240">
        <v>79</v>
      </c>
      <c r="H198" s="240">
        <v>63</v>
      </c>
      <c r="I198" s="240">
        <v>63</v>
      </c>
      <c r="J198" s="240">
        <v>63</v>
      </c>
      <c r="K198" s="240">
        <v>0</v>
      </c>
      <c r="L198" s="240">
        <v>100</v>
      </c>
      <c r="M198" s="240">
        <v>37</v>
      </c>
      <c r="N198" s="240">
        <v>37</v>
      </c>
      <c r="O198" s="240">
        <v>295</v>
      </c>
      <c r="P198" s="240">
        <v>58</v>
      </c>
      <c r="Q198" s="240">
        <v>353</v>
      </c>
      <c r="R198" s="240">
        <v>96000</v>
      </c>
      <c r="S198" s="240">
        <v>3200</v>
      </c>
    </row>
    <row r="199" spans="1:19" s="94" customFormat="1" ht="16.5" customHeight="1">
      <c r="A199" s="240" t="s">
        <v>673</v>
      </c>
      <c r="B199" s="240" t="s">
        <v>706</v>
      </c>
      <c r="C199" s="240" t="s">
        <v>348</v>
      </c>
      <c r="D199" s="240" t="s">
        <v>345</v>
      </c>
      <c r="E199" s="240" t="s">
        <v>676</v>
      </c>
      <c r="F199" s="240">
        <v>1686</v>
      </c>
      <c r="G199" s="240">
        <v>1686</v>
      </c>
      <c r="H199" s="240">
        <v>939</v>
      </c>
      <c r="I199" s="240">
        <v>939</v>
      </c>
      <c r="J199" s="240">
        <v>939</v>
      </c>
      <c r="K199" s="240">
        <v>0</v>
      </c>
      <c r="L199" s="240">
        <v>100</v>
      </c>
      <c r="M199" s="240">
        <v>960</v>
      </c>
      <c r="N199" s="240">
        <v>960</v>
      </c>
      <c r="O199" s="240">
        <v>6474</v>
      </c>
      <c r="P199" s="240">
        <v>2564</v>
      </c>
      <c r="Q199" s="240">
        <v>9038</v>
      </c>
      <c r="R199" s="240">
        <v>160000</v>
      </c>
      <c r="S199" s="240">
        <v>18000</v>
      </c>
    </row>
    <row r="200" spans="1:19" s="94" customFormat="1">
      <c r="A200" s="240" t="s">
        <v>673</v>
      </c>
      <c r="B200" s="240" t="s">
        <v>706</v>
      </c>
      <c r="C200" s="240" t="s">
        <v>348</v>
      </c>
      <c r="D200" s="240" t="s">
        <v>337</v>
      </c>
      <c r="E200" s="240" t="s">
        <v>676</v>
      </c>
      <c r="F200" s="240">
        <v>49</v>
      </c>
      <c r="G200" s="240">
        <v>49</v>
      </c>
      <c r="H200" s="240">
        <v>34</v>
      </c>
      <c r="I200" s="240">
        <v>34</v>
      </c>
      <c r="J200" s="240">
        <v>34</v>
      </c>
      <c r="K200" s="240">
        <v>0</v>
      </c>
      <c r="L200" s="240">
        <v>100</v>
      </c>
      <c r="M200" s="240">
        <v>13</v>
      </c>
      <c r="N200" s="240">
        <v>13</v>
      </c>
      <c r="O200" s="241">
        <v>80</v>
      </c>
      <c r="P200" s="241">
        <v>18</v>
      </c>
      <c r="Q200" s="241">
        <v>98</v>
      </c>
      <c r="R200" s="241">
        <v>64000</v>
      </c>
      <c r="S200" s="240">
        <v>1400</v>
      </c>
    </row>
    <row r="201" spans="1:19" s="94" customFormat="1" ht="16.5" customHeight="1">
      <c r="A201" s="240" t="s">
        <v>673</v>
      </c>
      <c r="B201" s="240" t="s">
        <v>706</v>
      </c>
      <c r="C201" s="240" t="s">
        <v>348</v>
      </c>
      <c r="D201" s="240" t="s">
        <v>161</v>
      </c>
      <c r="E201" s="240" t="s">
        <v>676</v>
      </c>
      <c r="F201" s="240">
        <v>34</v>
      </c>
      <c r="G201" s="240">
        <v>34</v>
      </c>
      <c r="H201" s="240">
        <v>30</v>
      </c>
      <c r="I201" s="240">
        <v>30</v>
      </c>
      <c r="J201" s="240">
        <v>30</v>
      </c>
      <c r="K201" s="240">
        <v>0</v>
      </c>
      <c r="L201" s="240">
        <v>100</v>
      </c>
      <c r="M201" s="240">
        <v>4</v>
      </c>
      <c r="N201" s="240">
        <v>3</v>
      </c>
      <c r="O201" s="240">
        <v>47</v>
      </c>
      <c r="P201" s="240">
        <v>50</v>
      </c>
      <c r="Q201" s="240">
        <v>97</v>
      </c>
      <c r="R201" s="240">
        <v>0</v>
      </c>
      <c r="S201" s="240">
        <v>0</v>
      </c>
    </row>
    <row r="202" spans="1:19" s="94" customFormat="1" ht="16.5" customHeight="1">
      <c r="A202" s="240" t="s">
        <v>673</v>
      </c>
      <c r="B202" s="240" t="s">
        <v>706</v>
      </c>
      <c r="C202" s="240" t="s">
        <v>348</v>
      </c>
      <c r="D202" s="240" t="s">
        <v>327</v>
      </c>
      <c r="E202" s="240" t="s">
        <v>676</v>
      </c>
      <c r="F202" s="240">
        <v>55</v>
      </c>
      <c r="G202" s="240">
        <v>55</v>
      </c>
      <c r="H202" s="240">
        <v>39</v>
      </c>
      <c r="I202" s="240">
        <v>39</v>
      </c>
      <c r="J202" s="240">
        <v>39</v>
      </c>
      <c r="K202" s="240">
        <v>0</v>
      </c>
      <c r="L202" s="240">
        <v>100</v>
      </c>
      <c r="M202" s="240">
        <v>34</v>
      </c>
      <c r="N202" s="240">
        <v>34</v>
      </c>
      <c r="O202" s="240">
        <v>277</v>
      </c>
      <c r="P202" s="240">
        <v>49</v>
      </c>
      <c r="Q202" s="240">
        <v>326</v>
      </c>
      <c r="R202" s="240">
        <v>44000</v>
      </c>
      <c r="S202" s="240">
        <v>1400</v>
      </c>
    </row>
    <row r="203" spans="1:19" s="94" customFormat="1" ht="16.5" customHeight="1">
      <c r="A203" s="240" t="s">
        <v>673</v>
      </c>
      <c r="B203" s="240" t="s">
        <v>706</v>
      </c>
      <c r="C203" s="240" t="s">
        <v>348</v>
      </c>
      <c r="D203" s="240" t="s">
        <v>319</v>
      </c>
      <c r="E203" s="240" t="s">
        <v>676</v>
      </c>
      <c r="F203" s="240">
        <v>634</v>
      </c>
      <c r="G203" s="240">
        <v>634</v>
      </c>
      <c r="H203" s="240">
        <v>402</v>
      </c>
      <c r="I203" s="240">
        <v>402</v>
      </c>
      <c r="J203" s="240">
        <v>402</v>
      </c>
      <c r="K203" s="240">
        <v>0</v>
      </c>
      <c r="L203" s="240">
        <v>100</v>
      </c>
      <c r="M203" s="240">
        <v>122</v>
      </c>
      <c r="N203" s="240">
        <v>122</v>
      </c>
      <c r="O203" s="240">
        <v>1692</v>
      </c>
      <c r="P203" s="240">
        <v>713</v>
      </c>
      <c r="Q203" s="240">
        <v>2405</v>
      </c>
      <c r="R203" s="240">
        <v>0</v>
      </c>
      <c r="S203" s="240">
        <v>0</v>
      </c>
    </row>
    <row r="204" spans="1:19" s="94" customFormat="1" ht="16.5" customHeight="1">
      <c r="A204" s="240" t="s">
        <v>673</v>
      </c>
      <c r="B204" s="240" t="s">
        <v>706</v>
      </c>
      <c r="C204" s="240" t="s">
        <v>169</v>
      </c>
      <c r="D204" s="240" t="s">
        <v>332</v>
      </c>
      <c r="E204" s="240" t="s">
        <v>676</v>
      </c>
      <c r="F204" s="240">
        <v>262</v>
      </c>
      <c r="G204" s="240">
        <v>262</v>
      </c>
      <c r="H204" s="240">
        <v>151</v>
      </c>
      <c r="I204" s="240">
        <v>151</v>
      </c>
      <c r="J204" s="240">
        <v>151</v>
      </c>
      <c r="K204" s="240">
        <v>0</v>
      </c>
      <c r="L204" s="240">
        <v>100</v>
      </c>
      <c r="M204" s="240">
        <v>46</v>
      </c>
      <c r="N204" s="240">
        <v>46</v>
      </c>
      <c r="O204" s="240">
        <v>831</v>
      </c>
      <c r="P204" s="240">
        <v>240</v>
      </c>
      <c r="Q204" s="240">
        <v>1071</v>
      </c>
      <c r="R204" s="240">
        <v>68271</v>
      </c>
      <c r="S204" s="240">
        <v>23840</v>
      </c>
    </row>
    <row r="205" spans="1:19" s="94" customFormat="1" ht="16.5" customHeight="1">
      <c r="A205" s="240" t="s">
        <v>673</v>
      </c>
      <c r="B205" s="240" t="s">
        <v>706</v>
      </c>
      <c r="C205" s="240" t="s">
        <v>169</v>
      </c>
      <c r="D205" s="240" t="s">
        <v>154</v>
      </c>
      <c r="E205" s="240" t="s">
        <v>676</v>
      </c>
      <c r="F205" s="240">
        <v>187</v>
      </c>
      <c r="G205" s="240">
        <v>187</v>
      </c>
      <c r="H205" s="240">
        <v>130</v>
      </c>
      <c r="I205" s="240">
        <v>130</v>
      </c>
      <c r="J205" s="240">
        <v>125</v>
      </c>
      <c r="K205" s="240">
        <v>5</v>
      </c>
      <c r="L205" s="240">
        <v>96.15</v>
      </c>
      <c r="M205" s="240">
        <v>24</v>
      </c>
      <c r="N205" s="240">
        <v>24</v>
      </c>
      <c r="O205" s="240">
        <v>446</v>
      </c>
      <c r="P205" s="240">
        <v>167</v>
      </c>
      <c r="Q205" s="240">
        <v>613</v>
      </c>
      <c r="R205" s="240">
        <v>33515</v>
      </c>
      <c r="S205" s="240">
        <v>6395</v>
      </c>
    </row>
    <row r="206" spans="1:19" s="94" customFormat="1">
      <c r="A206" s="240" t="s">
        <v>673</v>
      </c>
      <c r="B206" s="240" t="s">
        <v>706</v>
      </c>
      <c r="C206" s="240" t="s">
        <v>169</v>
      </c>
      <c r="D206" s="240" t="s">
        <v>339</v>
      </c>
      <c r="E206" s="240" t="s">
        <v>676</v>
      </c>
      <c r="F206" s="240">
        <v>54</v>
      </c>
      <c r="G206" s="240">
        <v>54</v>
      </c>
      <c r="H206" s="240">
        <v>45</v>
      </c>
      <c r="I206" s="240">
        <v>45</v>
      </c>
      <c r="J206" s="240">
        <v>45</v>
      </c>
      <c r="K206" s="240">
        <v>0</v>
      </c>
      <c r="L206" s="240">
        <v>100</v>
      </c>
      <c r="M206" s="240">
        <v>7</v>
      </c>
      <c r="N206" s="240">
        <v>7</v>
      </c>
      <c r="O206" s="240">
        <v>444</v>
      </c>
      <c r="P206" s="240">
        <v>361</v>
      </c>
      <c r="Q206" s="240">
        <v>805</v>
      </c>
      <c r="R206" s="240">
        <v>22565</v>
      </c>
      <c r="S206" s="240">
        <v>368</v>
      </c>
    </row>
    <row r="207" spans="1:19" s="94" customFormat="1" ht="16.5" customHeight="1">
      <c r="A207" s="240" t="s">
        <v>673</v>
      </c>
      <c r="B207" s="240" t="s">
        <v>706</v>
      </c>
      <c r="C207" s="240" t="s">
        <v>331</v>
      </c>
      <c r="D207" s="240" t="s">
        <v>329</v>
      </c>
      <c r="E207" s="240" t="s">
        <v>676</v>
      </c>
      <c r="F207" s="240">
        <v>291</v>
      </c>
      <c r="G207" s="240">
        <v>291</v>
      </c>
      <c r="H207" s="240">
        <v>129</v>
      </c>
      <c r="I207" s="240">
        <v>129</v>
      </c>
      <c r="J207" s="240">
        <v>129</v>
      </c>
      <c r="K207" s="240">
        <v>0</v>
      </c>
      <c r="L207" s="240">
        <v>100</v>
      </c>
      <c r="M207" s="240">
        <v>105</v>
      </c>
      <c r="N207" s="240">
        <v>105</v>
      </c>
      <c r="O207" s="240">
        <v>2191</v>
      </c>
      <c r="P207" s="240">
        <v>567</v>
      </c>
      <c r="Q207" s="240">
        <v>2758</v>
      </c>
      <c r="R207" s="240">
        <v>439060</v>
      </c>
      <c r="S207" s="240">
        <v>128160</v>
      </c>
    </row>
    <row r="208" spans="1:19" s="94" customFormat="1" ht="16.5" customHeight="1">
      <c r="A208" s="240" t="s">
        <v>673</v>
      </c>
      <c r="B208" s="240" t="s">
        <v>706</v>
      </c>
      <c r="C208" s="240" t="s">
        <v>318</v>
      </c>
      <c r="D208" s="240" t="s">
        <v>656</v>
      </c>
      <c r="E208" s="240" t="s">
        <v>676</v>
      </c>
      <c r="F208" s="240">
        <v>1513</v>
      </c>
      <c r="G208" s="240">
        <v>1511</v>
      </c>
      <c r="H208" s="240">
        <v>1164</v>
      </c>
      <c r="I208" s="240">
        <v>1164</v>
      </c>
      <c r="J208" s="240">
        <v>1164</v>
      </c>
      <c r="K208" s="240">
        <v>0</v>
      </c>
      <c r="L208" s="240">
        <v>100</v>
      </c>
      <c r="M208" s="240">
        <v>2960</v>
      </c>
      <c r="N208" s="240">
        <v>2950</v>
      </c>
      <c r="O208" s="240">
        <v>28995</v>
      </c>
      <c r="P208" s="240">
        <v>13687</v>
      </c>
      <c r="Q208" s="240">
        <v>42682</v>
      </c>
      <c r="R208" s="240">
        <v>9227827</v>
      </c>
      <c r="S208" s="240">
        <v>724007</v>
      </c>
    </row>
    <row r="209" spans="1:19" s="94" customFormat="1" ht="16.5" customHeight="1">
      <c r="A209" s="240" t="s">
        <v>673</v>
      </c>
      <c r="B209" s="240" t="s">
        <v>706</v>
      </c>
      <c r="C209" s="240" t="s">
        <v>697</v>
      </c>
      <c r="D209" s="240" t="s">
        <v>164</v>
      </c>
      <c r="E209" s="240" t="s">
        <v>676</v>
      </c>
      <c r="F209" s="240">
        <v>162</v>
      </c>
      <c r="G209" s="240">
        <v>161</v>
      </c>
      <c r="H209" s="240">
        <v>144</v>
      </c>
      <c r="I209" s="240">
        <v>144</v>
      </c>
      <c r="J209" s="240">
        <v>144</v>
      </c>
      <c r="K209" s="240">
        <v>0</v>
      </c>
      <c r="L209" s="240">
        <v>100</v>
      </c>
      <c r="M209" s="240">
        <v>104</v>
      </c>
      <c r="N209" s="240">
        <v>104</v>
      </c>
      <c r="O209" s="240">
        <v>736</v>
      </c>
      <c r="P209" s="240">
        <v>177</v>
      </c>
      <c r="Q209" s="240">
        <v>913</v>
      </c>
      <c r="R209" s="240">
        <v>256376</v>
      </c>
      <c r="S209" s="240">
        <v>21944</v>
      </c>
    </row>
    <row r="210" spans="1:19" s="94" customFormat="1" ht="16.5" customHeight="1">
      <c r="A210" s="240" t="s">
        <v>673</v>
      </c>
      <c r="B210" s="240" t="s">
        <v>706</v>
      </c>
      <c r="C210" s="240" t="s">
        <v>696</v>
      </c>
      <c r="D210" s="240" t="s">
        <v>341</v>
      </c>
      <c r="E210" s="240" t="s">
        <v>676</v>
      </c>
      <c r="F210" s="240">
        <v>58</v>
      </c>
      <c r="G210" s="240">
        <v>58</v>
      </c>
      <c r="H210" s="240">
        <v>50</v>
      </c>
      <c r="I210" s="240">
        <v>50</v>
      </c>
      <c r="J210" s="240">
        <v>50</v>
      </c>
      <c r="K210" s="240">
        <v>0</v>
      </c>
      <c r="L210" s="240">
        <v>100</v>
      </c>
      <c r="M210" s="240">
        <v>3</v>
      </c>
      <c r="N210" s="240">
        <v>3</v>
      </c>
      <c r="O210" s="240">
        <v>314</v>
      </c>
      <c r="P210" s="240">
        <v>191</v>
      </c>
      <c r="Q210" s="240">
        <v>505</v>
      </c>
      <c r="R210" s="240">
        <v>222448</v>
      </c>
      <c r="S210" s="240">
        <v>0</v>
      </c>
    </row>
    <row r="211" spans="1:19" s="94" customFormat="1" ht="16.5" customHeight="1">
      <c r="A211" s="240" t="s">
        <v>673</v>
      </c>
      <c r="B211" s="240" t="s">
        <v>706</v>
      </c>
      <c r="C211" s="240" t="s">
        <v>696</v>
      </c>
      <c r="D211" s="240" t="s">
        <v>340</v>
      </c>
      <c r="E211" s="240" t="s">
        <v>676</v>
      </c>
      <c r="F211" s="240">
        <v>69</v>
      </c>
      <c r="G211" s="240">
        <v>69</v>
      </c>
      <c r="H211" s="240">
        <v>63</v>
      </c>
      <c r="I211" s="240">
        <v>63</v>
      </c>
      <c r="J211" s="240">
        <v>63</v>
      </c>
      <c r="K211" s="240">
        <v>0</v>
      </c>
      <c r="L211" s="240">
        <v>100</v>
      </c>
      <c r="M211" s="240">
        <v>5</v>
      </c>
      <c r="N211" s="240">
        <v>5</v>
      </c>
      <c r="O211" s="240">
        <v>130</v>
      </c>
      <c r="P211" s="240">
        <v>21</v>
      </c>
      <c r="Q211" s="240">
        <v>151</v>
      </c>
      <c r="R211" s="240">
        <v>116904</v>
      </c>
      <c r="S211" s="240">
        <v>3816</v>
      </c>
    </row>
    <row r="212" spans="1:19" s="94" customFormat="1" ht="16.5" customHeight="1">
      <c r="A212" s="240" t="s">
        <v>673</v>
      </c>
      <c r="B212" s="240" t="s">
        <v>706</v>
      </c>
      <c r="C212" s="240" t="s">
        <v>696</v>
      </c>
      <c r="D212" s="240" t="s">
        <v>334</v>
      </c>
      <c r="E212" s="240" t="s">
        <v>676</v>
      </c>
      <c r="F212" s="240">
        <v>58</v>
      </c>
      <c r="G212" s="240">
        <v>58</v>
      </c>
      <c r="H212" s="240">
        <v>34</v>
      </c>
      <c r="I212" s="240">
        <v>34</v>
      </c>
      <c r="J212" s="240">
        <v>34</v>
      </c>
      <c r="K212" s="240">
        <v>0</v>
      </c>
      <c r="L212" s="240">
        <v>100</v>
      </c>
      <c r="M212" s="240">
        <v>15</v>
      </c>
      <c r="N212" s="240">
        <v>12</v>
      </c>
      <c r="O212" s="240">
        <v>384</v>
      </c>
      <c r="P212" s="240">
        <v>189</v>
      </c>
      <c r="Q212" s="240">
        <v>573</v>
      </c>
      <c r="R212" s="240">
        <v>1115628</v>
      </c>
      <c r="S212" s="240">
        <v>0</v>
      </c>
    </row>
    <row r="213" spans="1:19" s="94" customFormat="1">
      <c r="A213" s="240" t="s">
        <v>673</v>
      </c>
      <c r="B213" s="240" t="s">
        <v>706</v>
      </c>
      <c r="C213" s="240" t="s">
        <v>696</v>
      </c>
      <c r="D213" s="240" t="s">
        <v>719</v>
      </c>
      <c r="E213" s="240" t="s">
        <v>676</v>
      </c>
      <c r="F213" s="240">
        <v>59</v>
      </c>
      <c r="G213" s="240">
        <v>59</v>
      </c>
      <c r="H213" s="240">
        <v>48</v>
      </c>
      <c r="I213" s="240">
        <v>48</v>
      </c>
      <c r="J213" s="240">
        <v>48</v>
      </c>
      <c r="K213" s="240">
        <v>0</v>
      </c>
      <c r="L213" s="240">
        <v>100</v>
      </c>
      <c r="M213" s="240">
        <v>11</v>
      </c>
      <c r="N213" s="240">
        <v>11</v>
      </c>
      <c r="O213" s="240">
        <v>138</v>
      </c>
      <c r="P213" s="240">
        <v>53</v>
      </c>
      <c r="Q213" s="240">
        <v>191</v>
      </c>
      <c r="R213" s="240">
        <v>62020</v>
      </c>
      <c r="S213" s="240">
        <v>108</v>
      </c>
    </row>
    <row r="214" spans="1:19" s="94" customFormat="1" ht="16.5" customHeight="1">
      <c r="A214" s="240" t="s">
        <v>673</v>
      </c>
      <c r="B214" s="240" t="s">
        <v>706</v>
      </c>
      <c r="C214" s="240" t="s">
        <v>696</v>
      </c>
      <c r="D214" s="240" t="s">
        <v>335</v>
      </c>
      <c r="E214" s="240" t="s">
        <v>676</v>
      </c>
      <c r="F214" s="240">
        <v>57</v>
      </c>
      <c r="G214" s="240">
        <v>57</v>
      </c>
      <c r="H214" s="240">
        <v>47</v>
      </c>
      <c r="I214" s="240">
        <v>47</v>
      </c>
      <c r="J214" s="240">
        <v>47</v>
      </c>
      <c r="K214" s="240">
        <v>0</v>
      </c>
      <c r="L214" s="240">
        <v>100</v>
      </c>
      <c r="M214" s="240">
        <v>14</v>
      </c>
      <c r="N214" s="240">
        <v>13</v>
      </c>
      <c r="O214" s="240">
        <v>214</v>
      </c>
      <c r="P214" s="240">
        <v>93</v>
      </c>
      <c r="Q214" s="240">
        <v>307</v>
      </c>
      <c r="R214" s="240">
        <v>29174</v>
      </c>
      <c r="S214" s="240">
        <v>14372</v>
      </c>
    </row>
    <row r="215" spans="1:19" s="94" customFormat="1">
      <c r="A215" s="240" t="s">
        <v>673</v>
      </c>
      <c r="B215" s="240" t="s">
        <v>706</v>
      </c>
      <c r="C215" s="240" t="s">
        <v>696</v>
      </c>
      <c r="D215" s="240" t="s">
        <v>322</v>
      </c>
      <c r="E215" s="240" t="s">
        <v>676</v>
      </c>
      <c r="F215" s="240">
        <v>56</v>
      </c>
      <c r="G215" s="240">
        <v>56</v>
      </c>
      <c r="H215" s="240">
        <v>48</v>
      </c>
      <c r="I215" s="240">
        <v>48</v>
      </c>
      <c r="J215" s="240">
        <v>48</v>
      </c>
      <c r="K215" s="240">
        <v>0</v>
      </c>
      <c r="L215" s="240">
        <v>100</v>
      </c>
      <c r="M215" s="240">
        <v>8</v>
      </c>
      <c r="N215" s="240">
        <v>7</v>
      </c>
      <c r="O215" s="240">
        <v>270</v>
      </c>
      <c r="P215" s="240">
        <v>79</v>
      </c>
      <c r="Q215" s="240">
        <v>349</v>
      </c>
      <c r="R215" s="240">
        <v>33760</v>
      </c>
      <c r="S215" s="240">
        <v>21228</v>
      </c>
    </row>
    <row r="216" spans="1:19" s="94" customFormat="1" ht="16.5" customHeight="1">
      <c r="A216" s="240" t="s">
        <v>673</v>
      </c>
      <c r="B216" s="240" t="s">
        <v>706</v>
      </c>
      <c r="C216" s="240" t="s">
        <v>696</v>
      </c>
      <c r="D216" s="240" t="s">
        <v>323</v>
      </c>
      <c r="E216" s="240" t="s">
        <v>676</v>
      </c>
      <c r="F216" s="240">
        <v>160</v>
      </c>
      <c r="G216" s="240">
        <v>160</v>
      </c>
      <c r="H216" s="240">
        <v>144</v>
      </c>
      <c r="I216" s="240">
        <v>144</v>
      </c>
      <c r="J216" s="240">
        <v>144</v>
      </c>
      <c r="K216" s="240">
        <v>0</v>
      </c>
      <c r="L216" s="240">
        <v>100</v>
      </c>
      <c r="M216" s="240">
        <v>6</v>
      </c>
      <c r="N216" s="240">
        <v>5</v>
      </c>
      <c r="O216" s="241">
        <v>762</v>
      </c>
      <c r="P216" s="241">
        <v>108</v>
      </c>
      <c r="Q216" s="241">
        <v>870</v>
      </c>
      <c r="R216" s="241">
        <v>383690</v>
      </c>
      <c r="S216" s="241">
        <v>205220</v>
      </c>
    </row>
    <row r="217" spans="1:19" s="94" customFormat="1" ht="16.5" customHeight="1">
      <c r="A217" s="240" t="s">
        <v>673</v>
      </c>
      <c r="B217" s="240" t="s">
        <v>706</v>
      </c>
      <c r="C217" s="240" t="s">
        <v>696</v>
      </c>
      <c r="D217" s="240" t="s">
        <v>342</v>
      </c>
      <c r="E217" s="240" t="s">
        <v>676</v>
      </c>
      <c r="F217" s="240">
        <v>60</v>
      </c>
      <c r="G217" s="240">
        <v>60</v>
      </c>
      <c r="H217" s="240">
        <v>42</v>
      </c>
      <c r="I217" s="240">
        <v>42</v>
      </c>
      <c r="J217" s="240">
        <v>42</v>
      </c>
      <c r="K217" s="240">
        <v>0</v>
      </c>
      <c r="L217" s="240">
        <v>100</v>
      </c>
      <c r="M217" s="240">
        <v>9</v>
      </c>
      <c r="N217" s="240">
        <v>9</v>
      </c>
      <c r="O217" s="240">
        <v>157</v>
      </c>
      <c r="P217" s="240">
        <v>58</v>
      </c>
      <c r="Q217" s="240">
        <v>215</v>
      </c>
      <c r="R217" s="240">
        <v>85063</v>
      </c>
      <c r="S217" s="240">
        <v>3540</v>
      </c>
    </row>
    <row r="218" spans="1:19" s="94" customFormat="1" ht="16.5" customHeight="1">
      <c r="A218" s="240" t="s">
        <v>673</v>
      </c>
      <c r="B218" s="240" t="s">
        <v>706</v>
      </c>
      <c r="C218" s="240" t="s">
        <v>696</v>
      </c>
      <c r="D218" s="240" t="s">
        <v>173</v>
      </c>
      <c r="E218" s="240" t="s">
        <v>676</v>
      </c>
      <c r="F218" s="240">
        <v>668</v>
      </c>
      <c r="G218" s="240">
        <v>668</v>
      </c>
      <c r="H218" s="240">
        <v>549</v>
      </c>
      <c r="I218" s="240">
        <v>549</v>
      </c>
      <c r="J218" s="240">
        <v>549</v>
      </c>
      <c r="K218" s="240">
        <v>0</v>
      </c>
      <c r="L218" s="240">
        <v>100</v>
      </c>
      <c r="M218" s="240">
        <v>47</v>
      </c>
      <c r="N218" s="240">
        <v>44</v>
      </c>
      <c r="O218" s="241">
        <v>2546</v>
      </c>
      <c r="P218" s="241">
        <v>1177</v>
      </c>
      <c r="Q218" s="241">
        <v>3723</v>
      </c>
      <c r="R218" s="241">
        <v>1771682</v>
      </c>
      <c r="S218" s="241">
        <v>120262</v>
      </c>
    </row>
    <row r="219" spans="1:19" s="94" customFormat="1" ht="16.5" customHeight="1">
      <c r="A219" s="240" t="s">
        <v>673</v>
      </c>
      <c r="B219" s="240" t="s">
        <v>706</v>
      </c>
      <c r="C219" s="240" t="s">
        <v>696</v>
      </c>
      <c r="D219" s="240" t="s">
        <v>165</v>
      </c>
      <c r="E219" s="240" t="s">
        <v>676</v>
      </c>
      <c r="F219" s="240">
        <v>716</v>
      </c>
      <c r="G219" s="240">
        <v>716</v>
      </c>
      <c r="H219" s="240">
        <v>549</v>
      </c>
      <c r="I219" s="240">
        <v>549</v>
      </c>
      <c r="J219" s="240">
        <v>549</v>
      </c>
      <c r="K219" s="240">
        <v>0</v>
      </c>
      <c r="L219" s="240">
        <v>100</v>
      </c>
      <c r="M219" s="240">
        <v>54</v>
      </c>
      <c r="N219" s="240">
        <v>50</v>
      </c>
      <c r="O219" s="240">
        <v>2110</v>
      </c>
      <c r="P219" s="240">
        <v>572</v>
      </c>
      <c r="Q219" s="240">
        <v>2682</v>
      </c>
      <c r="R219" s="240">
        <v>2265090</v>
      </c>
      <c r="S219" s="240">
        <v>103240</v>
      </c>
    </row>
    <row r="220" spans="1:19" s="94" customFormat="1" ht="16.5" customHeight="1">
      <c r="A220" s="240" t="s">
        <v>673</v>
      </c>
      <c r="B220" s="240" t="s">
        <v>706</v>
      </c>
      <c r="C220" s="240" t="s">
        <v>696</v>
      </c>
      <c r="D220" s="240" t="s">
        <v>170</v>
      </c>
      <c r="E220" s="240" t="s">
        <v>676</v>
      </c>
      <c r="F220" s="240">
        <v>397</v>
      </c>
      <c r="G220" s="240">
        <v>397</v>
      </c>
      <c r="H220" s="240">
        <v>285</v>
      </c>
      <c r="I220" s="240">
        <v>285</v>
      </c>
      <c r="J220" s="240">
        <v>285</v>
      </c>
      <c r="K220" s="240">
        <v>0</v>
      </c>
      <c r="L220" s="240">
        <v>100</v>
      </c>
      <c r="M220" s="240">
        <v>48</v>
      </c>
      <c r="N220" s="240">
        <v>43</v>
      </c>
      <c r="O220" s="240">
        <v>929</v>
      </c>
      <c r="P220" s="240">
        <v>396</v>
      </c>
      <c r="Q220" s="240">
        <v>1325</v>
      </c>
      <c r="R220" s="240">
        <v>535698</v>
      </c>
      <c r="S220" s="240">
        <v>208573</v>
      </c>
    </row>
    <row r="221" spans="1:19" s="94" customFormat="1" ht="16.5" customHeight="1">
      <c r="A221" s="240" t="s">
        <v>673</v>
      </c>
      <c r="B221" s="240" t="s">
        <v>706</v>
      </c>
      <c r="C221" s="240" t="s">
        <v>696</v>
      </c>
      <c r="D221" s="240" t="s">
        <v>176</v>
      </c>
      <c r="E221" s="240" t="s">
        <v>676</v>
      </c>
      <c r="F221" s="240">
        <v>811</v>
      </c>
      <c r="G221" s="240">
        <v>811</v>
      </c>
      <c r="H221" s="240">
        <v>517</v>
      </c>
      <c r="I221" s="240">
        <v>517</v>
      </c>
      <c r="J221" s="240">
        <v>495</v>
      </c>
      <c r="K221" s="240">
        <v>22</v>
      </c>
      <c r="L221" s="240">
        <v>95.74</v>
      </c>
      <c r="M221" s="240">
        <v>22</v>
      </c>
      <c r="N221" s="240">
        <v>21</v>
      </c>
      <c r="O221" s="240">
        <v>517</v>
      </c>
      <c r="P221" s="240">
        <v>235</v>
      </c>
      <c r="Q221" s="240">
        <v>752</v>
      </c>
      <c r="R221" s="240">
        <v>550863</v>
      </c>
      <c r="S221" s="240">
        <v>90113</v>
      </c>
    </row>
    <row r="222" spans="1:19" s="94" customFormat="1" ht="16.5" customHeight="1">
      <c r="A222" s="240" t="s">
        <v>673</v>
      </c>
      <c r="B222" s="240" t="s">
        <v>706</v>
      </c>
      <c r="C222" s="240" t="s">
        <v>696</v>
      </c>
      <c r="D222" s="240" t="s">
        <v>344</v>
      </c>
      <c r="E222" s="240" t="s">
        <v>676</v>
      </c>
      <c r="F222" s="240">
        <v>59</v>
      </c>
      <c r="G222" s="240">
        <v>59</v>
      </c>
      <c r="H222" s="240">
        <v>40</v>
      </c>
      <c r="I222" s="240">
        <v>40</v>
      </c>
      <c r="J222" s="240">
        <v>40</v>
      </c>
      <c r="K222" s="240">
        <v>0</v>
      </c>
      <c r="L222" s="240">
        <v>100</v>
      </c>
      <c r="M222" s="240">
        <v>11</v>
      </c>
      <c r="N222" s="240">
        <v>10</v>
      </c>
      <c r="O222" s="240">
        <v>121</v>
      </c>
      <c r="P222" s="240">
        <v>36</v>
      </c>
      <c r="Q222" s="240">
        <v>157</v>
      </c>
      <c r="R222" s="240">
        <v>31859</v>
      </c>
      <c r="S222" s="240">
        <v>224</v>
      </c>
    </row>
    <row r="223" spans="1:19" s="94" customFormat="1" ht="16.5" customHeight="1">
      <c r="A223" s="240" t="s">
        <v>673</v>
      </c>
      <c r="B223" s="240" t="s">
        <v>706</v>
      </c>
      <c r="C223" s="240" t="s">
        <v>696</v>
      </c>
      <c r="D223" s="240" t="s">
        <v>333</v>
      </c>
      <c r="E223" s="240" t="s">
        <v>676</v>
      </c>
      <c r="F223" s="240">
        <v>100</v>
      </c>
      <c r="G223" s="240">
        <v>100</v>
      </c>
      <c r="H223" s="240">
        <v>79</v>
      </c>
      <c r="I223" s="240">
        <v>79</v>
      </c>
      <c r="J223" s="240">
        <v>79</v>
      </c>
      <c r="K223" s="240">
        <v>0</v>
      </c>
      <c r="L223" s="240">
        <v>100</v>
      </c>
      <c r="M223" s="240">
        <v>7</v>
      </c>
      <c r="N223" s="240">
        <v>7</v>
      </c>
      <c r="O223" s="240">
        <v>371</v>
      </c>
      <c r="P223" s="240">
        <v>170</v>
      </c>
      <c r="Q223" s="240">
        <v>541</v>
      </c>
      <c r="R223" s="240">
        <v>271060</v>
      </c>
      <c r="S223" s="240">
        <v>6372</v>
      </c>
    </row>
    <row r="224" spans="1:19" s="94" customFormat="1" ht="16.5" customHeight="1">
      <c r="A224" s="240" t="s">
        <v>673</v>
      </c>
      <c r="B224" s="240" t="s">
        <v>706</v>
      </c>
      <c r="C224" s="240" t="s">
        <v>696</v>
      </c>
      <c r="D224" s="240" t="s">
        <v>343</v>
      </c>
      <c r="E224" s="240" t="s">
        <v>676</v>
      </c>
      <c r="F224" s="240">
        <v>60</v>
      </c>
      <c r="G224" s="240">
        <v>59</v>
      </c>
      <c r="H224" s="240">
        <v>47</v>
      </c>
      <c r="I224" s="240">
        <v>47</v>
      </c>
      <c r="J224" s="240">
        <v>47</v>
      </c>
      <c r="K224" s="240">
        <v>0</v>
      </c>
      <c r="L224" s="240">
        <v>100</v>
      </c>
      <c r="M224" s="240">
        <v>17</v>
      </c>
      <c r="N224" s="240">
        <v>16</v>
      </c>
      <c r="O224" s="240">
        <v>157</v>
      </c>
      <c r="P224" s="240">
        <v>24</v>
      </c>
      <c r="Q224" s="240">
        <v>181</v>
      </c>
      <c r="R224" s="240">
        <v>61762</v>
      </c>
      <c r="S224" s="240">
        <v>1028</v>
      </c>
    </row>
    <row r="225" spans="1:19" s="94" customFormat="1">
      <c r="A225" s="240" t="s">
        <v>673</v>
      </c>
      <c r="B225" s="240" t="s">
        <v>706</v>
      </c>
      <c r="C225" s="240" t="s">
        <v>696</v>
      </c>
      <c r="D225" s="240" t="s">
        <v>346</v>
      </c>
      <c r="E225" s="240" t="s">
        <v>676</v>
      </c>
      <c r="F225" s="240">
        <v>59</v>
      </c>
      <c r="G225" s="240">
        <v>59</v>
      </c>
      <c r="H225" s="240">
        <v>42</v>
      </c>
      <c r="I225" s="240">
        <v>42</v>
      </c>
      <c r="J225" s="240">
        <v>42</v>
      </c>
      <c r="K225" s="240">
        <v>0</v>
      </c>
      <c r="L225" s="240">
        <v>100</v>
      </c>
      <c r="M225" s="240">
        <v>4</v>
      </c>
      <c r="N225" s="240">
        <v>4</v>
      </c>
      <c r="O225" s="240">
        <v>119</v>
      </c>
      <c r="P225" s="240">
        <v>64</v>
      </c>
      <c r="Q225" s="240">
        <v>183</v>
      </c>
      <c r="R225" s="240">
        <v>42980</v>
      </c>
      <c r="S225" s="240">
        <v>22512</v>
      </c>
    </row>
    <row r="226" spans="1:19" s="94" customFormat="1" ht="16.5" customHeight="1">
      <c r="A226" s="240" t="s">
        <v>673</v>
      </c>
      <c r="B226" s="240" t="s">
        <v>706</v>
      </c>
      <c r="C226" s="240" t="s">
        <v>355</v>
      </c>
      <c r="D226" s="240" t="s">
        <v>349</v>
      </c>
      <c r="E226" s="240" t="s">
        <v>676</v>
      </c>
      <c r="F226" s="240">
        <v>46</v>
      </c>
      <c r="G226" s="240">
        <v>46</v>
      </c>
      <c r="H226" s="240">
        <v>39</v>
      </c>
      <c r="I226" s="240">
        <v>39</v>
      </c>
      <c r="J226" s="240">
        <v>39</v>
      </c>
      <c r="K226" s="240">
        <v>0</v>
      </c>
      <c r="L226" s="240">
        <v>100</v>
      </c>
      <c r="M226" s="240">
        <v>2</v>
      </c>
      <c r="N226" s="240">
        <v>1</v>
      </c>
      <c r="O226" s="241" t="s">
        <v>1535</v>
      </c>
      <c r="P226" s="241" t="s">
        <v>1535</v>
      </c>
      <c r="Q226" s="241" t="s">
        <v>1535</v>
      </c>
      <c r="R226" s="241" t="s">
        <v>1535</v>
      </c>
      <c r="S226" s="241" t="s">
        <v>1535</v>
      </c>
    </row>
    <row r="227" spans="1:19" s="94" customFormat="1">
      <c r="A227" s="240" t="s">
        <v>673</v>
      </c>
      <c r="B227" s="240" t="s">
        <v>706</v>
      </c>
      <c r="C227" s="240" t="s">
        <v>355</v>
      </c>
      <c r="D227" s="240" t="s">
        <v>376</v>
      </c>
      <c r="E227" s="240" t="s">
        <v>676</v>
      </c>
      <c r="F227" s="240">
        <v>207</v>
      </c>
      <c r="G227" s="240">
        <v>207</v>
      </c>
      <c r="H227" s="240">
        <v>148</v>
      </c>
      <c r="I227" s="240">
        <v>148</v>
      </c>
      <c r="J227" s="240">
        <v>148</v>
      </c>
      <c r="K227" s="240">
        <v>0</v>
      </c>
      <c r="L227" s="240">
        <v>100</v>
      </c>
      <c r="M227" s="240">
        <v>27</v>
      </c>
      <c r="N227" s="240">
        <v>23</v>
      </c>
      <c r="O227" s="240">
        <v>399</v>
      </c>
      <c r="P227" s="240">
        <v>162</v>
      </c>
      <c r="Q227" s="240">
        <v>561</v>
      </c>
      <c r="R227" s="240">
        <v>56080</v>
      </c>
      <c r="S227" s="240">
        <v>2720</v>
      </c>
    </row>
    <row r="228" spans="1:19" s="94" customFormat="1">
      <c r="A228" s="240" t="s">
        <v>673</v>
      </c>
      <c r="B228" s="240" t="s">
        <v>706</v>
      </c>
      <c r="C228" s="240" t="s">
        <v>355</v>
      </c>
      <c r="D228" s="240" t="s">
        <v>362</v>
      </c>
      <c r="E228" s="240" t="s">
        <v>676</v>
      </c>
      <c r="F228" s="240">
        <v>67</v>
      </c>
      <c r="G228" s="240">
        <v>67</v>
      </c>
      <c r="H228" s="240">
        <v>57</v>
      </c>
      <c r="I228" s="240">
        <v>57</v>
      </c>
      <c r="J228" s="240">
        <v>57</v>
      </c>
      <c r="K228" s="240">
        <v>0</v>
      </c>
      <c r="L228" s="240">
        <v>100</v>
      </c>
      <c r="M228" s="240">
        <v>1</v>
      </c>
      <c r="N228" s="240">
        <v>1</v>
      </c>
      <c r="O228" s="241" t="s">
        <v>1535</v>
      </c>
      <c r="P228" s="241" t="s">
        <v>1535</v>
      </c>
      <c r="Q228" s="241" t="s">
        <v>1535</v>
      </c>
      <c r="R228" s="241" t="s">
        <v>1535</v>
      </c>
      <c r="S228" s="241" t="s">
        <v>1535</v>
      </c>
    </row>
    <row r="229" spans="1:19" s="94" customFormat="1" ht="16.5" customHeight="1">
      <c r="A229" s="240" t="s">
        <v>673</v>
      </c>
      <c r="B229" s="240" t="s">
        <v>706</v>
      </c>
      <c r="C229" s="240" t="s">
        <v>355</v>
      </c>
      <c r="D229" s="240" t="s">
        <v>372</v>
      </c>
      <c r="E229" s="240" t="s">
        <v>676</v>
      </c>
      <c r="F229" s="240">
        <v>59</v>
      </c>
      <c r="G229" s="240">
        <v>59</v>
      </c>
      <c r="H229" s="240">
        <v>48</v>
      </c>
      <c r="I229" s="240">
        <v>48</v>
      </c>
      <c r="J229" s="240">
        <v>48</v>
      </c>
      <c r="K229" s="240">
        <v>0</v>
      </c>
      <c r="L229" s="240">
        <v>100</v>
      </c>
      <c r="M229" s="240">
        <v>10</v>
      </c>
      <c r="N229" s="240">
        <v>10</v>
      </c>
      <c r="O229" s="240">
        <v>249</v>
      </c>
      <c r="P229" s="240">
        <v>57</v>
      </c>
      <c r="Q229" s="240">
        <v>306</v>
      </c>
      <c r="R229" s="240">
        <v>77016</v>
      </c>
      <c r="S229" s="240">
        <v>11920</v>
      </c>
    </row>
    <row r="230" spans="1:19" s="94" customFormat="1" ht="16.5" customHeight="1">
      <c r="A230" s="240" t="s">
        <v>673</v>
      </c>
      <c r="B230" s="240" t="s">
        <v>706</v>
      </c>
      <c r="C230" s="240" t="s">
        <v>357</v>
      </c>
      <c r="D230" s="240" t="s">
        <v>366</v>
      </c>
      <c r="E230" s="240" t="s">
        <v>676</v>
      </c>
      <c r="F230" s="240">
        <v>513</v>
      </c>
      <c r="G230" s="240">
        <v>513</v>
      </c>
      <c r="H230" s="240">
        <v>332</v>
      </c>
      <c r="I230" s="240">
        <v>332</v>
      </c>
      <c r="J230" s="240">
        <v>332</v>
      </c>
      <c r="K230" s="240">
        <v>0</v>
      </c>
      <c r="L230" s="240">
        <v>100</v>
      </c>
      <c r="M230" s="240">
        <v>38</v>
      </c>
      <c r="N230" s="240">
        <v>38</v>
      </c>
      <c r="O230" s="240">
        <v>1981</v>
      </c>
      <c r="P230" s="240">
        <v>1385</v>
      </c>
      <c r="Q230" s="240">
        <v>3366</v>
      </c>
      <c r="R230" s="240">
        <v>3709036</v>
      </c>
      <c r="S230" s="240">
        <v>519369</v>
      </c>
    </row>
    <row r="231" spans="1:19" s="94" customFormat="1">
      <c r="A231" s="240" t="s">
        <v>673</v>
      </c>
      <c r="B231" s="240" t="s">
        <v>706</v>
      </c>
      <c r="C231" s="240" t="s">
        <v>709</v>
      </c>
      <c r="D231" s="240" t="s">
        <v>371</v>
      </c>
      <c r="E231" s="240" t="s">
        <v>676</v>
      </c>
      <c r="F231" s="240">
        <v>50</v>
      </c>
      <c r="G231" s="240">
        <v>50</v>
      </c>
      <c r="H231" s="240">
        <v>30</v>
      </c>
      <c r="I231" s="240">
        <v>30</v>
      </c>
      <c r="J231" s="240">
        <v>30</v>
      </c>
      <c r="K231" s="240">
        <v>0</v>
      </c>
      <c r="L231" s="240">
        <v>100</v>
      </c>
      <c r="M231" s="240">
        <v>15</v>
      </c>
      <c r="N231" s="240">
        <v>15</v>
      </c>
      <c r="O231" s="240">
        <v>297</v>
      </c>
      <c r="P231" s="240">
        <v>118</v>
      </c>
      <c r="Q231" s="240">
        <v>415</v>
      </c>
      <c r="R231" s="240">
        <v>67200</v>
      </c>
      <c r="S231" s="240">
        <v>23000</v>
      </c>
    </row>
    <row r="232" spans="1:19" s="94" customFormat="1" ht="16.5" customHeight="1">
      <c r="A232" s="240" t="s">
        <v>673</v>
      </c>
      <c r="B232" s="240" t="s">
        <v>706</v>
      </c>
      <c r="C232" s="240" t="s">
        <v>709</v>
      </c>
      <c r="D232" s="240" t="s">
        <v>363</v>
      </c>
      <c r="E232" s="240" t="s">
        <v>676</v>
      </c>
      <c r="F232" s="240">
        <v>206</v>
      </c>
      <c r="G232" s="240">
        <v>206</v>
      </c>
      <c r="H232" s="240">
        <v>164</v>
      </c>
      <c r="I232" s="240">
        <v>164</v>
      </c>
      <c r="J232" s="240">
        <v>164</v>
      </c>
      <c r="K232" s="240">
        <v>0</v>
      </c>
      <c r="L232" s="240">
        <v>100</v>
      </c>
      <c r="M232" s="240">
        <v>16</v>
      </c>
      <c r="N232" s="240">
        <v>16</v>
      </c>
      <c r="O232" s="240">
        <v>996</v>
      </c>
      <c r="P232" s="240">
        <v>1413</v>
      </c>
      <c r="Q232" s="240">
        <v>2409</v>
      </c>
      <c r="R232" s="240">
        <v>512000</v>
      </c>
      <c r="S232" s="240">
        <v>396000</v>
      </c>
    </row>
    <row r="233" spans="1:19" s="94" customFormat="1" ht="16.5" customHeight="1">
      <c r="A233" s="240" t="s">
        <v>673</v>
      </c>
      <c r="B233" s="240" t="s">
        <v>706</v>
      </c>
      <c r="C233" s="240" t="s">
        <v>709</v>
      </c>
      <c r="D233" s="240" t="s">
        <v>369</v>
      </c>
      <c r="E233" s="240" t="s">
        <v>676</v>
      </c>
      <c r="F233" s="240">
        <v>190</v>
      </c>
      <c r="G233" s="240">
        <v>190</v>
      </c>
      <c r="H233" s="240">
        <v>120</v>
      </c>
      <c r="I233" s="240">
        <v>120</v>
      </c>
      <c r="J233" s="240">
        <v>120</v>
      </c>
      <c r="K233" s="240">
        <v>0</v>
      </c>
      <c r="L233" s="240">
        <v>100</v>
      </c>
      <c r="M233" s="240">
        <v>80</v>
      </c>
      <c r="N233" s="240">
        <v>80</v>
      </c>
      <c r="O233" s="240">
        <v>1100</v>
      </c>
      <c r="P233" s="240">
        <v>371</v>
      </c>
      <c r="Q233" s="240">
        <v>1471</v>
      </c>
      <c r="R233" s="240">
        <v>1400</v>
      </c>
      <c r="S233" s="240">
        <v>0</v>
      </c>
    </row>
    <row r="234" spans="1:19" s="94" customFormat="1">
      <c r="A234" s="240" t="s">
        <v>673</v>
      </c>
      <c r="B234" s="240" t="s">
        <v>706</v>
      </c>
      <c r="C234" s="240" t="s">
        <v>709</v>
      </c>
      <c r="D234" s="240" t="s">
        <v>374</v>
      </c>
      <c r="E234" s="240" t="s">
        <v>676</v>
      </c>
      <c r="F234" s="240">
        <v>232</v>
      </c>
      <c r="G234" s="240">
        <v>232</v>
      </c>
      <c r="H234" s="240">
        <v>171</v>
      </c>
      <c r="I234" s="240">
        <v>171</v>
      </c>
      <c r="J234" s="240">
        <v>171</v>
      </c>
      <c r="K234" s="240">
        <v>0</v>
      </c>
      <c r="L234" s="240">
        <v>100</v>
      </c>
      <c r="M234" s="240">
        <v>73</v>
      </c>
      <c r="N234" s="240">
        <v>65</v>
      </c>
      <c r="O234" s="240">
        <v>370</v>
      </c>
      <c r="P234" s="240">
        <v>375</v>
      </c>
      <c r="Q234" s="240">
        <v>745</v>
      </c>
      <c r="R234" s="240">
        <v>120000</v>
      </c>
      <c r="S234" s="240">
        <v>3920</v>
      </c>
    </row>
    <row r="235" spans="1:19" s="94" customFormat="1" ht="16.5" customHeight="1">
      <c r="A235" s="240" t="s">
        <v>673</v>
      </c>
      <c r="B235" s="240" t="s">
        <v>706</v>
      </c>
      <c r="C235" s="240" t="s">
        <v>709</v>
      </c>
      <c r="D235" s="240" t="s">
        <v>375</v>
      </c>
      <c r="E235" s="240" t="s">
        <v>676</v>
      </c>
      <c r="F235" s="240">
        <v>298</v>
      </c>
      <c r="G235" s="240">
        <v>298</v>
      </c>
      <c r="H235" s="240">
        <v>186</v>
      </c>
      <c r="I235" s="240">
        <v>186</v>
      </c>
      <c r="J235" s="240">
        <v>186</v>
      </c>
      <c r="K235" s="240">
        <v>0</v>
      </c>
      <c r="L235" s="240">
        <v>100</v>
      </c>
      <c r="M235" s="240">
        <v>92</v>
      </c>
      <c r="N235" s="240">
        <v>79</v>
      </c>
      <c r="O235" s="240">
        <v>598</v>
      </c>
      <c r="P235" s="240">
        <v>132</v>
      </c>
      <c r="Q235" s="240">
        <v>730</v>
      </c>
      <c r="R235" s="240">
        <v>0</v>
      </c>
      <c r="S235" s="240">
        <v>0</v>
      </c>
    </row>
    <row r="236" spans="1:19" s="94" customFormat="1" ht="16.5" customHeight="1">
      <c r="A236" s="240" t="s">
        <v>673</v>
      </c>
      <c r="B236" s="240" t="s">
        <v>706</v>
      </c>
      <c r="C236" s="240" t="s">
        <v>709</v>
      </c>
      <c r="D236" s="240" t="s">
        <v>166</v>
      </c>
      <c r="E236" s="240" t="s">
        <v>676</v>
      </c>
      <c r="F236" s="240">
        <v>1741</v>
      </c>
      <c r="G236" s="240">
        <v>1741</v>
      </c>
      <c r="H236" s="240">
        <v>1120</v>
      </c>
      <c r="I236" s="240">
        <v>1120</v>
      </c>
      <c r="J236" s="240">
        <v>1120</v>
      </c>
      <c r="K236" s="240">
        <v>0</v>
      </c>
      <c r="L236" s="240">
        <v>100</v>
      </c>
      <c r="M236" s="240">
        <v>7</v>
      </c>
      <c r="N236" s="240">
        <v>5</v>
      </c>
      <c r="O236" s="240">
        <v>14894</v>
      </c>
      <c r="P236" s="240">
        <v>2445</v>
      </c>
      <c r="Q236" s="240">
        <v>17339</v>
      </c>
      <c r="R236" s="240">
        <v>2896000</v>
      </c>
      <c r="S236" s="240">
        <v>9322036</v>
      </c>
    </row>
    <row r="237" spans="1:19" s="94" customFormat="1" ht="16.5" customHeight="1">
      <c r="A237" s="240" t="s">
        <v>673</v>
      </c>
      <c r="B237" s="240" t="s">
        <v>706</v>
      </c>
      <c r="C237" s="240" t="s">
        <v>709</v>
      </c>
      <c r="D237" s="240" t="s">
        <v>364</v>
      </c>
      <c r="E237" s="240" t="s">
        <v>676</v>
      </c>
      <c r="F237" s="240">
        <v>330</v>
      </c>
      <c r="G237" s="240">
        <v>330</v>
      </c>
      <c r="H237" s="240">
        <v>208</v>
      </c>
      <c r="I237" s="240">
        <v>208</v>
      </c>
      <c r="J237" s="240">
        <v>208</v>
      </c>
      <c r="K237" s="240">
        <v>0</v>
      </c>
      <c r="L237" s="240">
        <v>100</v>
      </c>
      <c r="M237" s="240">
        <v>21</v>
      </c>
      <c r="N237" s="240">
        <v>16</v>
      </c>
      <c r="O237" s="240">
        <v>315</v>
      </c>
      <c r="P237" s="240">
        <v>47</v>
      </c>
      <c r="Q237" s="240">
        <v>362</v>
      </c>
      <c r="R237" s="240">
        <v>0</v>
      </c>
      <c r="S237" s="240">
        <v>0</v>
      </c>
    </row>
    <row r="238" spans="1:19" s="94" customFormat="1" ht="16.5" customHeight="1">
      <c r="A238" s="240" t="s">
        <v>673</v>
      </c>
      <c r="B238" s="240" t="s">
        <v>706</v>
      </c>
      <c r="C238" s="240" t="s">
        <v>724</v>
      </c>
      <c r="D238" s="240" t="s">
        <v>1166</v>
      </c>
      <c r="E238" s="240" t="s">
        <v>676</v>
      </c>
      <c r="F238" s="240">
        <v>3906</v>
      </c>
      <c r="G238" s="240">
        <v>3906</v>
      </c>
      <c r="H238" s="240">
        <v>2842</v>
      </c>
      <c r="I238" s="240">
        <v>2842</v>
      </c>
      <c r="J238" s="240">
        <v>2842</v>
      </c>
      <c r="K238" s="240">
        <v>0</v>
      </c>
      <c r="L238" s="240">
        <v>100</v>
      </c>
      <c r="M238" s="240">
        <v>1</v>
      </c>
      <c r="N238" s="240">
        <v>1</v>
      </c>
      <c r="O238" s="241" t="s">
        <v>1535</v>
      </c>
      <c r="P238" s="241" t="s">
        <v>1535</v>
      </c>
      <c r="Q238" s="241" t="s">
        <v>1535</v>
      </c>
      <c r="R238" s="241" t="s">
        <v>1535</v>
      </c>
      <c r="S238" s="241" t="s">
        <v>1535</v>
      </c>
    </row>
    <row r="239" spans="1:19" s="94" customFormat="1" ht="16.5" customHeight="1">
      <c r="A239" s="240" t="s">
        <v>673</v>
      </c>
      <c r="B239" s="240" t="s">
        <v>706</v>
      </c>
      <c r="C239" s="240" t="s">
        <v>724</v>
      </c>
      <c r="D239" s="240" t="s">
        <v>171</v>
      </c>
      <c r="E239" s="240" t="s">
        <v>676</v>
      </c>
      <c r="F239" s="240">
        <v>690</v>
      </c>
      <c r="G239" s="240">
        <v>690</v>
      </c>
      <c r="H239" s="240">
        <v>463</v>
      </c>
      <c r="I239" s="240">
        <v>463</v>
      </c>
      <c r="J239" s="240">
        <v>463</v>
      </c>
      <c r="K239" s="240">
        <v>0</v>
      </c>
      <c r="L239" s="240">
        <v>100</v>
      </c>
      <c r="M239" s="240">
        <v>34</v>
      </c>
      <c r="N239" s="240">
        <v>30</v>
      </c>
      <c r="O239" s="240">
        <v>3553</v>
      </c>
      <c r="P239" s="240">
        <v>1961</v>
      </c>
      <c r="Q239" s="240">
        <v>5514</v>
      </c>
      <c r="R239" s="240">
        <v>4510662</v>
      </c>
      <c r="S239" s="240">
        <v>508589</v>
      </c>
    </row>
    <row r="240" spans="1:19" s="94" customFormat="1" ht="16.5" customHeight="1">
      <c r="A240" s="240" t="s">
        <v>673</v>
      </c>
      <c r="B240" s="240" t="s">
        <v>706</v>
      </c>
      <c r="C240" s="240" t="s">
        <v>724</v>
      </c>
      <c r="D240" s="240" t="s">
        <v>1256</v>
      </c>
      <c r="E240" s="240" t="s">
        <v>676</v>
      </c>
      <c r="F240" s="240">
        <v>601</v>
      </c>
      <c r="G240" s="240">
        <v>600</v>
      </c>
      <c r="H240" s="240">
        <v>329</v>
      </c>
      <c r="I240" s="240">
        <v>329</v>
      </c>
      <c r="J240" s="240">
        <v>329</v>
      </c>
      <c r="K240" s="240">
        <v>0</v>
      </c>
      <c r="L240" s="240">
        <v>100</v>
      </c>
      <c r="M240" s="240">
        <v>6</v>
      </c>
      <c r="N240" s="240">
        <v>5</v>
      </c>
      <c r="O240" s="240">
        <v>142</v>
      </c>
      <c r="P240" s="240">
        <v>32</v>
      </c>
      <c r="Q240" s="240">
        <v>174</v>
      </c>
      <c r="R240" s="240">
        <v>158132</v>
      </c>
      <c r="S240" s="240">
        <v>12407</v>
      </c>
    </row>
    <row r="241" spans="1:19" s="94" customFormat="1" ht="16.5" customHeight="1">
      <c r="A241" s="240" t="s">
        <v>673</v>
      </c>
      <c r="B241" s="240" t="s">
        <v>706</v>
      </c>
      <c r="C241" s="240" t="s">
        <v>724</v>
      </c>
      <c r="D241" s="240" t="s">
        <v>354</v>
      </c>
      <c r="E241" s="240" t="s">
        <v>676</v>
      </c>
      <c r="F241" s="240">
        <v>150</v>
      </c>
      <c r="G241" s="240">
        <v>150</v>
      </c>
      <c r="H241" s="240">
        <v>142</v>
      </c>
      <c r="I241" s="240">
        <v>142</v>
      </c>
      <c r="J241" s="240">
        <v>142</v>
      </c>
      <c r="K241" s="240">
        <v>0</v>
      </c>
      <c r="L241" s="240">
        <v>100</v>
      </c>
      <c r="M241" s="240">
        <v>5</v>
      </c>
      <c r="N241" s="240">
        <v>5</v>
      </c>
      <c r="O241" s="240">
        <v>478</v>
      </c>
      <c r="P241" s="240">
        <v>79</v>
      </c>
      <c r="Q241" s="240">
        <v>557</v>
      </c>
      <c r="R241" s="240">
        <v>462680</v>
      </c>
      <c r="S241" s="240">
        <v>137618</v>
      </c>
    </row>
    <row r="242" spans="1:19" s="94" customFormat="1" ht="16.5" customHeight="1">
      <c r="A242" s="240" t="s">
        <v>673</v>
      </c>
      <c r="B242" s="240" t="s">
        <v>706</v>
      </c>
      <c r="C242" s="240" t="s">
        <v>724</v>
      </c>
      <c r="D242" s="240" t="s">
        <v>377</v>
      </c>
      <c r="E242" s="240" t="s">
        <v>676</v>
      </c>
      <c r="F242" s="240">
        <v>486</v>
      </c>
      <c r="G242" s="240">
        <v>485</v>
      </c>
      <c r="H242" s="240">
        <v>257</v>
      </c>
      <c r="I242" s="240">
        <v>257</v>
      </c>
      <c r="J242" s="240">
        <v>257</v>
      </c>
      <c r="K242" s="240">
        <v>0</v>
      </c>
      <c r="L242" s="240">
        <v>100</v>
      </c>
      <c r="M242" s="240">
        <v>17</v>
      </c>
      <c r="N242" s="240">
        <v>17</v>
      </c>
      <c r="O242" s="240">
        <v>2132</v>
      </c>
      <c r="P242" s="240">
        <v>345</v>
      </c>
      <c r="Q242" s="240">
        <v>2477</v>
      </c>
      <c r="R242" s="240">
        <v>2377686</v>
      </c>
      <c r="S242" s="240">
        <v>1230160</v>
      </c>
    </row>
    <row r="243" spans="1:19" s="94" customFormat="1" ht="16.5" customHeight="1">
      <c r="A243" s="240" t="s">
        <v>673</v>
      </c>
      <c r="B243" s="240" t="s">
        <v>706</v>
      </c>
      <c r="C243" s="240" t="s">
        <v>724</v>
      </c>
      <c r="D243" s="240" t="s">
        <v>365</v>
      </c>
      <c r="E243" s="240" t="s">
        <v>676</v>
      </c>
      <c r="F243" s="240">
        <v>610</v>
      </c>
      <c r="G243" s="240">
        <v>610</v>
      </c>
      <c r="H243" s="240">
        <v>414</v>
      </c>
      <c r="I243" s="240">
        <v>414</v>
      </c>
      <c r="J243" s="240">
        <v>414</v>
      </c>
      <c r="K243" s="240">
        <v>0</v>
      </c>
      <c r="L243" s="240">
        <v>100</v>
      </c>
      <c r="M243" s="240">
        <v>32</v>
      </c>
      <c r="N243" s="240">
        <v>32</v>
      </c>
      <c r="O243" s="240">
        <v>1900</v>
      </c>
      <c r="P243" s="240">
        <v>499</v>
      </c>
      <c r="Q243" s="240">
        <v>2399</v>
      </c>
      <c r="R243" s="240">
        <v>2460347</v>
      </c>
      <c r="S243" s="240">
        <v>335789</v>
      </c>
    </row>
    <row r="244" spans="1:19" s="94" customFormat="1" ht="16.5" customHeight="1">
      <c r="A244" s="240" t="s">
        <v>673</v>
      </c>
      <c r="B244" s="240" t="s">
        <v>706</v>
      </c>
      <c r="C244" s="240" t="s">
        <v>724</v>
      </c>
      <c r="D244" s="240" t="s">
        <v>356</v>
      </c>
      <c r="E244" s="240" t="s">
        <v>676</v>
      </c>
      <c r="F244" s="240">
        <v>641</v>
      </c>
      <c r="G244" s="240">
        <v>641</v>
      </c>
      <c r="H244" s="240">
        <v>495</v>
      </c>
      <c r="I244" s="240">
        <v>495</v>
      </c>
      <c r="J244" s="240">
        <v>495</v>
      </c>
      <c r="K244" s="240">
        <v>0</v>
      </c>
      <c r="L244" s="240">
        <v>100</v>
      </c>
      <c r="M244" s="240">
        <v>16</v>
      </c>
      <c r="N244" s="240">
        <v>15</v>
      </c>
      <c r="O244" s="240">
        <v>578</v>
      </c>
      <c r="P244" s="240">
        <v>231</v>
      </c>
      <c r="Q244" s="240">
        <v>809</v>
      </c>
      <c r="R244" s="240">
        <v>393124</v>
      </c>
      <c r="S244" s="240">
        <v>112710</v>
      </c>
    </row>
    <row r="245" spans="1:19" s="94" customFormat="1">
      <c r="A245" s="240" t="s">
        <v>673</v>
      </c>
      <c r="B245" s="240" t="s">
        <v>706</v>
      </c>
      <c r="C245" s="240" t="s">
        <v>724</v>
      </c>
      <c r="D245" s="240" t="s">
        <v>350</v>
      </c>
      <c r="E245" s="240" t="s">
        <v>676</v>
      </c>
      <c r="F245" s="240">
        <v>535</v>
      </c>
      <c r="G245" s="240">
        <v>534</v>
      </c>
      <c r="H245" s="240">
        <v>407</v>
      </c>
      <c r="I245" s="240">
        <v>407</v>
      </c>
      <c r="J245" s="240">
        <v>407</v>
      </c>
      <c r="K245" s="240">
        <v>0</v>
      </c>
      <c r="L245" s="240">
        <v>100</v>
      </c>
      <c r="M245" s="240">
        <v>64</v>
      </c>
      <c r="N245" s="240">
        <v>62</v>
      </c>
      <c r="O245" s="241">
        <v>2540</v>
      </c>
      <c r="P245" s="241">
        <v>990</v>
      </c>
      <c r="Q245" s="241">
        <v>3530</v>
      </c>
      <c r="R245" s="241">
        <v>2141320</v>
      </c>
      <c r="S245" s="241">
        <v>412118</v>
      </c>
    </row>
    <row r="246" spans="1:19" s="94" customFormat="1" ht="16.5" customHeight="1">
      <c r="A246" s="240" t="s">
        <v>673</v>
      </c>
      <c r="B246" s="240" t="s">
        <v>706</v>
      </c>
      <c r="C246" s="240" t="s">
        <v>724</v>
      </c>
      <c r="D246" s="240" t="s">
        <v>379</v>
      </c>
      <c r="E246" s="240" t="s">
        <v>676</v>
      </c>
      <c r="F246" s="240">
        <v>723</v>
      </c>
      <c r="G246" s="240">
        <v>723</v>
      </c>
      <c r="H246" s="240">
        <v>501</v>
      </c>
      <c r="I246" s="240">
        <v>501</v>
      </c>
      <c r="J246" s="240">
        <v>459</v>
      </c>
      <c r="K246" s="240">
        <v>42</v>
      </c>
      <c r="L246" s="240">
        <v>91.62</v>
      </c>
      <c r="M246" s="240">
        <v>27</v>
      </c>
      <c r="N246" s="240">
        <v>27</v>
      </c>
      <c r="O246" s="240">
        <v>1538</v>
      </c>
      <c r="P246" s="240">
        <v>456</v>
      </c>
      <c r="Q246" s="240">
        <v>1994</v>
      </c>
      <c r="R246" s="240">
        <v>1683543</v>
      </c>
      <c r="S246" s="240">
        <v>341221</v>
      </c>
    </row>
    <row r="247" spans="1:19" s="94" customFormat="1" ht="16.5" customHeight="1">
      <c r="A247" s="240" t="s">
        <v>673</v>
      </c>
      <c r="B247" s="240" t="s">
        <v>706</v>
      </c>
      <c r="C247" s="240" t="s">
        <v>367</v>
      </c>
      <c r="D247" s="240" t="s">
        <v>695</v>
      </c>
      <c r="E247" s="240" t="s">
        <v>676</v>
      </c>
      <c r="F247" s="240">
        <v>57</v>
      </c>
      <c r="G247" s="240">
        <v>57</v>
      </c>
      <c r="H247" s="240">
        <v>43</v>
      </c>
      <c r="I247" s="240">
        <v>43</v>
      </c>
      <c r="J247" s="240">
        <v>43</v>
      </c>
      <c r="K247" s="240">
        <v>0</v>
      </c>
      <c r="L247" s="240">
        <v>100</v>
      </c>
      <c r="M247" s="240">
        <v>9</v>
      </c>
      <c r="N247" s="240">
        <v>9</v>
      </c>
      <c r="O247" s="240">
        <v>151</v>
      </c>
      <c r="P247" s="240">
        <v>75</v>
      </c>
      <c r="Q247" s="240">
        <v>226</v>
      </c>
      <c r="R247" s="240">
        <v>70334</v>
      </c>
      <c r="S247" s="240">
        <v>2030</v>
      </c>
    </row>
    <row r="248" spans="1:19" s="94" customFormat="1">
      <c r="A248" s="240" t="s">
        <v>673</v>
      </c>
      <c r="B248" s="240" t="s">
        <v>706</v>
      </c>
      <c r="C248" s="240" t="s">
        <v>367</v>
      </c>
      <c r="D248" s="240" t="s">
        <v>378</v>
      </c>
      <c r="E248" s="240" t="s">
        <v>676</v>
      </c>
      <c r="F248" s="240">
        <v>180</v>
      </c>
      <c r="G248" s="240">
        <v>180</v>
      </c>
      <c r="H248" s="240">
        <v>106</v>
      </c>
      <c r="I248" s="240">
        <v>106</v>
      </c>
      <c r="J248" s="240">
        <v>97</v>
      </c>
      <c r="K248" s="240">
        <v>9</v>
      </c>
      <c r="L248" s="240">
        <v>91.51</v>
      </c>
      <c r="M248" s="240">
        <v>52</v>
      </c>
      <c r="N248" s="240">
        <v>52</v>
      </c>
      <c r="O248" s="241">
        <v>900</v>
      </c>
      <c r="P248" s="241">
        <v>250</v>
      </c>
      <c r="Q248" s="241">
        <v>1150</v>
      </c>
      <c r="R248" s="241">
        <v>121391</v>
      </c>
      <c r="S248" s="241">
        <v>470</v>
      </c>
    </row>
    <row r="249" spans="1:19" s="94" customFormat="1">
      <c r="A249" s="240" t="s">
        <v>673</v>
      </c>
      <c r="B249" s="240" t="s">
        <v>706</v>
      </c>
      <c r="C249" s="240" t="s">
        <v>726</v>
      </c>
      <c r="D249" s="240" t="s">
        <v>351</v>
      </c>
      <c r="E249" s="240" t="s">
        <v>676</v>
      </c>
      <c r="F249" s="240">
        <v>1974</v>
      </c>
      <c r="G249" s="240">
        <v>1951</v>
      </c>
      <c r="H249" s="240">
        <v>946</v>
      </c>
      <c r="I249" s="240">
        <v>946</v>
      </c>
      <c r="J249" s="240">
        <v>946</v>
      </c>
      <c r="K249" s="240">
        <v>0</v>
      </c>
      <c r="L249" s="240">
        <v>100</v>
      </c>
      <c r="M249" s="240">
        <v>414</v>
      </c>
      <c r="N249" s="240">
        <v>302</v>
      </c>
      <c r="O249" s="241">
        <v>9808</v>
      </c>
      <c r="P249" s="241">
        <v>2493</v>
      </c>
      <c r="Q249" s="241">
        <v>12301</v>
      </c>
      <c r="R249" s="241">
        <v>2436920</v>
      </c>
      <c r="S249" s="240">
        <v>1395348</v>
      </c>
    </row>
    <row r="250" spans="1:19" s="94" customFormat="1">
      <c r="A250" s="240" t="s">
        <v>673</v>
      </c>
      <c r="B250" s="240" t="s">
        <v>706</v>
      </c>
      <c r="C250" s="240" t="s">
        <v>726</v>
      </c>
      <c r="D250" s="240" t="s">
        <v>358</v>
      </c>
      <c r="E250" s="240" t="s">
        <v>676</v>
      </c>
      <c r="F250" s="240">
        <v>929</v>
      </c>
      <c r="G250" s="240">
        <v>929</v>
      </c>
      <c r="H250" s="240">
        <v>587</v>
      </c>
      <c r="I250" s="240">
        <v>587</v>
      </c>
      <c r="J250" s="240">
        <v>587</v>
      </c>
      <c r="K250" s="240">
        <v>0</v>
      </c>
      <c r="L250" s="240">
        <v>100</v>
      </c>
      <c r="M250" s="240">
        <v>273</v>
      </c>
      <c r="N250" s="240">
        <v>172</v>
      </c>
      <c r="O250" s="240">
        <v>3495</v>
      </c>
      <c r="P250" s="240">
        <v>569</v>
      </c>
      <c r="Q250" s="240">
        <v>4064</v>
      </c>
      <c r="R250" s="240">
        <v>248000</v>
      </c>
      <c r="S250" s="240">
        <v>880</v>
      </c>
    </row>
    <row r="251" spans="1:19" s="94" customFormat="1" ht="16.5" customHeight="1">
      <c r="A251" s="240" t="s">
        <v>673</v>
      </c>
      <c r="B251" s="240" t="s">
        <v>706</v>
      </c>
      <c r="C251" s="240" t="s">
        <v>726</v>
      </c>
      <c r="D251" s="240" t="s">
        <v>368</v>
      </c>
      <c r="E251" s="240" t="s">
        <v>676</v>
      </c>
      <c r="F251" s="240">
        <v>1825</v>
      </c>
      <c r="G251" s="240">
        <v>1815</v>
      </c>
      <c r="H251" s="240">
        <v>1292</v>
      </c>
      <c r="I251" s="240">
        <v>1292</v>
      </c>
      <c r="J251" s="240">
        <v>1292</v>
      </c>
      <c r="K251" s="240">
        <v>0</v>
      </c>
      <c r="L251" s="240">
        <v>100</v>
      </c>
      <c r="M251" s="240">
        <v>542</v>
      </c>
      <c r="N251" s="240">
        <v>400</v>
      </c>
      <c r="O251" s="240">
        <v>7567</v>
      </c>
      <c r="P251" s="240">
        <v>1843</v>
      </c>
      <c r="Q251" s="240">
        <v>9410</v>
      </c>
      <c r="R251" s="240">
        <v>360000</v>
      </c>
      <c r="S251" s="240">
        <v>224000</v>
      </c>
    </row>
    <row r="252" spans="1:19" s="94" customFormat="1" ht="16.5" customHeight="1">
      <c r="A252" s="240" t="s">
        <v>673</v>
      </c>
      <c r="B252" s="240" t="s">
        <v>706</v>
      </c>
      <c r="C252" s="240" t="s">
        <v>726</v>
      </c>
      <c r="D252" s="240" t="s">
        <v>1425</v>
      </c>
      <c r="E252" s="240" t="s">
        <v>676</v>
      </c>
      <c r="F252" s="240">
        <v>602</v>
      </c>
      <c r="G252" s="240">
        <v>602</v>
      </c>
      <c r="H252" s="240">
        <v>443</v>
      </c>
      <c r="I252" s="240">
        <v>443</v>
      </c>
      <c r="J252" s="240">
        <v>443</v>
      </c>
      <c r="K252" s="240">
        <v>0</v>
      </c>
      <c r="L252" s="240">
        <v>100</v>
      </c>
      <c r="M252" s="240">
        <v>14</v>
      </c>
      <c r="N252" s="240">
        <v>14</v>
      </c>
      <c r="O252" s="240">
        <v>1496</v>
      </c>
      <c r="P252" s="240">
        <v>273</v>
      </c>
      <c r="Q252" s="240">
        <v>1769</v>
      </c>
      <c r="R252" s="240">
        <v>860482</v>
      </c>
      <c r="S252" s="240">
        <v>217162</v>
      </c>
    </row>
    <row r="253" spans="1:19" s="94" customFormat="1" ht="16.5" customHeight="1">
      <c r="A253" s="240" t="s">
        <v>673</v>
      </c>
      <c r="B253" s="240" t="s">
        <v>706</v>
      </c>
      <c r="C253" s="240" t="s">
        <v>726</v>
      </c>
      <c r="D253" s="240" t="s">
        <v>1426</v>
      </c>
      <c r="E253" s="240" t="s">
        <v>676</v>
      </c>
      <c r="F253" s="240">
        <v>614</v>
      </c>
      <c r="G253" s="240">
        <v>614</v>
      </c>
      <c r="H253" s="240">
        <v>331</v>
      </c>
      <c r="I253" s="240">
        <v>331</v>
      </c>
      <c r="J253" s="240">
        <v>331</v>
      </c>
      <c r="K253" s="240">
        <v>0</v>
      </c>
      <c r="L253" s="240">
        <v>100</v>
      </c>
      <c r="M253" s="240">
        <v>8</v>
      </c>
      <c r="N253" s="240">
        <v>6</v>
      </c>
      <c r="O253" s="240">
        <v>641</v>
      </c>
      <c r="P253" s="240">
        <v>65</v>
      </c>
      <c r="Q253" s="240">
        <v>706</v>
      </c>
      <c r="R253" s="240">
        <v>556098</v>
      </c>
      <c r="S253" s="240">
        <v>96990</v>
      </c>
    </row>
    <row r="254" spans="1:19" s="94" customFormat="1" ht="16.5" customHeight="1">
      <c r="A254" s="240" t="s">
        <v>673</v>
      </c>
      <c r="B254" s="240" t="s">
        <v>706</v>
      </c>
      <c r="C254" s="240" t="s">
        <v>726</v>
      </c>
      <c r="D254" s="240" t="s">
        <v>155</v>
      </c>
      <c r="E254" s="240" t="s">
        <v>676</v>
      </c>
      <c r="F254" s="240">
        <v>1617</v>
      </c>
      <c r="G254" s="240">
        <v>1617</v>
      </c>
      <c r="H254" s="240">
        <v>975</v>
      </c>
      <c r="I254" s="240">
        <v>975</v>
      </c>
      <c r="J254" s="240">
        <v>975</v>
      </c>
      <c r="K254" s="240">
        <v>0</v>
      </c>
      <c r="L254" s="240">
        <v>100</v>
      </c>
      <c r="M254" s="240">
        <v>294</v>
      </c>
      <c r="N254" s="240">
        <v>220</v>
      </c>
      <c r="O254" s="240">
        <v>3184</v>
      </c>
      <c r="P254" s="240">
        <v>834</v>
      </c>
      <c r="Q254" s="240">
        <v>4018</v>
      </c>
      <c r="R254" s="240">
        <v>0</v>
      </c>
      <c r="S254" s="240">
        <v>0</v>
      </c>
    </row>
    <row r="255" spans="1:19" s="94" customFormat="1" ht="16.5" customHeight="1">
      <c r="A255" s="240" t="s">
        <v>673</v>
      </c>
      <c r="B255" s="240" t="s">
        <v>706</v>
      </c>
      <c r="C255" s="240" t="s">
        <v>726</v>
      </c>
      <c r="D255" s="240" t="s">
        <v>1167</v>
      </c>
      <c r="E255" s="240" t="s">
        <v>676</v>
      </c>
      <c r="F255" s="240">
        <v>80</v>
      </c>
      <c r="G255" s="240">
        <v>80</v>
      </c>
      <c r="H255" s="240">
        <v>59</v>
      </c>
      <c r="I255" s="240">
        <v>59</v>
      </c>
      <c r="J255" s="240">
        <v>59</v>
      </c>
      <c r="K255" s="240">
        <v>0</v>
      </c>
      <c r="L255" s="240">
        <v>100</v>
      </c>
      <c r="M255" s="240">
        <v>1</v>
      </c>
      <c r="N255" s="240">
        <v>1</v>
      </c>
      <c r="O255" s="241" t="s">
        <v>1535</v>
      </c>
      <c r="P255" s="241" t="s">
        <v>1535</v>
      </c>
      <c r="Q255" s="241" t="s">
        <v>1535</v>
      </c>
      <c r="R255" s="241" t="s">
        <v>1535</v>
      </c>
      <c r="S255" s="241" t="s">
        <v>1535</v>
      </c>
    </row>
    <row r="256" spans="1:19" s="94" customFormat="1" ht="16.5" customHeight="1">
      <c r="A256" s="240" t="s">
        <v>673</v>
      </c>
      <c r="B256" s="240" t="s">
        <v>706</v>
      </c>
      <c r="C256" s="240" t="s">
        <v>726</v>
      </c>
      <c r="D256" s="240" t="s">
        <v>152</v>
      </c>
      <c r="E256" s="240" t="s">
        <v>676</v>
      </c>
      <c r="F256" s="240">
        <v>648</v>
      </c>
      <c r="G256" s="240">
        <v>644</v>
      </c>
      <c r="H256" s="240">
        <v>460</v>
      </c>
      <c r="I256" s="240">
        <v>460</v>
      </c>
      <c r="J256" s="240">
        <v>460</v>
      </c>
      <c r="K256" s="240">
        <v>0</v>
      </c>
      <c r="L256" s="240">
        <v>100</v>
      </c>
      <c r="M256" s="240">
        <v>52</v>
      </c>
      <c r="N256" s="240">
        <v>49</v>
      </c>
      <c r="O256" s="241">
        <v>2158</v>
      </c>
      <c r="P256" s="241">
        <v>1456</v>
      </c>
      <c r="Q256" s="241">
        <v>3614</v>
      </c>
      <c r="R256" s="241">
        <v>4687812</v>
      </c>
      <c r="S256" s="240">
        <v>3191760</v>
      </c>
    </row>
    <row r="257" spans="1:19" s="94" customFormat="1" ht="16.5" customHeight="1">
      <c r="A257" s="240" t="s">
        <v>673</v>
      </c>
      <c r="B257" s="240" t="s">
        <v>706</v>
      </c>
      <c r="C257" s="240" t="s">
        <v>726</v>
      </c>
      <c r="D257" s="240" t="s">
        <v>352</v>
      </c>
      <c r="E257" s="240" t="s">
        <v>685</v>
      </c>
      <c r="F257" s="240">
        <v>149</v>
      </c>
      <c r="G257" s="240">
        <v>149</v>
      </c>
      <c r="H257" s="240">
        <v>110</v>
      </c>
      <c r="I257" s="240">
        <v>110</v>
      </c>
      <c r="J257" s="240">
        <v>110</v>
      </c>
      <c r="K257" s="240">
        <v>0</v>
      </c>
      <c r="L257" s="240">
        <v>100</v>
      </c>
      <c r="M257" s="240">
        <v>41</v>
      </c>
      <c r="N257" s="240">
        <v>34</v>
      </c>
      <c r="O257" s="241">
        <v>294</v>
      </c>
      <c r="P257" s="241">
        <v>44</v>
      </c>
      <c r="Q257" s="241">
        <v>338</v>
      </c>
      <c r="R257" s="241">
        <v>36112</v>
      </c>
      <c r="S257" s="240">
        <v>708</v>
      </c>
    </row>
    <row r="258" spans="1:19" s="94" customFormat="1" ht="16.5" customHeight="1">
      <c r="A258" s="240" t="s">
        <v>673</v>
      </c>
      <c r="B258" s="240" t="s">
        <v>706</v>
      </c>
      <c r="C258" s="240" t="s">
        <v>726</v>
      </c>
      <c r="D258" s="240" t="s">
        <v>698</v>
      </c>
      <c r="E258" s="240" t="s">
        <v>685</v>
      </c>
      <c r="F258" s="240">
        <v>964</v>
      </c>
      <c r="G258" s="240">
        <v>964</v>
      </c>
      <c r="H258" s="240">
        <v>562</v>
      </c>
      <c r="I258" s="240">
        <v>562</v>
      </c>
      <c r="J258" s="240">
        <v>562</v>
      </c>
      <c r="K258" s="240">
        <v>0</v>
      </c>
      <c r="L258" s="240">
        <v>100</v>
      </c>
      <c r="M258" s="240">
        <v>1</v>
      </c>
      <c r="N258" s="240">
        <v>1</v>
      </c>
      <c r="O258" s="241" t="s">
        <v>1535</v>
      </c>
      <c r="P258" s="241" t="s">
        <v>1535</v>
      </c>
      <c r="Q258" s="241" t="s">
        <v>1535</v>
      </c>
      <c r="R258" s="241" t="s">
        <v>1535</v>
      </c>
      <c r="S258" s="241" t="s">
        <v>1535</v>
      </c>
    </row>
    <row r="259" spans="1:19" s="94" customFormat="1">
      <c r="A259" s="240" t="s">
        <v>673</v>
      </c>
      <c r="B259" s="240" t="s">
        <v>706</v>
      </c>
      <c r="C259" s="240" t="s">
        <v>361</v>
      </c>
      <c r="D259" s="240" t="s">
        <v>400</v>
      </c>
      <c r="E259" s="240" t="s">
        <v>676</v>
      </c>
      <c r="F259" s="240">
        <v>99</v>
      </c>
      <c r="G259" s="240">
        <v>87</v>
      </c>
      <c r="H259" s="240">
        <v>62</v>
      </c>
      <c r="I259" s="240">
        <v>62</v>
      </c>
      <c r="J259" s="240">
        <v>62</v>
      </c>
      <c r="K259" s="240">
        <v>0</v>
      </c>
      <c r="L259" s="240">
        <v>100</v>
      </c>
      <c r="M259" s="240">
        <v>1</v>
      </c>
      <c r="N259" s="240">
        <v>1</v>
      </c>
      <c r="O259" s="241" t="s">
        <v>1535</v>
      </c>
      <c r="P259" s="241" t="s">
        <v>1535</v>
      </c>
      <c r="Q259" s="241" t="s">
        <v>1535</v>
      </c>
      <c r="R259" s="241" t="s">
        <v>1535</v>
      </c>
      <c r="S259" s="240">
        <v>0</v>
      </c>
    </row>
    <row r="260" spans="1:19" s="94" customFormat="1" ht="16.5" customHeight="1">
      <c r="A260" s="240" t="s">
        <v>673</v>
      </c>
      <c r="B260" s="240" t="s">
        <v>706</v>
      </c>
      <c r="C260" s="240" t="s">
        <v>361</v>
      </c>
      <c r="D260" s="240" t="s">
        <v>177</v>
      </c>
      <c r="E260" s="240" t="s">
        <v>676</v>
      </c>
      <c r="F260" s="240">
        <v>188</v>
      </c>
      <c r="G260" s="240">
        <v>188</v>
      </c>
      <c r="H260" s="240">
        <v>122</v>
      </c>
      <c r="I260" s="240">
        <v>122</v>
      </c>
      <c r="J260" s="240">
        <v>122</v>
      </c>
      <c r="K260" s="240">
        <v>0</v>
      </c>
      <c r="L260" s="240">
        <v>100</v>
      </c>
      <c r="M260" s="240">
        <v>23</v>
      </c>
      <c r="N260" s="240">
        <v>22</v>
      </c>
      <c r="O260" s="240">
        <v>322</v>
      </c>
      <c r="P260" s="240">
        <v>41</v>
      </c>
      <c r="Q260" s="240">
        <v>363</v>
      </c>
      <c r="R260" s="240">
        <v>166300</v>
      </c>
      <c r="S260" s="240">
        <v>0</v>
      </c>
    </row>
    <row r="261" spans="1:19" s="94" customFormat="1" ht="16.5" customHeight="1">
      <c r="A261" s="240" t="s">
        <v>673</v>
      </c>
      <c r="B261" s="240" t="s">
        <v>706</v>
      </c>
      <c r="C261" s="240" t="s">
        <v>709</v>
      </c>
      <c r="D261" s="240" t="s">
        <v>701</v>
      </c>
      <c r="E261" s="240" t="s">
        <v>676</v>
      </c>
      <c r="F261" s="240">
        <v>600</v>
      </c>
      <c r="G261" s="240">
        <v>600</v>
      </c>
      <c r="H261" s="240">
        <v>423</v>
      </c>
      <c r="I261" s="240">
        <v>423</v>
      </c>
      <c r="J261" s="240">
        <v>423</v>
      </c>
      <c r="K261" s="240">
        <v>0</v>
      </c>
      <c r="L261" s="240">
        <v>100</v>
      </c>
      <c r="M261" s="240">
        <v>91</v>
      </c>
      <c r="N261" s="240">
        <v>89</v>
      </c>
      <c r="O261" s="241">
        <v>878</v>
      </c>
      <c r="P261" s="241">
        <v>204</v>
      </c>
      <c r="Q261" s="241">
        <v>1082</v>
      </c>
      <c r="R261" s="240">
        <v>0</v>
      </c>
      <c r="S261" s="240">
        <v>0</v>
      </c>
    </row>
    <row r="262" spans="1:19" s="94" customFormat="1" ht="16.5" customHeight="1">
      <c r="A262" s="240" t="s">
        <v>673</v>
      </c>
      <c r="B262" s="240" t="s">
        <v>706</v>
      </c>
      <c r="C262" s="240" t="s">
        <v>348</v>
      </c>
      <c r="D262" s="240" t="s">
        <v>153</v>
      </c>
      <c r="E262" s="240" t="s">
        <v>685</v>
      </c>
      <c r="F262" s="240">
        <v>1121</v>
      </c>
      <c r="G262" s="240">
        <v>1121</v>
      </c>
      <c r="H262" s="240">
        <v>433</v>
      </c>
      <c r="I262" s="240">
        <v>0</v>
      </c>
      <c r="J262" s="240">
        <v>0</v>
      </c>
      <c r="K262" s="240">
        <v>0</v>
      </c>
      <c r="L262" s="240">
        <v>0</v>
      </c>
      <c r="M262" s="240">
        <v>0</v>
      </c>
      <c r="N262" s="240">
        <v>0</v>
      </c>
      <c r="O262" s="240">
        <v>0</v>
      </c>
      <c r="P262" s="240">
        <v>0</v>
      </c>
      <c r="Q262" s="240">
        <v>0</v>
      </c>
      <c r="R262" s="240">
        <v>0</v>
      </c>
      <c r="S262" s="240">
        <v>0</v>
      </c>
    </row>
    <row r="263" spans="1:19" s="94" customFormat="1" ht="16.5" customHeight="1">
      <c r="A263" s="240" t="s">
        <v>673</v>
      </c>
      <c r="B263" s="240" t="s">
        <v>706</v>
      </c>
      <c r="C263" s="240" t="s">
        <v>373</v>
      </c>
      <c r="D263" s="240" t="s">
        <v>1411</v>
      </c>
      <c r="E263" s="240" t="s">
        <v>676</v>
      </c>
      <c r="F263" s="240">
        <v>60</v>
      </c>
      <c r="G263" s="240">
        <v>59</v>
      </c>
      <c r="H263" s="240">
        <v>44</v>
      </c>
      <c r="I263" s="240">
        <v>44</v>
      </c>
      <c r="J263" s="240">
        <v>44</v>
      </c>
      <c r="K263" s="240">
        <v>0</v>
      </c>
      <c r="L263" s="240">
        <v>100</v>
      </c>
      <c r="M263" s="240">
        <v>10</v>
      </c>
      <c r="N263" s="240">
        <v>8</v>
      </c>
      <c r="O263" s="240">
        <v>70</v>
      </c>
      <c r="P263" s="240">
        <v>63</v>
      </c>
      <c r="Q263" s="240">
        <v>133</v>
      </c>
      <c r="R263" s="240">
        <v>24138</v>
      </c>
      <c r="S263" s="240">
        <v>5073</v>
      </c>
    </row>
    <row r="264" spans="1:19" s="94" customFormat="1" ht="16.5" customHeight="1">
      <c r="A264" s="240" t="s">
        <v>673</v>
      </c>
      <c r="B264" s="240" t="s">
        <v>706</v>
      </c>
      <c r="C264" s="240" t="s">
        <v>373</v>
      </c>
      <c r="D264" s="240" t="s">
        <v>382</v>
      </c>
      <c r="E264" s="240" t="s">
        <v>676</v>
      </c>
      <c r="F264" s="240">
        <v>48</v>
      </c>
      <c r="G264" s="240">
        <v>48</v>
      </c>
      <c r="H264" s="240">
        <v>33</v>
      </c>
      <c r="I264" s="240">
        <v>33</v>
      </c>
      <c r="J264" s="240">
        <v>33</v>
      </c>
      <c r="K264" s="240">
        <v>0</v>
      </c>
      <c r="L264" s="240">
        <v>100</v>
      </c>
      <c r="M264" s="240">
        <v>7</v>
      </c>
      <c r="N264" s="240">
        <v>4</v>
      </c>
      <c r="O264" s="241">
        <v>41</v>
      </c>
      <c r="P264" s="241">
        <v>0</v>
      </c>
      <c r="Q264" s="241">
        <v>41</v>
      </c>
      <c r="R264" s="240">
        <v>0</v>
      </c>
      <c r="S264" s="240">
        <v>0</v>
      </c>
    </row>
    <row r="265" spans="1:19" s="94" customFormat="1" ht="16.5" customHeight="1">
      <c r="A265" s="240" t="s">
        <v>673</v>
      </c>
      <c r="B265" s="240" t="s">
        <v>706</v>
      </c>
      <c r="C265" s="240" t="s">
        <v>373</v>
      </c>
      <c r="D265" s="240" t="s">
        <v>396</v>
      </c>
      <c r="E265" s="240" t="s">
        <v>676</v>
      </c>
      <c r="F265" s="240">
        <v>60</v>
      </c>
      <c r="G265" s="240">
        <v>60</v>
      </c>
      <c r="H265" s="240">
        <v>43</v>
      </c>
      <c r="I265" s="240">
        <v>43</v>
      </c>
      <c r="J265" s="240">
        <v>43</v>
      </c>
      <c r="K265" s="240">
        <v>0</v>
      </c>
      <c r="L265" s="240">
        <v>100</v>
      </c>
      <c r="M265" s="240">
        <v>2</v>
      </c>
      <c r="N265" s="240">
        <v>1</v>
      </c>
      <c r="O265" s="241" t="s">
        <v>1535</v>
      </c>
      <c r="P265" s="241" t="s">
        <v>1535</v>
      </c>
      <c r="Q265" s="241" t="s">
        <v>1535</v>
      </c>
      <c r="R265" s="240">
        <v>0</v>
      </c>
      <c r="S265" s="240">
        <v>0</v>
      </c>
    </row>
    <row r="266" spans="1:19" s="94" customFormat="1" ht="16.5" customHeight="1">
      <c r="A266" s="240" t="s">
        <v>673</v>
      </c>
      <c r="B266" s="240" t="s">
        <v>706</v>
      </c>
      <c r="C266" s="240" t="s">
        <v>360</v>
      </c>
      <c r="D266" s="240" t="s">
        <v>388</v>
      </c>
      <c r="E266" s="240" t="s">
        <v>676</v>
      </c>
      <c r="F266" s="240">
        <v>56</v>
      </c>
      <c r="G266" s="240">
        <v>56</v>
      </c>
      <c r="H266" s="240">
        <v>36</v>
      </c>
      <c r="I266" s="240">
        <v>36</v>
      </c>
      <c r="J266" s="240">
        <v>36</v>
      </c>
      <c r="K266" s="240">
        <v>0</v>
      </c>
      <c r="L266" s="240">
        <v>100</v>
      </c>
      <c r="M266" s="240">
        <v>2</v>
      </c>
      <c r="N266" s="240">
        <v>2</v>
      </c>
      <c r="O266" s="241" t="s">
        <v>1535</v>
      </c>
      <c r="P266" s="241" t="s">
        <v>1535</v>
      </c>
      <c r="Q266" s="241" t="s">
        <v>1535</v>
      </c>
      <c r="R266" s="241" t="s">
        <v>1535</v>
      </c>
      <c r="S266" s="240">
        <v>0</v>
      </c>
    </row>
    <row r="267" spans="1:19" s="94" customFormat="1" ht="16.5" customHeight="1">
      <c r="A267" s="240" t="s">
        <v>673</v>
      </c>
      <c r="B267" s="240" t="s">
        <v>706</v>
      </c>
      <c r="C267" s="240" t="s">
        <v>696</v>
      </c>
      <c r="D267" s="240" t="s">
        <v>383</v>
      </c>
      <c r="E267" s="240" t="s">
        <v>676</v>
      </c>
      <c r="F267" s="240">
        <v>177</v>
      </c>
      <c r="G267" s="240">
        <v>176</v>
      </c>
      <c r="H267" s="240">
        <v>141</v>
      </c>
      <c r="I267" s="240">
        <v>141</v>
      </c>
      <c r="J267" s="240">
        <v>141</v>
      </c>
      <c r="K267" s="240">
        <v>0</v>
      </c>
      <c r="L267" s="240">
        <v>100</v>
      </c>
      <c r="M267" s="240">
        <v>1</v>
      </c>
      <c r="N267" s="240">
        <v>1</v>
      </c>
      <c r="O267" s="241" t="s">
        <v>1535</v>
      </c>
      <c r="P267" s="241" t="s">
        <v>1535</v>
      </c>
      <c r="Q267" s="241" t="s">
        <v>1535</v>
      </c>
      <c r="R267" s="241" t="s">
        <v>1535</v>
      </c>
      <c r="S267" s="240">
        <v>0</v>
      </c>
    </row>
    <row r="268" spans="1:19" s="94" customFormat="1" ht="16.5" customHeight="1">
      <c r="A268" s="240" t="s">
        <v>673</v>
      </c>
      <c r="B268" s="240" t="s">
        <v>706</v>
      </c>
      <c r="C268" s="240" t="s">
        <v>348</v>
      </c>
      <c r="D268" s="240" t="s">
        <v>397</v>
      </c>
      <c r="E268" s="240" t="s">
        <v>676</v>
      </c>
      <c r="F268" s="240">
        <v>492</v>
      </c>
      <c r="G268" s="240">
        <v>492</v>
      </c>
      <c r="H268" s="240">
        <v>326</v>
      </c>
      <c r="I268" s="240">
        <v>326</v>
      </c>
      <c r="J268" s="240">
        <v>326</v>
      </c>
      <c r="K268" s="240">
        <v>0</v>
      </c>
      <c r="L268" s="240">
        <v>100</v>
      </c>
      <c r="M268" s="240">
        <v>167</v>
      </c>
      <c r="N268" s="240">
        <v>167</v>
      </c>
      <c r="O268" s="240">
        <v>1762</v>
      </c>
      <c r="P268" s="240">
        <v>638</v>
      </c>
      <c r="Q268" s="240">
        <v>2400</v>
      </c>
      <c r="R268" s="240">
        <v>0</v>
      </c>
      <c r="S268" s="240">
        <v>0</v>
      </c>
    </row>
    <row r="269" spans="1:19" s="94" customFormat="1">
      <c r="A269" s="240" t="s">
        <v>673</v>
      </c>
      <c r="B269" s="240" t="s">
        <v>706</v>
      </c>
      <c r="C269" s="240" t="s">
        <v>355</v>
      </c>
      <c r="D269" s="240" t="s">
        <v>1410</v>
      </c>
      <c r="E269" s="240" t="s">
        <v>676</v>
      </c>
      <c r="F269" s="240">
        <v>586</v>
      </c>
      <c r="G269" s="240">
        <v>582</v>
      </c>
      <c r="H269" s="240">
        <v>352</v>
      </c>
      <c r="I269" s="240">
        <v>352</v>
      </c>
      <c r="J269" s="240">
        <v>352</v>
      </c>
      <c r="K269" s="240">
        <v>0</v>
      </c>
      <c r="L269" s="240">
        <v>100</v>
      </c>
      <c r="M269" s="240">
        <v>84</v>
      </c>
      <c r="N269" s="240">
        <v>82</v>
      </c>
      <c r="O269" s="241">
        <v>1003</v>
      </c>
      <c r="P269" s="241">
        <v>479</v>
      </c>
      <c r="Q269" s="241">
        <v>1482</v>
      </c>
      <c r="R269" s="240">
        <v>686888</v>
      </c>
      <c r="S269" s="240">
        <v>4814</v>
      </c>
    </row>
    <row r="270" spans="1:19" s="94" customFormat="1" ht="16.5" customHeight="1">
      <c r="A270" s="240" t="s">
        <v>673</v>
      </c>
      <c r="B270" s="240" t="s">
        <v>706</v>
      </c>
      <c r="C270" s="240" t="s">
        <v>357</v>
      </c>
      <c r="D270" s="240" t="s">
        <v>353</v>
      </c>
      <c r="E270" s="240" t="s">
        <v>676</v>
      </c>
      <c r="F270" s="240">
        <v>595</v>
      </c>
      <c r="G270" s="240">
        <v>595</v>
      </c>
      <c r="H270" s="240">
        <v>401</v>
      </c>
      <c r="I270" s="240">
        <v>401</v>
      </c>
      <c r="J270" s="240">
        <v>401</v>
      </c>
      <c r="K270" s="240">
        <v>0</v>
      </c>
      <c r="L270" s="240">
        <v>100</v>
      </c>
      <c r="M270" s="240">
        <v>58</v>
      </c>
      <c r="N270" s="240">
        <v>54</v>
      </c>
      <c r="O270" s="240">
        <v>2100</v>
      </c>
      <c r="P270" s="240">
        <v>1659</v>
      </c>
      <c r="Q270" s="240">
        <v>3759</v>
      </c>
      <c r="R270" s="240">
        <v>148968</v>
      </c>
      <c r="S270" s="240">
        <v>54284</v>
      </c>
    </row>
    <row r="271" spans="1:19" s="94" customFormat="1" ht="16.5" customHeight="1">
      <c r="A271" s="240" t="s">
        <v>673</v>
      </c>
      <c r="B271" s="240" t="s">
        <v>706</v>
      </c>
      <c r="C271" s="240" t="s">
        <v>373</v>
      </c>
      <c r="D271" s="240" t="s">
        <v>392</v>
      </c>
      <c r="E271" s="240" t="s">
        <v>676</v>
      </c>
      <c r="F271" s="240">
        <v>39</v>
      </c>
      <c r="G271" s="240">
        <v>39</v>
      </c>
      <c r="H271" s="240">
        <v>25</v>
      </c>
      <c r="I271" s="240">
        <v>25</v>
      </c>
      <c r="J271" s="240">
        <v>25</v>
      </c>
      <c r="K271" s="240">
        <v>0</v>
      </c>
      <c r="L271" s="240">
        <v>100</v>
      </c>
      <c r="M271" s="240">
        <v>2</v>
      </c>
      <c r="N271" s="240">
        <v>2</v>
      </c>
      <c r="O271" s="241" t="s">
        <v>1535</v>
      </c>
      <c r="P271" s="241" t="s">
        <v>1535</v>
      </c>
      <c r="Q271" s="241" t="s">
        <v>1535</v>
      </c>
      <c r="R271" s="240">
        <v>0</v>
      </c>
      <c r="S271" s="240">
        <v>0</v>
      </c>
    </row>
    <row r="272" spans="1:19" s="94" customFormat="1">
      <c r="A272" s="240" t="s">
        <v>673</v>
      </c>
      <c r="B272" s="240" t="s">
        <v>706</v>
      </c>
      <c r="C272" s="240" t="s">
        <v>724</v>
      </c>
      <c r="D272" s="240" t="s">
        <v>395</v>
      </c>
      <c r="E272" s="240" t="s">
        <v>676</v>
      </c>
      <c r="F272" s="240">
        <v>265</v>
      </c>
      <c r="G272" s="240">
        <v>265</v>
      </c>
      <c r="H272" s="240">
        <v>196</v>
      </c>
      <c r="I272" s="240">
        <v>196</v>
      </c>
      <c r="J272" s="240">
        <v>126</v>
      </c>
      <c r="K272" s="240">
        <v>70</v>
      </c>
      <c r="L272" s="240">
        <v>64.290000000000006</v>
      </c>
      <c r="M272" s="240">
        <v>9</v>
      </c>
      <c r="N272" s="240">
        <v>9</v>
      </c>
      <c r="O272" s="240">
        <v>278</v>
      </c>
      <c r="P272" s="240">
        <v>81</v>
      </c>
      <c r="Q272" s="240">
        <v>359</v>
      </c>
      <c r="R272" s="240">
        <v>588477</v>
      </c>
      <c r="S272" s="240">
        <v>0</v>
      </c>
    </row>
    <row r="273" spans="1:19" s="94" customFormat="1" ht="16.5" customHeight="1">
      <c r="A273" s="240" t="s">
        <v>673</v>
      </c>
      <c r="B273" s="240" t="s">
        <v>706</v>
      </c>
      <c r="C273" s="240" t="s">
        <v>367</v>
      </c>
      <c r="D273" s="240" t="s">
        <v>393</v>
      </c>
      <c r="E273" s="240" t="s">
        <v>676</v>
      </c>
      <c r="F273" s="240">
        <v>947</v>
      </c>
      <c r="G273" s="240">
        <v>947</v>
      </c>
      <c r="H273" s="240">
        <v>631</v>
      </c>
      <c r="I273" s="240">
        <v>631</v>
      </c>
      <c r="J273" s="240">
        <v>631</v>
      </c>
      <c r="K273" s="240">
        <v>0</v>
      </c>
      <c r="L273" s="240">
        <v>100</v>
      </c>
      <c r="M273" s="240">
        <v>123</v>
      </c>
      <c r="N273" s="240">
        <v>81</v>
      </c>
      <c r="O273" s="240">
        <v>1534</v>
      </c>
      <c r="P273" s="240">
        <v>1220</v>
      </c>
      <c r="Q273" s="240">
        <v>2754</v>
      </c>
      <c r="R273" s="240">
        <v>994756</v>
      </c>
      <c r="S273" s="240">
        <v>6110</v>
      </c>
    </row>
    <row r="274" spans="1:19" s="94" customFormat="1">
      <c r="A274" s="240" t="s">
        <v>673</v>
      </c>
      <c r="B274" s="240" t="s">
        <v>706</v>
      </c>
      <c r="C274" s="240" t="s">
        <v>724</v>
      </c>
      <c r="D274" s="240" t="s">
        <v>1121</v>
      </c>
      <c r="E274" s="240" t="s">
        <v>676</v>
      </c>
      <c r="F274" s="240">
        <v>125</v>
      </c>
      <c r="G274" s="240">
        <v>125</v>
      </c>
      <c r="H274" s="240">
        <v>99</v>
      </c>
      <c r="I274" s="240">
        <v>99</v>
      </c>
      <c r="J274" s="240">
        <v>99</v>
      </c>
      <c r="K274" s="240">
        <v>0</v>
      </c>
      <c r="L274" s="240">
        <v>100</v>
      </c>
      <c r="M274" s="240">
        <v>1</v>
      </c>
      <c r="N274" s="240">
        <v>1</v>
      </c>
      <c r="O274" s="241" t="s">
        <v>1535</v>
      </c>
      <c r="P274" s="241" t="s">
        <v>1535</v>
      </c>
      <c r="Q274" s="241" t="s">
        <v>1535</v>
      </c>
      <c r="R274" s="241" t="s">
        <v>1535</v>
      </c>
      <c r="S274" s="241" t="s">
        <v>1535</v>
      </c>
    </row>
    <row r="275" spans="1:19" s="94" customFormat="1" ht="16.5" customHeight="1">
      <c r="A275" s="240" t="s">
        <v>673</v>
      </c>
      <c r="B275" s="240" t="s">
        <v>706</v>
      </c>
      <c r="C275" s="240" t="s">
        <v>726</v>
      </c>
      <c r="D275" s="240" t="s">
        <v>1169</v>
      </c>
      <c r="E275" s="240" t="s">
        <v>676</v>
      </c>
      <c r="F275" s="240">
        <v>1740</v>
      </c>
      <c r="G275" s="240">
        <v>1740</v>
      </c>
      <c r="H275" s="240">
        <v>1133</v>
      </c>
      <c r="I275" s="240">
        <v>1133</v>
      </c>
      <c r="J275" s="240">
        <v>1133</v>
      </c>
      <c r="K275" s="240">
        <v>0</v>
      </c>
      <c r="L275" s="240">
        <v>100</v>
      </c>
      <c r="M275" s="240">
        <v>305</v>
      </c>
      <c r="N275" s="240">
        <v>225</v>
      </c>
      <c r="O275" s="241">
        <v>3734</v>
      </c>
      <c r="P275" s="240">
        <v>1005</v>
      </c>
      <c r="Q275" s="241">
        <v>4739</v>
      </c>
      <c r="R275" s="241">
        <v>0</v>
      </c>
      <c r="S275" s="240">
        <v>0</v>
      </c>
    </row>
    <row r="276" spans="1:19" s="94" customFormat="1" ht="16.5" customHeight="1">
      <c r="A276" s="240" t="s">
        <v>673</v>
      </c>
      <c r="B276" s="240" t="s">
        <v>706</v>
      </c>
      <c r="C276" s="240" t="s">
        <v>726</v>
      </c>
      <c r="D276" s="240" t="s">
        <v>1537</v>
      </c>
      <c r="E276" s="240" t="s">
        <v>685</v>
      </c>
      <c r="F276" s="240">
        <v>51</v>
      </c>
      <c r="G276" s="240">
        <v>50</v>
      </c>
      <c r="H276" s="240">
        <v>25</v>
      </c>
      <c r="I276" s="240">
        <v>0</v>
      </c>
      <c r="J276" s="240">
        <v>0</v>
      </c>
      <c r="K276" s="240">
        <v>0</v>
      </c>
      <c r="L276" s="240">
        <v>0</v>
      </c>
      <c r="M276" s="240">
        <v>1</v>
      </c>
      <c r="N276" s="240">
        <v>1</v>
      </c>
      <c r="O276" s="241" t="s">
        <v>1535</v>
      </c>
      <c r="P276" s="241" t="s">
        <v>1535</v>
      </c>
      <c r="Q276" s="241" t="s">
        <v>1535</v>
      </c>
      <c r="R276" s="241" t="s">
        <v>1535</v>
      </c>
      <c r="S276" s="240">
        <v>0</v>
      </c>
    </row>
    <row r="277" spans="1:19" s="94" customFormat="1">
      <c r="A277" s="240" t="s">
        <v>673</v>
      </c>
      <c r="B277" s="240" t="s">
        <v>706</v>
      </c>
      <c r="C277" s="240" t="s">
        <v>348</v>
      </c>
      <c r="D277" s="240" t="s">
        <v>384</v>
      </c>
      <c r="E277" s="240" t="s">
        <v>676</v>
      </c>
      <c r="F277" s="240">
        <v>958</v>
      </c>
      <c r="G277" s="240">
        <v>960</v>
      </c>
      <c r="H277" s="240">
        <v>584</v>
      </c>
      <c r="I277" s="240">
        <v>584</v>
      </c>
      <c r="J277" s="240">
        <v>584</v>
      </c>
      <c r="K277" s="240">
        <v>0</v>
      </c>
      <c r="L277" s="240">
        <v>100</v>
      </c>
      <c r="M277" s="240">
        <v>315</v>
      </c>
      <c r="N277" s="240">
        <v>315</v>
      </c>
      <c r="O277" s="240">
        <v>2624</v>
      </c>
      <c r="P277" s="240">
        <v>891</v>
      </c>
      <c r="Q277" s="240">
        <v>3515</v>
      </c>
      <c r="R277" s="240">
        <v>0</v>
      </c>
      <c r="S277" s="240">
        <v>0</v>
      </c>
    </row>
    <row r="278" spans="1:19" s="94" customFormat="1">
      <c r="A278" s="240" t="s">
        <v>673</v>
      </c>
      <c r="B278" s="240" t="s">
        <v>706</v>
      </c>
      <c r="C278" s="240" t="s">
        <v>716</v>
      </c>
      <c r="D278" s="240" t="s">
        <v>385</v>
      </c>
      <c r="E278" s="240" t="s">
        <v>685</v>
      </c>
      <c r="F278" s="240">
        <v>376</v>
      </c>
      <c r="G278" s="240">
        <v>376</v>
      </c>
      <c r="H278" s="240">
        <v>199</v>
      </c>
      <c r="I278" s="240">
        <v>199</v>
      </c>
      <c r="J278" s="240">
        <v>199</v>
      </c>
      <c r="K278" s="240">
        <v>0</v>
      </c>
      <c r="L278" s="240">
        <v>100</v>
      </c>
      <c r="M278" s="240">
        <v>266</v>
      </c>
      <c r="N278" s="240">
        <v>253</v>
      </c>
      <c r="O278" s="240">
        <v>1008</v>
      </c>
      <c r="P278" s="240">
        <v>512</v>
      </c>
      <c r="Q278" s="240">
        <v>1520</v>
      </c>
      <c r="R278" s="240">
        <v>444416</v>
      </c>
      <c r="S278" s="240">
        <v>31884</v>
      </c>
    </row>
    <row r="279" spans="1:19" s="94" customFormat="1">
      <c r="A279" s="240" t="s">
        <v>673</v>
      </c>
      <c r="B279" s="240" t="s">
        <v>706</v>
      </c>
      <c r="C279" s="240" t="s">
        <v>370</v>
      </c>
      <c r="D279" s="240" t="s">
        <v>381</v>
      </c>
      <c r="E279" s="240" t="s">
        <v>685</v>
      </c>
      <c r="F279" s="240">
        <v>109</v>
      </c>
      <c r="G279" s="240">
        <v>109</v>
      </c>
      <c r="H279" s="240">
        <v>88</v>
      </c>
      <c r="I279" s="240">
        <v>79</v>
      </c>
      <c r="J279" s="240">
        <v>79</v>
      </c>
      <c r="K279" s="240">
        <v>0</v>
      </c>
      <c r="L279" s="240">
        <v>100</v>
      </c>
      <c r="M279" s="240">
        <v>2</v>
      </c>
      <c r="N279" s="240">
        <v>2</v>
      </c>
      <c r="O279" s="241" t="s">
        <v>1535</v>
      </c>
      <c r="P279" s="241" t="s">
        <v>1535</v>
      </c>
      <c r="Q279" s="241" t="s">
        <v>1535</v>
      </c>
      <c r="R279" s="240">
        <v>0</v>
      </c>
      <c r="S279" s="240">
        <v>0</v>
      </c>
    </row>
    <row r="280" spans="1:19" s="94" customFormat="1">
      <c r="A280" s="240" t="s">
        <v>673</v>
      </c>
      <c r="B280" s="240" t="s">
        <v>706</v>
      </c>
      <c r="C280" s="240" t="s">
        <v>724</v>
      </c>
      <c r="D280" s="240" t="s">
        <v>380</v>
      </c>
      <c r="E280" s="240" t="s">
        <v>676</v>
      </c>
      <c r="F280" s="240">
        <v>956</v>
      </c>
      <c r="G280" s="240">
        <v>956</v>
      </c>
      <c r="H280" s="240">
        <v>644</v>
      </c>
      <c r="I280" s="240">
        <v>644</v>
      </c>
      <c r="J280" s="240">
        <v>644</v>
      </c>
      <c r="K280" s="240">
        <v>0</v>
      </c>
      <c r="L280" s="240">
        <v>100</v>
      </c>
      <c r="M280" s="240">
        <v>33</v>
      </c>
      <c r="N280" s="240">
        <v>13</v>
      </c>
      <c r="O280" s="240">
        <v>654</v>
      </c>
      <c r="P280" s="240">
        <v>129</v>
      </c>
      <c r="Q280" s="240">
        <v>783</v>
      </c>
      <c r="R280" s="240">
        <v>2833200</v>
      </c>
      <c r="S280" s="240">
        <v>1431156</v>
      </c>
    </row>
    <row r="281" spans="1:19" s="94" customFormat="1">
      <c r="A281" s="240" t="s">
        <v>673</v>
      </c>
      <c r="B281" s="240" t="s">
        <v>706</v>
      </c>
      <c r="C281" s="240" t="s">
        <v>408</v>
      </c>
      <c r="D281" s="240" t="s">
        <v>179</v>
      </c>
      <c r="E281" s="240" t="s">
        <v>676</v>
      </c>
      <c r="F281" s="240">
        <v>288</v>
      </c>
      <c r="G281" s="240">
        <v>287</v>
      </c>
      <c r="H281" s="240">
        <v>160</v>
      </c>
      <c r="I281" s="240">
        <v>160</v>
      </c>
      <c r="J281" s="240">
        <v>160</v>
      </c>
      <c r="K281" s="240">
        <v>0</v>
      </c>
      <c r="L281" s="240">
        <v>100</v>
      </c>
      <c r="M281" s="240">
        <v>78</v>
      </c>
      <c r="N281" s="240">
        <v>78</v>
      </c>
      <c r="O281" s="240">
        <v>2380</v>
      </c>
      <c r="P281" s="240">
        <v>835</v>
      </c>
      <c r="Q281" s="240">
        <v>3215</v>
      </c>
      <c r="R281" s="240">
        <v>0</v>
      </c>
      <c r="S281" s="240">
        <v>28414</v>
      </c>
    </row>
    <row r="282" spans="1:19" s="94" customFormat="1">
      <c r="A282" s="240" t="s">
        <v>673</v>
      </c>
      <c r="B282" s="240" t="s">
        <v>706</v>
      </c>
      <c r="C282" s="240" t="s">
        <v>367</v>
      </c>
      <c r="D282" s="240" t="s">
        <v>1168</v>
      </c>
      <c r="E282" s="240" t="s">
        <v>676</v>
      </c>
      <c r="F282" s="240">
        <v>486</v>
      </c>
      <c r="G282" s="240">
        <v>483</v>
      </c>
      <c r="H282" s="240">
        <v>267</v>
      </c>
      <c r="I282" s="240">
        <v>267</v>
      </c>
      <c r="J282" s="240">
        <v>203</v>
      </c>
      <c r="K282" s="240">
        <v>64</v>
      </c>
      <c r="L282" s="240">
        <v>76.03</v>
      </c>
      <c r="M282" s="240">
        <v>79</v>
      </c>
      <c r="N282" s="240">
        <v>53</v>
      </c>
      <c r="O282" s="240">
        <v>534</v>
      </c>
      <c r="P282" s="240">
        <v>136</v>
      </c>
      <c r="Q282" s="240">
        <v>670</v>
      </c>
      <c r="R282" s="240">
        <v>161076</v>
      </c>
      <c r="S282" s="240">
        <v>37584</v>
      </c>
    </row>
    <row r="283" spans="1:19" s="94" customFormat="1">
      <c r="A283" s="240" t="s">
        <v>673</v>
      </c>
      <c r="B283" s="240" t="s">
        <v>706</v>
      </c>
      <c r="C283" s="240" t="s">
        <v>373</v>
      </c>
      <c r="D283" s="240" t="s">
        <v>1412</v>
      </c>
      <c r="E283" s="240" t="s">
        <v>676</v>
      </c>
      <c r="F283" s="240">
        <v>60</v>
      </c>
      <c r="G283" s="240">
        <v>60</v>
      </c>
      <c r="H283" s="240">
        <v>44</v>
      </c>
      <c r="I283" s="240">
        <v>44</v>
      </c>
      <c r="J283" s="240">
        <v>44</v>
      </c>
      <c r="K283" s="240">
        <v>0</v>
      </c>
      <c r="L283" s="240">
        <v>100</v>
      </c>
      <c r="M283" s="240">
        <v>8</v>
      </c>
      <c r="N283" s="240">
        <v>6</v>
      </c>
      <c r="O283" s="240">
        <v>146</v>
      </c>
      <c r="P283" s="240">
        <v>29</v>
      </c>
      <c r="Q283" s="240">
        <v>175</v>
      </c>
      <c r="R283" s="240">
        <v>60797</v>
      </c>
      <c r="S283" s="240">
        <v>10399</v>
      </c>
    </row>
    <row r="284" spans="1:19" s="94" customFormat="1">
      <c r="A284" s="240" t="s">
        <v>673</v>
      </c>
      <c r="B284" s="240" t="s">
        <v>706</v>
      </c>
      <c r="C284" s="240" t="s">
        <v>163</v>
      </c>
      <c r="D284" s="240" t="s">
        <v>1427</v>
      </c>
      <c r="E284" s="240" t="s">
        <v>676</v>
      </c>
      <c r="F284" s="240">
        <v>209</v>
      </c>
      <c r="G284" s="240">
        <v>205</v>
      </c>
      <c r="H284" s="240">
        <v>107</v>
      </c>
      <c r="I284" s="240">
        <v>107</v>
      </c>
      <c r="J284" s="240">
        <v>107</v>
      </c>
      <c r="K284" s="240">
        <v>0</v>
      </c>
      <c r="L284" s="240">
        <v>100</v>
      </c>
      <c r="M284" s="240">
        <v>35</v>
      </c>
      <c r="N284" s="240">
        <v>32</v>
      </c>
      <c r="O284" s="240">
        <v>1092</v>
      </c>
      <c r="P284" s="240">
        <v>425</v>
      </c>
      <c r="Q284" s="240">
        <v>1517</v>
      </c>
      <c r="R284" s="240">
        <v>118000</v>
      </c>
      <c r="S284" s="240">
        <v>0</v>
      </c>
    </row>
    <row r="285" spans="1:19" s="94" customFormat="1">
      <c r="A285" s="240" t="s">
        <v>673</v>
      </c>
      <c r="B285" s="240" t="s">
        <v>706</v>
      </c>
      <c r="C285" s="240" t="s">
        <v>361</v>
      </c>
      <c r="D285" s="240" t="s">
        <v>35</v>
      </c>
      <c r="E285" s="240" t="s">
        <v>676</v>
      </c>
      <c r="F285" s="240">
        <v>84</v>
      </c>
      <c r="G285" s="240">
        <v>84</v>
      </c>
      <c r="H285" s="240">
        <v>66</v>
      </c>
      <c r="I285" s="240">
        <v>66</v>
      </c>
      <c r="J285" s="240">
        <v>66</v>
      </c>
      <c r="K285" s="240">
        <v>0</v>
      </c>
      <c r="L285" s="240">
        <v>100</v>
      </c>
      <c r="M285" s="240">
        <v>1</v>
      </c>
      <c r="N285" s="240">
        <v>1</v>
      </c>
      <c r="O285" s="241" t="s">
        <v>1535</v>
      </c>
      <c r="P285" s="240">
        <v>0</v>
      </c>
      <c r="Q285" s="241" t="s">
        <v>1535</v>
      </c>
      <c r="R285" s="241" t="s">
        <v>1535</v>
      </c>
      <c r="S285" s="240">
        <v>0</v>
      </c>
    </row>
    <row r="286" spans="1:19" s="94" customFormat="1">
      <c r="A286" s="240" t="s">
        <v>673</v>
      </c>
      <c r="B286" s="240" t="s">
        <v>706</v>
      </c>
      <c r="C286" s="240" t="s">
        <v>113</v>
      </c>
      <c r="D286" s="240" t="s">
        <v>40</v>
      </c>
      <c r="E286" s="240" t="s">
        <v>685</v>
      </c>
      <c r="F286" s="240">
        <v>60</v>
      </c>
      <c r="G286" s="240">
        <v>59</v>
      </c>
      <c r="H286" s="240">
        <v>51</v>
      </c>
      <c r="I286" s="240">
        <v>51</v>
      </c>
      <c r="J286" s="240">
        <v>51</v>
      </c>
      <c r="K286" s="240">
        <v>0</v>
      </c>
      <c r="L286" s="240">
        <v>100</v>
      </c>
      <c r="M286" s="240">
        <v>2</v>
      </c>
      <c r="N286" s="240">
        <v>2</v>
      </c>
      <c r="O286" s="241" t="s">
        <v>1535</v>
      </c>
      <c r="P286" s="241" t="s">
        <v>1535</v>
      </c>
      <c r="Q286" s="241" t="s">
        <v>1535</v>
      </c>
      <c r="R286" s="240">
        <v>0</v>
      </c>
      <c r="S286" s="240">
        <v>0</v>
      </c>
    </row>
    <row r="287" spans="1:19" s="94" customFormat="1">
      <c r="A287" s="240" t="s">
        <v>673</v>
      </c>
      <c r="B287" s="240" t="s">
        <v>706</v>
      </c>
      <c r="C287" s="240" t="s">
        <v>163</v>
      </c>
      <c r="D287" s="240" t="s">
        <v>246</v>
      </c>
      <c r="E287" s="240" t="s">
        <v>676</v>
      </c>
      <c r="F287" s="240">
        <v>130</v>
      </c>
      <c r="G287" s="240">
        <v>130</v>
      </c>
      <c r="H287" s="240">
        <v>72</v>
      </c>
      <c r="I287" s="240">
        <v>72</v>
      </c>
      <c r="J287" s="240">
        <v>72</v>
      </c>
      <c r="K287" s="240">
        <v>0</v>
      </c>
      <c r="L287" s="240">
        <v>100</v>
      </c>
      <c r="M287" s="240">
        <v>31</v>
      </c>
      <c r="N287" s="240">
        <v>30</v>
      </c>
      <c r="O287" s="240">
        <v>418</v>
      </c>
      <c r="P287" s="240">
        <v>395</v>
      </c>
      <c r="Q287" s="240">
        <v>813</v>
      </c>
      <c r="R287" s="240">
        <v>13200</v>
      </c>
      <c r="S287" s="240">
        <v>0</v>
      </c>
    </row>
    <row r="288" spans="1:19" s="94" customFormat="1">
      <c r="A288" s="240" t="s">
        <v>673</v>
      </c>
      <c r="B288" s="240" t="s">
        <v>706</v>
      </c>
      <c r="C288" s="240" t="s">
        <v>163</v>
      </c>
      <c r="D288" s="240" t="s">
        <v>561</v>
      </c>
      <c r="E288" s="240" t="s">
        <v>676</v>
      </c>
      <c r="F288" s="240">
        <v>142</v>
      </c>
      <c r="G288" s="240">
        <v>142</v>
      </c>
      <c r="H288" s="240">
        <v>98</v>
      </c>
      <c r="I288" s="240">
        <v>98</v>
      </c>
      <c r="J288" s="240">
        <v>98</v>
      </c>
      <c r="K288" s="240">
        <v>0</v>
      </c>
      <c r="L288" s="240">
        <v>100</v>
      </c>
      <c r="M288" s="240">
        <v>64</v>
      </c>
      <c r="N288" s="240">
        <v>64</v>
      </c>
      <c r="O288" s="240">
        <v>495</v>
      </c>
      <c r="P288" s="240">
        <v>488</v>
      </c>
      <c r="Q288" s="240">
        <v>983</v>
      </c>
      <c r="R288" s="240">
        <v>1224240</v>
      </c>
      <c r="S288" s="240">
        <v>0</v>
      </c>
    </row>
    <row r="289" spans="1:19" s="94" customFormat="1">
      <c r="A289" s="240" t="s">
        <v>673</v>
      </c>
      <c r="B289" s="240" t="s">
        <v>706</v>
      </c>
      <c r="C289" s="240" t="s">
        <v>347</v>
      </c>
      <c r="D289" s="240" t="s">
        <v>1428</v>
      </c>
      <c r="E289" s="240" t="s">
        <v>676</v>
      </c>
      <c r="F289" s="240">
        <v>287</v>
      </c>
      <c r="G289" s="240">
        <v>287</v>
      </c>
      <c r="H289" s="240">
        <v>154</v>
      </c>
      <c r="I289" s="240">
        <v>154</v>
      </c>
      <c r="J289" s="240">
        <v>154</v>
      </c>
      <c r="K289" s="240">
        <v>0</v>
      </c>
      <c r="L289" s="240">
        <v>100</v>
      </c>
      <c r="M289" s="240">
        <v>358</v>
      </c>
      <c r="N289" s="240">
        <v>358</v>
      </c>
      <c r="O289" s="240">
        <v>2400</v>
      </c>
      <c r="P289" s="240">
        <v>974</v>
      </c>
      <c r="Q289" s="240">
        <v>3374</v>
      </c>
      <c r="R289" s="240">
        <v>6712600</v>
      </c>
      <c r="S289" s="240">
        <v>3168840</v>
      </c>
    </row>
    <row r="290" spans="1:19" s="94" customFormat="1">
      <c r="A290" s="240" t="s">
        <v>673</v>
      </c>
      <c r="B290" s="240" t="s">
        <v>706</v>
      </c>
      <c r="C290" s="240" t="s">
        <v>347</v>
      </c>
      <c r="D290" s="240" t="s">
        <v>1429</v>
      </c>
      <c r="E290" s="240" t="s">
        <v>676</v>
      </c>
      <c r="F290" s="240">
        <v>123</v>
      </c>
      <c r="G290" s="240">
        <v>121</v>
      </c>
      <c r="H290" s="240">
        <v>70</v>
      </c>
      <c r="I290" s="240">
        <v>70</v>
      </c>
      <c r="J290" s="240">
        <v>70</v>
      </c>
      <c r="K290" s="240">
        <v>0</v>
      </c>
      <c r="L290" s="240">
        <v>100</v>
      </c>
      <c r="M290" s="240">
        <v>60</v>
      </c>
      <c r="N290" s="240">
        <v>60</v>
      </c>
      <c r="O290" s="240">
        <v>1309</v>
      </c>
      <c r="P290" s="240">
        <v>399</v>
      </c>
      <c r="Q290" s="240">
        <v>1708</v>
      </c>
      <c r="R290" s="240">
        <v>586400</v>
      </c>
      <c r="S290" s="240">
        <v>60272</v>
      </c>
    </row>
    <row r="291" spans="1:19" s="94" customFormat="1">
      <c r="A291" s="240" t="s">
        <v>673</v>
      </c>
      <c r="B291" s="240" t="s">
        <v>706</v>
      </c>
      <c r="C291" s="240" t="s">
        <v>347</v>
      </c>
      <c r="D291" s="240" t="s">
        <v>1430</v>
      </c>
      <c r="E291" s="240" t="s">
        <v>676</v>
      </c>
      <c r="F291" s="240">
        <v>847</v>
      </c>
      <c r="G291" s="240">
        <v>847</v>
      </c>
      <c r="H291" s="240">
        <v>577</v>
      </c>
      <c r="I291" s="240">
        <v>577</v>
      </c>
      <c r="J291" s="240">
        <v>577</v>
      </c>
      <c r="K291" s="240">
        <v>0</v>
      </c>
      <c r="L291" s="240">
        <v>100</v>
      </c>
      <c r="M291" s="240">
        <v>539</v>
      </c>
      <c r="N291" s="240">
        <v>539</v>
      </c>
      <c r="O291" s="240">
        <v>8902</v>
      </c>
      <c r="P291" s="240">
        <v>2325</v>
      </c>
      <c r="Q291" s="240">
        <v>11227</v>
      </c>
      <c r="R291" s="240">
        <v>5401500</v>
      </c>
      <c r="S291" s="240">
        <v>1623376</v>
      </c>
    </row>
    <row r="292" spans="1:19" s="94" customFormat="1">
      <c r="A292" s="240" t="s">
        <v>673</v>
      </c>
      <c r="B292" s="240" t="s">
        <v>706</v>
      </c>
      <c r="C292" s="240" t="s">
        <v>696</v>
      </c>
      <c r="D292" s="240" t="s">
        <v>39</v>
      </c>
      <c r="E292" s="240" t="s">
        <v>676</v>
      </c>
      <c r="F292" s="240">
        <v>209</v>
      </c>
      <c r="G292" s="240">
        <v>209</v>
      </c>
      <c r="H292" s="240">
        <v>154</v>
      </c>
      <c r="I292" s="240">
        <v>154</v>
      </c>
      <c r="J292" s="240">
        <v>154</v>
      </c>
      <c r="K292" s="240">
        <v>0</v>
      </c>
      <c r="L292" s="240">
        <v>100</v>
      </c>
      <c r="M292" s="240">
        <v>12</v>
      </c>
      <c r="N292" s="240">
        <v>10</v>
      </c>
      <c r="O292" s="240">
        <v>413</v>
      </c>
      <c r="P292" s="240">
        <v>57</v>
      </c>
      <c r="Q292" s="240">
        <v>470</v>
      </c>
      <c r="R292" s="240">
        <v>137765</v>
      </c>
      <c r="S292" s="240">
        <v>33172</v>
      </c>
    </row>
    <row r="293" spans="1:19" s="94" customFormat="1">
      <c r="A293" s="240" t="s">
        <v>673</v>
      </c>
      <c r="B293" s="240" t="s">
        <v>706</v>
      </c>
      <c r="C293" s="240" t="s">
        <v>355</v>
      </c>
      <c r="D293" s="240" t="s">
        <v>545</v>
      </c>
      <c r="E293" s="240" t="s">
        <v>676</v>
      </c>
      <c r="F293" s="240">
        <v>145</v>
      </c>
      <c r="G293" s="240">
        <v>145</v>
      </c>
      <c r="H293" s="240">
        <v>88</v>
      </c>
      <c r="I293" s="240">
        <v>88</v>
      </c>
      <c r="J293" s="240">
        <v>88</v>
      </c>
      <c r="K293" s="240">
        <v>0</v>
      </c>
      <c r="L293" s="240">
        <v>100</v>
      </c>
      <c r="M293" s="240">
        <v>56</v>
      </c>
      <c r="N293" s="240">
        <v>52</v>
      </c>
      <c r="O293" s="240">
        <v>968</v>
      </c>
      <c r="P293" s="240">
        <v>261</v>
      </c>
      <c r="Q293" s="240">
        <v>1229</v>
      </c>
      <c r="R293" s="240">
        <v>16760</v>
      </c>
      <c r="S293" s="240">
        <v>11088</v>
      </c>
    </row>
    <row r="294" spans="1:19" s="94" customFormat="1">
      <c r="A294" s="240" t="s">
        <v>673</v>
      </c>
      <c r="B294" s="240" t="s">
        <v>706</v>
      </c>
      <c r="C294" s="240" t="s">
        <v>150</v>
      </c>
      <c r="D294" s="240" t="s">
        <v>547</v>
      </c>
      <c r="E294" s="240" t="s">
        <v>676</v>
      </c>
      <c r="F294" s="240">
        <v>346</v>
      </c>
      <c r="G294" s="240">
        <v>345</v>
      </c>
      <c r="H294" s="240">
        <v>210</v>
      </c>
      <c r="I294" s="240">
        <v>210</v>
      </c>
      <c r="J294" s="240">
        <v>210</v>
      </c>
      <c r="K294" s="240">
        <v>0</v>
      </c>
      <c r="L294" s="240">
        <v>100</v>
      </c>
      <c r="M294" s="240">
        <v>133</v>
      </c>
      <c r="N294" s="240">
        <v>133</v>
      </c>
      <c r="O294" s="241">
        <v>1461</v>
      </c>
      <c r="P294" s="241">
        <v>849</v>
      </c>
      <c r="Q294" s="241">
        <v>2310</v>
      </c>
      <c r="R294" s="240">
        <v>288000</v>
      </c>
      <c r="S294" s="241">
        <v>64000</v>
      </c>
    </row>
    <row r="295" spans="1:19" s="94" customFormat="1">
      <c r="A295" s="240" t="s">
        <v>673</v>
      </c>
      <c r="B295" s="240" t="s">
        <v>706</v>
      </c>
      <c r="C295" s="240" t="s">
        <v>709</v>
      </c>
      <c r="D295" s="240" t="s">
        <v>1431</v>
      </c>
      <c r="E295" s="240" t="s">
        <v>676</v>
      </c>
      <c r="F295" s="240">
        <v>641</v>
      </c>
      <c r="G295" s="240">
        <v>641</v>
      </c>
      <c r="H295" s="240">
        <v>239</v>
      </c>
      <c r="I295" s="240">
        <v>239</v>
      </c>
      <c r="J295" s="240">
        <v>239</v>
      </c>
      <c r="K295" s="240">
        <v>0</v>
      </c>
      <c r="L295" s="240">
        <v>100</v>
      </c>
      <c r="M295" s="240">
        <v>5</v>
      </c>
      <c r="N295" s="240">
        <v>5</v>
      </c>
      <c r="O295" s="240">
        <v>793</v>
      </c>
      <c r="P295" s="240">
        <v>0</v>
      </c>
      <c r="Q295" s="240">
        <v>793</v>
      </c>
      <c r="R295" s="240">
        <v>872000</v>
      </c>
      <c r="S295" s="240">
        <v>1400</v>
      </c>
    </row>
    <row r="296" spans="1:19" s="94" customFormat="1">
      <c r="A296" s="240" t="s">
        <v>673</v>
      </c>
      <c r="B296" s="240" t="s">
        <v>706</v>
      </c>
      <c r="C296" s="240" t="s">
        <v>709</v>
      </c>
      <c r="D296" s="240" t="s">
        <v>559</v>
      </c>
      <c r="E296" s="240" t="s">
        <v>676</v>
      </c>
      <c r="F296" s="240">
        <v>1313</v>
      </c>
      <c r="G296" s="240">
        <v>1313</v>
      </c>
      <c r="H296" s="240">
        <v>695</v>
      </c>
      <c r="I296" s="240">
        <v>695</v>
      </c>
      <c r="J296" s="240">
        <v>695</v>
      </c>
      <c r="K296" s="240">
        <v>0</v>
      </c>
      <c r="L296" s="240">
        <v>100</v>
      </c>
      <c r="M296" s="240">
        <v>120</v>
      </c>
      <c r="N296" s="240">
        <v>112</v>
      </c>
      <c r="O296" s="240">
        <v>2915</v>
      </c>
      <c r="P296" s="240">
        <v>977</v>
      </c>
      <c r="Q296" s="240">
        <v>3892</v>
      </c>
      <c r="R296" s="240">
        <v>19200</v>
      </c>
      <c r="S296" s="240">
        <v>1200</v>
      </c>
    </row>
    <row r="297" spans="1:19" s="94" customFormat="1">
      <c r="A297" s="240" t="s">
        <v>673</v>
      </c>
      <c r="B297" s="240" t="s">
        <v>706</v>
      </c>
      <c r="C297" s="240" t="s">
        <v>709</v>
      </c>
      <c r="D297" s="240" t="s">
        <v>556</v>
      </c>
      <c r="E297" s="240" t="s">
        <v>676</v>
      </c>
      <c r="F297" s="240">
        <v>80</v>
      </c>
      <c r="G297" s="240">
        <v>78</v>
      </c>
      <c r="H297" s="240">
        <v>50</v>
      </c>
      <c r="I297" s="240">
        <v>50</v>
      </c>
      <c r="J297" s="240">
        <v>50</v>
      </c>
      <c r="K297" s="240">
        <v>0</v>
      </c>
      <c r="L297" s="240">
        <v>100</v>
      </c>
      <c r="M297" s="240">
        <v>11</v>
      </c>
      <c r="N297" s="240">
        <v>10</v>
      </c>
      <c r="O297" s="240">
        <v>179</v>
      </c>
      <c r="P297" s="240">
        <v>28</v>
      </c>
      <c r="Q297" s="240">
        <v>207</v>
      </c>
      <c r="R297" s="240">
        <v>34000</v>
      </c>
      <c r="S297" s="240">
        <v>3212</v>
      </c>
    </row>
    <row r="298" spans="1:19" s="94" customFormat="1">
      <c r="A298" s="240" t="s">
        <v>673</v>
      </c>
      <c r="B298" s="240" t="s">
        <v>706</v>
      </c>
      <c r="C298" s="240" t="s">
        <v>709</v>
      </c>
      <c r="D298" s="240" t="s">
        <v>560</v>
      </c>
      <c r="E298" s="240" t="s">
        <v>676</v>
      </c>
      <c r="F298" s="240">
        <v>837</v>
      </c>
      <c r="G298" s="240">
        <v>837</v>
      </c>
      <c r="H298" s="240">
        <v>574</v>
      </c>
      <c r="I298" s="240">
        <v>574</v>
      </c>
      <c r="J298" s="240">
        <v>574</v>
      </c>
      <c r="K298" s="240">
        <v>0</v>
      </c>
      <c r="L298" s="240">
        <v>100</v>
      </c>
      <c r="M298" s="240">
        <v>3</v>
      </c>
      <c r="N298" s="240">
        <v>3</v>
      </c>
      <c r="O298" s="240">
        <v>528</v>
      </c>
      <c r="P298" s="240">
        <v>155</v>
      </c>
      <c r="Q298" s="240">
        <v>683</v>
      </c>
      <c r="R298" s="240">
        <v>8000</v>
      </c>
      <c r="S298" s="240">
        <v>507824</v>
      </c>
    </row>
    <row r="299" spans="1:19" s="94" customFormat="1">
      <c r="A299" s="240" t="s">
        <v>673</v>
      </c>
      <c r="B299" s="240" t="s">
        <v>706</v>
      </c>
      <c r="C299" s="240" t="s">
        <v>709</v>
      </c>
      <c r="D299" s="240" t="s">
        <v>549</v>
      </c>
      <c r="E299" s="240" t="s">
        <v>676</v>
      </c>
      <c r="F299" s="240">
        <v>123</v>
      </c>
      <c r="G299" s="240">
        <v>123</v>
      </c>
      <c r="H299" s="240">
        <v>84</v>
      </c>
      <c r="I299" s="240">
        <v>84</v>
      </c>
      <c r="J299" s="240">
        <v>84</v>
      </c>
      <c r="K299" s="240">
        <v>0</v>
      </c>
      <c r="L299" s="240">
        <v>100</v>
      </c>
      <c r="M299" s="240">
        <v>52</v>
      </c>
      <c r="N299" s="240">
        <v>41</v>
      </c>
      <c r="O299" s="240">
        <v>333</v>
      </c>
      <c r="P299" s="240">
        <v>98</v>
      </c>
      <c r="Q299" s="240">
        <v>431</v>
      </c>
      <c r="R299" s="240">
        <v>112200</v>
      </c>
      <c r="S299" s="240">
        <v>820</v>
      </c>
    </row>
    <row r="300" spans="1:19" s="94" customFormat="1">
      <c r="A300" s="240" t="s">
        <v>673</v>
      </c>
      <c r="B300" s="240" t="s">
        <v>706</v>
      </c>
      <c r="C300" s="240" t="s">
        <v>709</v>
      </c>
      <c r="D300" s="240" t="s">
        <v>557</v>
      </c>
      <c r="E300" s="240" t="s">
        <v>685</v>
      </c>
      <c r="F300" s="240">
        <v>305</v>
      </c>
      <c r="G300" s="240">
        <v>305</v>
      </c>
      <c r="H300" s="240">
        <v>164</v>
      </c>
      <c r="I300" s="240">
        <v>0</v>
      </c>
      <c r="J300" s="240">
        <v>0</v>
      </c>
      <c r="K300" s="240">
        <v>0</v>
      </c>
      <c r="L300" s="240">
        <v>0</v>
      </c>
      <c r="M300" s="240">
        <v>0</v>
      </c>
      <c r="N300" s="240">
        <v>0</v>
      </c>
      <c r="O300" s="240">
        <v>0</v>
      </c>
      <c r="P300" s="240">
        <v>0</v>
      </c>
      <c r="Q300" s="240">
        <v>0</v>
      </c>
      <c r="R300" s="240">
        <v>0</v>
      </c>
      <c r="S300" s="240">
        <v>0</v>
      </c>
    </row>
    <row r="301" spans="1:19" s="94" customFormat="1">
      <c r="A301" s="240" t="s">
        <v>673</v>
      </c>
      <c r="B301" s="240" t="s">
        <v>706</v>
      </c>
      <c r="C301" s="240" t="s">
        <v>724</v>
      </c>
      <c r="D301" s="240" t="s">
        <v>573</v>
      </c>
      <c r="E301" s="240" t="s">
        <v>676</v>
      </c>
      <c r="F301" s="240">
        <v>1086</v>
      </c>
      <c r="G301" s="240">
        <v>1086</v>
      </c>
      <c r="H301" s="240">
        <v>787</v>
      </c>
      <c r="I301" s="240">
        <v>787</v>
      </c>
      <c r="J301" s="240">
        <v>787</v>
      </c>
      <c r="K301" s="240">
        <v>0</v>
      </c>
      <c r="L301" s="240">
        <v>100</v>
      </c>
      <c r="M301" s="240">
        <v>141</v>
      </c>
      <c r="N301" s="240">
        <v>139</v>
      </c>
      <c r="O301" s="241">
        <v>3541</v>
      </c>
      <c r="P301" s="241">
        <v>1957</v>
      </c>
      <c r="Q301" s="241">
        <v>5498</v>
      </c>
      <c r="R301" s="241">
        <v>2743426</v>
      </c>
      <c r="S301" s="240">
        <v>844453</v>
      </c>
    </row>
    <row r="302" spans="1:19" s="94" customFormat="1">
      <c r="A302" s="240" t="s">
        <v>673</v>
      </c>
      <c r="B302" s="240" t="s">
        <v>706</v>
      </c>
      <c r="C302" s="240" t="s">
        <v>724</v>
      </c>
      <c r="D302" s="240" t="s">
        <v>36</v>
      </c>
      <c r="E302" s="240" t="s">
        <v>676</v>
      </c>
      <c r="F302" s="240">
        <v>627</v>
      </c>
      <c r="G302" s="240">
        <v>626</v>
      </c>
      <c r="H302" s="240">
        <v>420</v>
      </c>
      <c r="I302" s="240">
        <v>420</v>
      </c>
      <c r="J302" s="240">
        <v>368</v>
      </c>
      <c r="K302" s="240">
        <v>52</v>
      </c>
      <c r="L302" s="240">
        <v>87.62</v>
      </c>
      <c r="M302" s="240">
        <v>7</v>
      </c>
      <c r="N302" s="240">
        <v>7</v>
      </c>
      <c r="O302" s="240">
        <v>278</v>
      </c>
      <c r="P302" s="240">
        <v>24</v>
      </c>
      <c r="Q302" s="240">
        <v>302</v>
      </c>
      <c r="R302" s="240">
        <v>348743</v>
      </c>
      <c r="S302" s="240">
        <v>0</v>
      </c>
    </row>
    <row r="303" spans="1:19" s="94" customFormat="1">
      <c r="A303" s="240" t="s">
        <v>673</v>
      </c>
      <c r="B303" s="240" t="s">
        <v>706</v>
      </c>
      <c r="C303" s="240" t="s">
        <v>359</v>
      </c>
      <c r="D303" s="240" t="s">
        <v>543</v>
      </c>
      <c r="E303" s="240" t="s">
        <v>676</v>
      </c>
      <c r="F303" s="240">
        <v>60</v>
      </c>
      <c r="G303" s="240">
        <v>60</v>
      </c>
      <c r="H303" s="240">
        <v>48</v>
      </c>
      <c r="I303" s="240">
        <v>48</v>
      </c>
      <c r="J303" s="240">
        <v>48</v>
      </c>
      <c r="K303" s="240">
        <v>0</v>
      </c>
      <c r="L303" s="240">
        <v>100</v>
      </c>
      <c r="M303" s="240">
        <v>14</v>
      </c>
      <c r="N303" s="240">
        <v>11</v>
      </c>
      <c r="O303" s="240">
        <v>110</v>
      </c>
      <c r="P303" s="240">
        <v>138</v>
      </c>
      <c r="Q303" s="240">
        <v>248</v>
      </c>
      <c r="R303" s="240">
        <v>18560</v>
      </c>
      <c r="S303" s="240">
        <v>0</v>
      </c>
    </row>
    <row r="304" spans="1:19" s="94" customFormat="1">
      <c r="A304" s="240" t="s">
        <v>673</v>
      </c>
      <c r="B304" s="240" t="s">
        <v>706</v>
      </c>
      <c r="C304" s="240" t="s">
        <v>360</v>
      </c>
      <c r="D304" s="240" t="s">
        <v>793</v>
      </c>
      <c r="E304" s="240" t="s">
        <v>676</v>
      </c>
      <c r="F304" s="240">
        <v>59</v>
      </c>
      <c r="G304" s="240">
        <v>58</v>
      </c>
      <c r="H304" s="240">
        <v>44</v>
      </c>
      <c r="I304" s="240">
        <v>44</v>
      </c>
      <c r="J304" s="240">
        <v>44</v>
      </c>
      <c r="K304" s="240">
        <v>0</v>
      </c>
      <c r="L304" s="240">
        <v>100</v>
      </c>
      <c r="M304" s="240">
        <v>1</v>
      </c>
      <c r="N304" s="240">
        <v>1</v>
      </c>
      <c r="O304" s="241" t="s">
        <v>1535</v>
      </c>
      <c r="P304" s="241" t="s">
        <v>1535</v>
      </c>
      <c r="Q304" s="241" t="s">
        <v>1535</v>
      </c>
      <c r="R304" s="240">
        <v>0</v>
      </c>
      <c r="S304" s="241" t="s">
        <v>1535</v>
      </c>
    </row>
    <row r="305" spans="1:19" s="94" customFormat="1">
      <c r="A305" s="240" t="s">
        <v>673</v>
      </c>
      <c r="B305" s="240" t="s">
        <v>706</v>
      </c>
      <c r="C305" s="240" t="s">
        <v>360</v>
      </c>
      <c r="D305" s="240" t="s">
        <v>535</v>
      </c>
      <c r="E305" s="240" t="s">
        <v>676</v>
      </c>
      <c r="F305" s="240">
        <v>58</v>
      </c>
      <c r="G305" s="240">
        <v>58</v>
      </c>
      <c r="H305" s="240">
        <v>38</v>
      </c>
      <c r="I305" s="240">
        <v>38</v>
      </c>
      <c r="J305" s="240">
        <v>38</v>
      </c>
      <c r="K305" s="240">
        <v>0</v>
      </c>
      <c r="L305" s="240">
        <v>100</v>
      </c>
      <c r="M305" s="240">
        <v>7</v>
      </c>
      <c r="N305" s="240">
        <v>6</v>
      </c>
      <c r="O305" s="240">
        <v>63</v>
      </c>
      <c r="P305" s="240">
        <v>63</v>
      </c>
      <c r="Q305" s="240">
        <v>126</v>
      </c>
      <c r="R305" s="240">
        <v>45908</v>
      </c>
      <c r="S305" s="240">
        <v>0</v>
      </c>
    </row>
    <row r="306" spans="1:19" s="94" customFormat="1">
      <c r="A306" s="240" t="s">
        <v>673</v>
      </c>
      <c r="B306" s="240" t="s">
        <v>706</v>
      </c>
      <c r="C306" s="240" t="s">
        <v>361</v>
      </c>
      <c r="D306" s="240" t="s">
        <v>546</v>
      </c>
      <c r="E306" s="240" t="s">
        <v>676</v>
      </c>
      <c r="F306" s="240">
        <v>439</v>
      </c>
      <c r="G306" s="240">
        <v>439</v>
      </c>
      <c r="H306" s="240">
        <v>260</v>
      </c>
      <c r="I306" s="240">
        <v>260</v>
      </c>
      <c r="J306" s="240">
        <v>260</v>
      </c>
      <c r="K306" s="240">
        <v>0</v>
      </c>
      <c r="L306" s="240">
        <v>100</v>
      </c>
      <c r="M306" s="240">
        <v>58</v>
      </c>
      <c r="N306" s="240">
        <v>43</v>
      </c>
      <c r="O306" s="240">
        <v>600</v>
      </c>
      <c r="P306" s="240">
        <v>245</v>
      </c>
      <c r="Q306" s="240">
        <v>845</v>
      </c>
      <c r="R306" s="240">
        <v>3200</v>
      </c>
      <c r="S306" s="240">
        <v>0</v>
      </c>
    </row>
    <row r="307" spans="1:19" s="94" customFormat="1">
      <c r="A307" s="240" t="s">
        <v>673</v>
      </c>
      <c r="B307" s="240" t="s">
        <v>706</v>
      </c>
      <c r="C307" s="240" t="s">
        <v>709</v>
      </c>
      <c r="D307" s="240" t="s">
        <v>1538</v>
      </c>
      <c r="E307" s="240" t="s">
        <v>688</v>
      </c>
      <c r="F307" s="240">
        <v>119</v>
      </c>
      <c r="G307" s="240">
        <v>119</v>
      </c>
      <c r="H307" s="240">
        <v>74</v>
      </c>
      <c r="I307" s="240">
        <v>0</v>
      </c>
      <c r="J307" s="240">
        <v>0</v>
      </c>
      <c r="K307" s="240">
        <v>0</v>
      </c>
      <c r="L307" s="240">
        <v>0</v>
      </c>
      <c r="M307" s="240">
        <v>0</v>
      </c>
      <c r="N307" s="240">
        <v>0</v>
      </c>
      <c r="O307" s="241">
        <v>0</v>
      </c>
      <c r="P307" s="241">
        <v>0</v>
      </c>
      <c r="Q307" s="241">
        <v>0</v>
      </c>
      <c r="R307" s="240">
        <v>0</v>
      </c>
      <c r="S307" s="240">
        <v>0</v>
      </c>
    </row>
    <row r="308" spans="1:19" s="94" customFormat="1">
      <c r="A308" s="240" t="s">
        <v>673</v>
      </c>
      <c r="B308" s="240" t="s">
        <v>706</v>
      </c>
      <c r="C308" s="240" t="s">
        <v>726</v>
      </c>
      <c r="D308" s="240" t="s">
        <v>394</v>
      </c>
      <c r="E308" s="240" t="s">
        <v>685</v>
      </c>
      <c r="F308" s="240">
        <v>200</v>
      </c>
      <c r="G308" s="240">
        <v>200</v>
      </c>
      <c r="H308" s="240">
        <v>141</v>
      </c>
      <c r="I308" s="240">
        <v>141</v>
      </c>
      <c r="J308" s="240">
        <v>141</v>
      </c>
      <c r="K308" s="240">
        <v>0</v>
      </c>
      <c r="L308" s="240">
        <v>100</v>
      </c>
      <c r="M308" s="240">
        <v>32</v>
      </c>
      <c r="N308" s="240">
        <v>23</v>
      </c>
      <c r="O308" s="241">
        <v>452</v>
      </c>
      <c r="P308" s="241">
        <v>57</v>
      </c>
      <c r="Q308" s="241">
        <v>509</v>
      </c>
      <c r="R308" s="241">
        <v>81368</v>
      </c>
      <c r="S308" s="240">
        <v>1704</v>
      </c>
    </row>
    <row r="309" spans="1:19" s="94" customFormat="1">
      <c r="A309" s="240" t="s">
        <v>673</v>
      </c>
      <c r="B309" s="240" t="s">
        <v>706</v>
      </c>
      <c r="C309" s="240" t="s">
        <v>373</v>
      </c>
      <c r="D309" s="240" t="s">
        <v>558</v>
      </c>
      <c r="E309" s="240" t="s">
        <v>676</v>
      </c>
      <c r="F309" s="240">
        <v>60</v>
      </c>
      <c r="G309" s="240">
        <v>60</v>
      </c>
      <c r="H309" s="240">
        <v>47</v>
      </c>
      <c r="I309" s="240">
        <v>47</v>
      </c>
      <c r="J309" s="240">
        <v>47</v>
      </c>
      <c r="K309" s="240">
        <v>0</v>
      </c>
      <c r="L309" s="240">
        <v>100</v>
      </c>
      <c r="M309" s="240">
        <v>7</v>
      </c>
      <c r="N309" s="240">
        <v>7</v>
      </c>
      <c r="O309" s="240">
        <v>82</v>
      </c>
      <c r="P309" s="240">
        <v>28</v>
      </c>
      <c r="Q309" s="240">
        <v>110</v>
      </c>
      <c r="R309" s="240">
        <v>0</v>
      </c>
      <c r="S309" s="240">
        <v>0</v>
      </c>
    </row>
    <row r="310" spans="1:19" s="94" customFormat="1">
      <c r="A310" s="240" t="s">
        <v>673</v>
      </c>
      <c r="B310" s="240" t="s">
        <v>706</v>
      </c>
      <c r="C310" s="240" t="s">
        <v>373</v>
      </c>
      <c r="D310" s="240" t="s">
        <v>534</v>
      </c>
      <c r="E310" s="240" t="s">
        <v>676</v>
      </c>
      <c r="F310" s="240">
        <v>52</v>
      </c>
      <c r="G310" s="240">
        <v>52</v>
      </c>
      <c r="H310" s="240">
        <v>42</v>
      </c>
      <c r="I310" s="240">
        <v>42</v>
      </c>
      <c r="J310" s="240">
        <v>42</v>
      </c>
      <c r="K310" s="240">
        <v>0</v>
      </c>
      <c r="L310" s="240">
        <v>100</v>
      </c>
      <c r="M310" s="240">
        <v>1</v>
      </c>
      <c r="N310" s="240">
        <v>0</v>
      </c>
      <c r="O310" s="240">
        <v>0</v>
      </c>
      <c r="P310" s="240">
        <v>0</v>
      </c>
      <c r="Q310" s="240">
        <v>0</v>
      </c>
      <c r="R310" s="240">
        <v>0</v>
      </c>
      <c r="S310" s="240">
        <v>0</v>
      </c>
    </row>
    <row r="311" spans="1:19" s="94" customFormat="1" ht="16.5" customHeight="1">
      <c r="A311" s="240" t="s">
        <v>673</v>
      </c>
      <c r="B311" s="240" t="s">
        <v>706</v>
      </c>
      <c r="C311" s="240" t="s">
        <v>360</v>
      </c>
      <c r="D311" s="240" t="s">
        <v>566</v>
      </c>
      <c r="E311" s="240" t="s">
        <v>676</v>
      </c>
      <c r="F311" s="240">
        <v>71</v>
      </c>
      <c r="G311" s="240">
        <v>56</v>
      </c>
      <c r="H311" s="240">
        <v>40</v>
      </c>
      <c r="I311" s="240">
        <v>40</v>
      </c>
      <c r="J311" s="240">
        <v>40</v>
      </c>
      <c r="K311" s="240">
        <v>0</v>
      </c>
      <c r="L311" s="240">
        <v>100</v>
      </c>
      <c r="M311" s="240">
        <v>7</v>
      </c>
      <c r="N311" s="240">
        <v>2</v>
      </c>
      <c r="O311" s="241" t="s">
        <v>1535</v>
      </c>
      <c r="P311" s="241" t="s">
        <v>1535</v>
      </c>
      <c r="Q311" s="241" t="s">
        <v>1535</v>
      </c>
      <c r="R311" s="241" t="s">
        <v>1535</v>
      </c>
      <c r="S311" s="240">
        <v>0</v>
      </c>
    </row>
    <row r="312" spans="1:19" s="94" customFormat="1">
      <c r="A312" s="240" t="s">
        <v>673</v>
      </c>
      <c r="B312" s="240" t="s">
        <v>706</v>
      </c>
      <c r="C312" s="240" t="s">
        <v>697</v>
      </c>
      <c r="D312" s="240" t="s">
        <v>579</v>
      </c>
      <c r="E312" s="240" t="s">
        <v>685</v>
      </c>
      <c r="F312" s="240">
        <v>143</v>
      </c>
      <c r="G312" s="240">
        <v>141</v>
      </c>
      <c r="H312" s="240">
        <v>64</v>
      </c>
      <c r="I312" s="240">
        <v>64</v>
      </c>
      <c r="J312" s="240">
        <v>64</v>
      </c>
      <c r="K312" s="240">
        <v>0</v>
      </c>
      <c r="L312" s="240">
        <v>100</v>
      </c>
      <c r="M312" s="240">
        <v>0</v>
      </c>
      <c r="N312" s="240">
        <v>0</v>
      </c>
      <c r="O312" s="240">
        <v>0</v>
      </c>
      <c r="P312" s="240">
        <v>0</v>
      </c>
      <c r="Q312" s="240">
        <v>0</v>
      </c>
      <c r="R312" s="240">
        <v>0</v>
      </c>
      <c r="S312" s="240">
        <v>0</v>
      </c>
    </row>
    <row r="313" spans="1:19" s="94" customFormat="1">
      <c r="A313" s="240" t="s">
        <v>673</v>
      </c>
      <c r="B313" s="240" t="s">
        <v>706</v>
      </c>
      <c r="C313" s="240" t="s">
        <v>370</v>
      </c>
      <c r="D313" s="240" t="s">
        <v>567</v>
      </c>
      <c r="E313" s="240" t="s">
        <v>685</v>
      </c>
      <c r="F313" s="240">
        <v>54</v>
      </c>
      <c r="G313" s="240">
        <v>54</v>
      </c>
      <c r="H313" s="240">
        <v>46</v>
      </c>
      <c r="I313" s="240">
        <v>46</v>
      </c>
      <c r="J313" s="240">
        <v>46</v>
      </c>
      <c r="K313" s="240">
        <v>0</v>
      </c>
      <c r="L313" s="240">
        <v>100</v>
      </c>
      <c r="M313" s="240">
        <v>1</v>
      </c>
      <c r="N313" s="240">
        <v>1</v>
      </c>
      <c r="O313" s="241" t="s">
        <v>1535</v>
      </c>
      <c r="P313" s="240">
        <v>0</v>
      </c>
      <c r="Q313" s="241" t="s">
        <v>1535</v>
      </c>
      <c r="R313" s="240">
        <v>0</v>
      </c>
      <c r="S313" s="240">
        <v>0</v>
      </c>
    </row>
    <row r="314" spans="1:19" s="94" customFormat="1">
      <c r="A314" s="240" t="s">
        <v>673</v>
      </c>
      <c r="B314" s="240" t="s">
        <v>706</v>
      </c>
      <c r="C314" s="240" t="s">
        <v>113</v>
      </c>
      <c r="D314" s="240" t="s">
        <v>563</v>
      </c>
      <c r="E314" s="240" t="s">
        <v>685</v>
      </c>
      <c r="F314" s="240">
        <v>124</v>
      </c>
      <c r="G314" s="240">
        <v>124</v>
      </c>
      <c r="H314" s="240">
        <v>94</v>
      </c>
      <c r="I314" s="240">
        <v>28</v>
      </c>
      <c r="J314" s="240">
        <v>28</v>
      </c>
      <c r="K314" s="240">
        <v>0</v>
      </c>
      <c r="L314" s="240">
        <v>100</v>
      </c>
      <c r="M314" s="240">
        <v>2</v>
      </c>
      <c r="N314" s="240">
        <v>2</v>
      </c>
      <c r="O314" s="241" t="s">
        <v>1535</v>
      </c>
      <c r="P314" s="241" t="s">
        <v>1535</v>
      </c>
      <c r="Q314" s="241" t="s">
        <v>1535</v>
      </c>
      <c r="R314" s="240">
        <v>0</v>
      </c>
      <c r="S314" s="240">
        <v>0</v>
      </c>
    </row>
    <row r="315" spans="1:19" s="94" customFormat="1">
      <c r="A315" s="240" t="s">
        <v>673</v>
      </c>
      <c r="B315" s="240" t="s">
        <v>706</v>
      </c>
      <c r="C315" s="240" t="s">
        <v>696</v>
      </c>
      <c r="D315" s="240" t="s">
        <v>574</v>
      </c>
      <c r="E315" s="240" t="s">
        <v>685</v>
      </c>
      <c r="F315" s="240">
        <v>61</v>
      </c>
      <c r="G315" s="240">
        <v>60</v>
      </c>
      <c r="H315" s="240">
        <v>43</v>
      </c>
      <c r="I315" s="240">
        <v>26</v>
      </c>
      <c r="J315" s="240">
        <v>26</v>
      </c>
      <c r="K315" s="240">
        <v>0</v>
      </c>
      <c r="L315" s="240">
        <v>100</v>
      </c>
      <c r="M315" s="240">
        <v>3</v>
      </c>
      <c r="N315" s="240">
        <v>1</v>
      </c>
      <c r="O315" s="241" t="s">
        <v>1535</v>
      </c>
      <c r="P315" s="241" t="s">
        <v>1535</v>
      </c>
      <c r="Q315" s="241" t="s">
        <v>1535</v>
      </c>
      <c r="R315" s="240">
        <v>0</v>
      </c>
      <c r="S315" s="240">
        <v>0</v>
      </c>
    </row>
    <row r="316" spans="1:19" s="94" customFormat="1">
      <c r="A316" s="240" t="s">
        <v>673</v>
      </c>
      <c r="B316" s="240" t="s">
        <v>706</v>
      </c>
      <c r="C316" s="240" t="s">
        <v>696</v>
      </c>
      <c r="D316" s="240" t="s">
        <v>572</v>
      </c>
      <c r="E316" s="240" t="s">
        <v>685</v>
      </c>
      <c r="F316" s="240">
        <v>70</v>
      </c>
      <c r="G316" s="240">
        <v>70</v>
      </c>
      <c r="H316" s="240">
        <v>42</v>
      </c>
      <c r="I316" s="240">
        <v>0</v>
      </c>
      <c r="J316" s="240">
        <v>0</v>
      </c>
      <c r="K316" s="240">
        <v>0</v>
      </c>
      <c r="L316" s="240">
        <v>0</v>
      </c>
      <c r="M316" s="240">
        <v>0</v>
      </c>
      <c r="N316" s="240">
        <v>0</v>
      </c>
      <c r="O316" s="241">
        <v>0</v>
      </c>
      <c r="P316" s="241">
        <v>0</v>
      </c>
      <c r="Q316" s="241">
        <v>0</v>
      </c>
      <c r="R316" s="241">
        <v>0</v>
      </c>
      <c r="S316" s="240">
        <v>0</v>
      </c>
    </row>
    <row r="317" spans="1:19" s="94" customFormat="1">
      <c r="A317" s="240" t="s">
        <v>673</v>
      </c>
      <c r="B317" s="240" t="s">
        <v>706</v>
      </c>
      <c r="C317" s="240" t="s">
        <v>373</v>
      </c>
      <c r="D317" s="240" t="s">
        <v>587</v>
      </c>
      <c r="E317" s="240" t="s">
        <v>676</v>
      </c>
      <c r="F317" s="240">
        <v>60</v>
      </c>
      <c r="G317" s="240">
        <v>60</v>
      </c>
      <c r="H317" s="240">
        <v>47</v>
      </c>
      <c r="I317" s="240">
        <v>47</v>
      </c>
      <c r="J317" s="240">
        <v>47</v>
      </c>
      <c r="K317" s="240">
        <v>0</v>
      </c>
      <c r="L317" s="240">
        <v>100</v>
      </c>
      <c r="M317" s="240">
        <v>1</v>
      </c>
      <c r="N317" s="240">
        <v>1</v>
      </c>
      <c r="O317" s="241" t="s">
        <v>1535</v>
      </c>
      <c r="P317" s="241" t="s">
        <v>1535</v>
      </c>
      <c r="Q317" s="241" t="s">
        <v>1535</v>
      </c>
      <c r="R317" s="240">
        <v>0</v>
      </c>
      <c r="S317" s="240">
        <v>0</v>
      </c>
    </row>
    <row r="318" spans="1:19">
      <c r="A318" s="240" t="s">
        <v>673</v>
      </c>
      <c r="B318" s="240" t="s">
        <v>706</v>
      </c>
      <c r="C318" s="240" t="s">
        <v>696</v>
      </c>
      <c r="D318" s="240" t="s">
        <v>608</v>
      </c>
      <c r="E318" s="240" t="s">
        <v>676</v>
      </c>
      <c r="F318" s="240">
        <v>75</v>
      </c>
      <c r="G318" s="240">
        <v>75</v>
      </c>
      <c r="H318" s="240">
        <v>61</v>
      </c>
      <c r="I318" s="240">
        <v>61</v>
      </c>
      <c r="J318" s="240">
        <v>61</v>
      </c>
      <c r="K318" s="240">
        <v>0</v>
      </c>
      <c r="L318" s="240">
        <v>100</v>
      </c>
      <c r="M318" s="240">
        <v>1</v>
      </c>
      <c r="N318" s="240">
        <v>1</v>
      </c>
      <c r="O318" s="241" t="s">
        <v>1535</v>
      </c>
      <c r="P318" s="241" t="s">
        <v>1535</v>
      </c>
      <c r="Q318" s="241" t="s">
        <v>1535</v>
      </c>
      <c r="R318" s="241" t="s">
        <v>1535</v>
      </c>
      <c r="S318" s="240">
        <v>0</v>
      </c>
    </row>
    <row r="319" spans="1:19">
      <c r="A319" s="240" t="s">
        <v>673</v>
      </c>
      <c r="B319" s="240" t="s">
        <v>706</v>
      </c>
      <c r="C319" s="240" t="s">
        <v>357</v>
      </c>
      <c r="D319" s="240" t="s">
        <v>600</v>
      </c>
      <c r="E319" s="240" t="s">
        <v>676</v>
      </c>
      <c r="F319" s="240">
        <v>92</v>
      </c>
      <c r="G319" s="240">
        <v>92</v>
      </c>
      <c r="H319" s="240">
        <v>79</v>
      </c>
      <c r="I319" s="240">
        <v>79</v>
      </c>
      <c r="J319" s="240">
        <v>79</v>
      </c>
      <c r="K319" s="240">
        <v>0</v>
      </c>
      <c r="L319" s="240">
        <v>100</v>
      </c>
      <c r="M319" s="240">
        <v>7</v>
      </c>
      <c r="N319" s="240">
        <v>7</v>
      </c>
      <c r="O319" s="240">
        <v>1175</v>
      </c>
      <c r="P319" s="240">
        <v>75</v>
      </c>
      <c r="Q319" s="240">
        <v>1250</v>
      </c>
      <c r="R319" s="240">
        <v>0</v>
      </c>
      <c r="S319" s="240">
        <v>0</v>
      </c>
    </row>
    <row r="320" spans="1:19">
      <c r="A320" s="240" t="s">
        <v>673</v>
      </c>
      <c r="B320" s="240" t="s">
        <v>706</v>
      </c>
      <c r="C320" s="240" t="s">
        <v>367</v>
      </c>
      <c r="D320" s="240" t="s">
        <v>604</v>
      </c>
      <c r="E320" s="240" t="s">
        <v>676</v>
      </c>
      <c r="F320" s="240">
        <v>141</v>
      </c>
      <c r="G320" s="240">
        <v>140</v>
      </c>
      <c r="H320" s="240">
        <v>93</v>
      </c>
      <c r="I320" s="240">
        <v>93</v>
      </c>
      <c r="J320" s="240">
        <v>93</v>
      </c>
      <c r="K320" s="240">
        <v>0</v>
      </c>
      <c r="L320" s="240">
        <v>100</v>
      </c>
      <c r="M320" s="240">
        <v>14</v>
      </c>
      <c r="N320" s="240">
        <v>13</v>
      </c>
      <c r="O320" s="240">
        <v>142</v>
      </c>
      <c r="P320" s="240">
        <v>110</v>
      </c>
      <c r="Q320" s="240">
        <v>252</v>
      </c>
      <c r="R320" s="240">
        <v>54084</v>
      </c>
      <c r="S320" s="240">
        <v>0</v>
      </c>
    </row>
    <row r="321" spans="1:19">
      <c r="A321" s="240" t="s">
        <v>673</v>
      </c>
      <c r="B321" s="240" t="s">
        <v>706</v>
      </c>
      <c r="C321" s="240" t="s">
        <v>726</v>
      </c>
      <c r="D321" s="240" t="s">
        <v>49</v>
      </c>
      <c r="E321" s="240" t="s">
        <v>685</v>
      </c>
      <c r="F321" s="240">
        <v>570</v>
      </c>
      <c r="G321" s="240">
        <v>570</v>
      </c>
      <c r="H321" s="240">
        <v>386</v>
      </c>
      <c r="I321" s="240">
        <v>386</v>
      </c>
      <c r="J321" s="240">
        <v>386</v>
      </c>
      <c r="K321" s="240">
        <v>0</v>
      </c>
      <c r="L321" s="240">
        <v>100</v>
      </c>
      <c r="M321" s="240">
        <v>115</v>
      </c>
      <c r="N321" s="240">
        <v>87</v>
      </c>
      <c r="O321" s="241">
        <v>2333</v>
      </c>
      <c r="P321" s="241">
        <v>517</v>
      </c>
      <c r="Q321" s="241">
        <v>2850</v>
      </c>
      <c r="R321" s="240">
        <v>0</v>
      </c>
      <c r="S321" s="240">
        <v>0</v>
      </c>
    </row>
    <row r="322" spans="1:19">
      <c r="A322" s="240" t="s">
        <v>673</v>
      </c>
      <c r="B322" s="240" t="s">
        <v>706</v>
      </c>
      <c r="C322" s="240" t="s">
        <v>696</v>
      </c>
      <c r="D322" s="240" t="s">
        <v>541</v>
      </c>
      <c r="E322" s="240" t="s">
        <v>676</v>
      </c>
      <c r="F322" s="240">
        <v>60</v>
      </c>
      <c r="G322" s="240">
        <v>60</v>
      </c>
      <c r="H322" s="240">
        <v>40</v>
      </c>
      <c r="I322" s="240">
        <v>40</v>
      </c>
      <c r="J322" s="240">
        <v>33</v>
      </c>
      <c r="K322" s="240">
        <v>7</v>
      </c>
      <c r="L322" s="240">
        <v>82.5</v>
      </c>
      <c r="M322" s="240">
        <v>8</v>
      </c>
      <c r="N322" s="240">
        <v>7</v>
      </c>
      <c r="O322" s="241">
        <v>128</v>
      </c>
      <c r="P322" s="241">
        <v>91</v>
      </c>
      <c r="Q322" s="241">
        <v>219</v>
      </c>
      <c r="R322" s="240">
        <v>87168</v>
      </c>
      <c r="S322" s="240">
        <v>4092</v>
      </c>
    </row>
    <row r="323" spans="1:19">
      <c r="A323" s="240" t="s">
        <v>673</v>
      </c>
      <c r="B323" s="240" t="s">
        <v>706</v>
      </c>
      <c r="C323" s="240" t="s">
        <v>724</v>
      </c>
      <c r="D323" s="240" t="s">
        <v>63</v>
      </c>
      <c r="E323" s="240" t="s">
        <v>688</v>
      </c>
      <c r="F323" s="240">
        <v>4825</v>
      </c>
      <c r="G323" s="240">
        <v>4825</v>
      </c>
      <c r="H323" s="240">
        <v>1735</v>
      </c>
      <c r="I323" s="240">
        <v>0</v>
      </c>
      <c r="J323" s="240">
        <v>0</v>
      </c>
      <c r="K323" s="240">
        <v>0</v>
      </c>
      <c r="L323" s="240">
        <v>0</v>
      </c>
      <c r="M323" s="240">
        <v>0</v>
      </c>
      <c r="N323" s="240">
        <v>0</v>
      </c>
      <c r="O323" s="240">
        <v>0</v>
      </c>
      <c r="P323" s="240">
        <v>0</v>
      </c>
      <c r="Q323" s="240">
        <v>0</v>
      </c>
      <c r="R323" s="240">
        <v>0</v>
      </c>
      <c r="S323" s="240">
        <v>0</v>
      </c>
    </row>
    <row r="324" spans="1:19" s="52" customFormat="1" ht="16.5" customHeight="1">
      <c r="A324" s="240" t="s">
        <v>673</v>
      </c>
      <c r="B324" s="240" t="s">
        <v>706</v>
      </c>
      <c r="C324" s="240" t="s">
        <v>370</v>
      </c>
      <c r="D324" s="240" t="s">
        <v>603</v>
      </c>
      <c r="E324" s="240" t="s">
        <v>676</v>
      </c>
      <c r="F324" s="240">
        <v>49</v>
      </c>
      <c r="G324" s="240">
        <v>49</v>
      </c>
      <c r="H324" s="240">
        <v>37</v>
      </c>
      <c r="I324" s="240">
        <v>37</v>
      </c>
      <c r="J324" s="240">
        <v>37</v>
      </c>
      <c r="K324" s="240">
        <v>0</v>
      </c>
      <c r="L324" s="240">
        <v>100</v>
      </c>
      <c r="M324" s="240">
        <v>5</v>
      </c>
      <c r="N324" s="240">
        <v>5</v>
      </c>
      <c r="O324" s="241">
        <v>345</v>
      </c>
      <c r="P324" s="241">
        <v>67</v>
      </c>
      <c r="Q324" s="241">
        <v>412</v>
      </c>
      <c r="R324" s="240">
        <v>0</v>
      </c>
      <c r="S324" s="240">
        <v>0</v>
      </c>
    </row>
    <row r="325" spans="1:19">
      <c r="A325" s="240" t="s">
        <v>673</v>
      </c>
      <c r="B325" s="240" t="s">
        <v>706</v>
      </c>
      <c r="C325" s="240" t="s">
        <v>696</v>
      </c>
      <c r="D325" s="240" t="s">
        <v>601</v>
      </c>
      <c r="E325" s="240" t="s">
        <v>685</v>
      </c>
      <c r="F325" s="240">
        <v>88</v>
      </c>
      <c r="G325" s="240">
        <v>88</v>
      </c>
      <c r="H325" s="240">
        <v>65</v>
      </c>
      <c r="I325" s="240">
        <v>0</v>
      </c>
      <c r="J325" s="240">
        <v>0</v>
      </c>
      <c r="K325" s="240">
        <v>0</v>
      </c>
      <c r="L325" s="240">
        <v>0</v>
      </c>
      <c r="M325" s="240">
        <v>0</v>
      </c>
      <c r="N325" s="240">
        <v>0</v>
      </c>
      <c r="O325" s="240">
        <v>0</v>
      </c>
      <c r="P325" s="240">
        <v>0</v>
      </c>
      <c r="Q325" s="240">
        <v>0</v>
      </c>
      <c r="R325" s="240">
        <v>0</v>
      </c>
      <c r="S325" s="240">
        <v>0</v>
      </c>
    </row>
    <row r="326" spans="1:19" ht="16.5" customHeight="1">
      <c r="A326" s="240" t="s">
        <v>673</v>
      </c>
      <c r="B326" s="240" t="s">
        <v>706</v>
      </c>
      <c r="C326" s="240" t="s">
        <v>355</v>
      </c>
      <c r="D326" s="240" t="s">
        <v>1355</v>
      </c>
      <c r="E326" s="240" t="s">
        <v>676</v>
      </c>
      <c r="F326" s="240">
        <v>195</v>
      </c>
      <c r="G326" s="240">
        <v>195</v>
      </c>
      <c r="H326" s="240">
        <v>109</v>
      </c>
      <c r="I326" s="240">
        <v>108</v>
      </c>
      <c r="J326" s="240">
        <v>108</v>
      </c>
      <c r="K326" s="240">
        <v>0</v>
      </c>
      <c r="L326" s="240">
        <v>100</v>
      </c>
      <c r="M326" s="240">
        <v>1</v>
      </c>
      <c r="N326" s="240">
        <v>1</v>
      </c>
      <c r="O326" s="241" t="s">
        <v>1535</v>
      </c>
      <c r="P326" s="241" t="s">
        <v>1535</v>
      </c>
      <c r="Q326" s="241" t="s">
        <v>1535</v>
      </c>
      <c r="R326" s="241" t="s">
        <v>1535</v>
      </c>
      <c r="S326" s="240">
        <v>0</v>
      </c>
    </row>
    <row r="327" spans="1:19" ht="16.5" customHeight="1">
      <c r="A327" s="240" t="s">
        <v>673</v>
      </c>
      <c r="B327" s="240" t="s">
        <v>706</v>
      </c>
      <c r="C327" s="240" t="s">
        <v>355</v>
      </c>
      <c r="D327" s="240" t="s">
        <v>606</v>
      </c>
      <c r="E327" s="240" t="s">
        <v>685</v>
      </c>
      <c r="F327" s="240">
        <v>121</v>
      </c>
      <c r="G327" s="240">
        <v>121</v>
      </c>
      <c r="H327" s="240">
        <v>78</v>
      </c>
      <c r="I327" s="240">
        <v>20</v>
      </c>
      <c r="J327" s="240">
        <v>20</v>
      </c>
      <c r="K327" s="240">
        <v>0</v>
      </c>
      <c r="L327" s="240">
        <v>100</v>
      </c>
      <c r="M327" s="240">
        <v>0</v>
      </c>
      <c r="N327" s="240">
        <v>0</v>
      </c>
      <c r="O327" s="240">
        <v>0</v>
      </c>
      <c r="P327" s="240">
        <v>0</v>
      </c>
      <c r="Q327" s="240">
        <v>0</v>
      </c>
      <c r="R327" s="240">
        <v>0</v>
      </c>
      <c r="S327" s="240">
        <v>0</v>
      </c>
    </row>
    <row r="328" spans="1:19">
      <c r="A328" s="240" t="s">
        <v>673</v>
      </c>
      <c r="B328" s="240" t="s">
        <v>706</v>
      </c>
      <c r="C328" s="240" t="s">
        <v>724</v>
      </c>
      <c r="D328" s="240" t="s">
        <v>1108</v>
      </c>
      <c r="E328" s="240" t="s">
        <v>688</v>
      </c>
      <c r="F328" s="240">
        <v>828</v>
      </c>
      <c r="G328" s="240">
        <v>826</v>
      </c>
      <c r="H328" s="240">
        <v>531</v>
      </c>
      <c r="I328" s="240">
        <v>0</v>
      </c>
      <c r="J328" s="240">
        <v>0</v>
      </c>
      <c r="K328" s="240">
        <v>0</v>
      </c>
      <c r="L328" s="240">
        <v>0</v>
      </c>
      <c r="M328" s="240">
        <v>0</v>
      </c>
      <c r="N328" s="240">
        <v>0</v>
      </c>
      <c r="O328" s="240">
        <v>0</v>
      </c>
      <c r="P328" s="240">
        <v>0</v>
      </c>
      <c r="Q328" s="240">
        <v>0</v>
      </c>
      <c r="R328" s="240">
        <v>0</v>
      </c>
      <c r="S328" s="240">
        <v>0</v>
      </c>
    </row>
    <row r="329" spans="1:19">
      <c r="A329" s="240" t="s">
        <v>673</v>
      </c>
      <c r="B329" s="240" t="s">
        <v>706</v>
      </c>
      <c r="C329" s="240" t="s">
        <v>370</v>
      </c>
      <c r="D329" s="240" t="s">
        <v>599</v>
      </c>
      <c r="E329" s="240" t="s">
        <v>685</v>
      </c>
      <c r="F329" s="240">
        <v>72</v>
      </c>
      <c r="G329" s="240">
        <v>72</v>
      </c>
      <c r="H329" s="240">
        <v>46</v>
      </c>
      <c r="I329" s="240">
        <v>40</v>
      </c>
      <c r="J329" s="240">
        <v>40</v>
      </c>
      <c r="K329" s="240">
        <v>0</v>
      </c>
      <c r="L329" s="240">
        <v>100</v>
      </c>
      <c r="M329" s="240">
        <v>2</v>
      </c>
      <c r="N329" s="240">
        <v>0</v>
      </c>
      <c r="O329" s="240">
        <v>0</v>
      </c>
      <c r="P329" s="240">
        <v>0</v>
      </c>
      <c r="Q329" s="240">
        <v>0</v>
      </c>
      <c r="R329" s="240">
        <v>0</v>
      </c>
      <c r="S329" s="240">
        <v>0</v>
      </c>
    </row>
    <row r="330" spans="1:19">
      <c r="A330" s="240" t="s">
        <v>673</v>
      </c>
      <c r="B330" s="240" t="s">
        <v>706</v>
      </c>
      <c r="C330" s="240" t="s">
        <v>696</v>
      </c>
      <c r="D330" s="240" t="s">
        <v>609</v>
      </c>
      <c r="E330" s="240" t="s">
        <v>676</v>
      </c>
      <c r="F330" s="240">
        <v>150</v>
      </c>
      <c r="G330" s="240">
        <v>150</v>
      </c>
      <c r="H330" s="240">
        <v>104</v>
      </c>
      <c r="I330" s="240">
        <v>104</v>
      </c>
      <c r="J330" s="240">
        <v>104</v>
      </c>
      <c r="K330" s="240">
        <v>0</v>
      </c>
      <c r="L330" s="240">
        <v>100</v>
      </c>
      <c r="M330" s="240">
        <v>21</v>
      </c>
      <c r="N330" s="240">
        <v>19</v>
      </c>
      <c r="O330" s="240">
        <v>448</v>
      </c>
      <c r="P330" s="240">
        <v>61</v>
      </c>
      <c r="Q330" s="240">
        <v>509</v>
      </c>
      <c r="R330" s="240">
        <v>159586</v>
      </c>
      <c r="S330" s="240">
        <v>17606</v>
      </c>
    </row>
    <row r="331" spans="1:19">
      <c r="A331" s="240" t="s">
        <v>673</v>
      </c>
      <c r="B331" s="240" t="s">
        <v>706</v>
      </c>
      <c r="C331" s="240" t="s">
        <v>370</v>
      </c>
      <c r="D331" s="240" t="s">
        <v>1194</v>
      </c>
      <c r="E331" s="240" t="s">
        <v>676</v>
      </c>
      <c r="F331" s="240">
        <v>59</v>
      </c>
      <c r="G331" s="240">
        <v>50</v>
      </c>
      <c r="H331" s="240">
        <v>49</v>
      </c>
      <c r="I331" s="240">
        <v>49</v>
      </c>
      <c r="J331" s="240">
        <v>49</v>
      </c>
      <c r="K331" s="240">
        <v>0</v>
      </c>
      <c r="L331" s="240">
        <v>100</v>
      </c>
      <c r="M331" s="240">
        <v>7</v>
      </c>
      <c r="N331" s="240">
        <v>2</v>
      </c>
      <c r="O331" s="241" t="s">
        <v>1535</v>
      </c>
      <c r="P331" s="241" t="s">
        <v>1535</v>
      </c>
      <c r="Q331" s="241" t="s">
        <v>1535</v>
      </c>
      <c r="R331" s="240">
        <v>0</v>
      </c>
      <c r="S331" s="240">
        <v>0</v>
      </c>
    </row>
    <row r="332" spans="1:19" ht="16.5" customHeight="1">
      <c r="A332" s="240" t="s">
        <v>673</v>
      </c>
      <c r="B332" s="240" t="s">
        <v>706</v>
      </c>
      <c r="C332" s="240" t="s">
        <v>373</v>
      </c>
      <c r="D332" s="240" t="s">
        <v>605</v>
      </c>
      <c r="E332" s="240" t="s">
        <v>676</v>
      </c>
      <c r="F332" s="240">
        <v>38</v>
      </c>
      <c r="G332" s="240">
        <v>38</v>
      </c>
      <c r="H332" s="240">
        <v>32</v>
      </c>
      <c r="I332" s="240">
        <v>32</v>
      </c>
      <c r="J332" s="240">
        <v>32</v>
      </c>
      <c r="K332" s="240">
        <v>0</v>
      </c>
      <c r="L332" s="240">
        <v>100</v>
      </c>
      <c r="M332" s="240">
        <v>4</v>
      </c>
      <c r="N332" s="240">
        <v>2</v>
      </c>
      <c r="O332" s="241" t="s">
        <v>1535</v>
      </c>
      <c r="P332" s="241" t="s">
        <v>1535</v>
      </c>
      <c r="Q332" s="241" t="s">
        <v>1535</v>
      </c>
      <c r="R332" s="240">
        <v>0</v>
      </c>
      <c r="S332" s="240">
        <v>0</v>
      </c>
    </row>
    <row r="333" spans="1:19" ht="16.5" customHeight="1">
      <c r="A333" s="240" t="s">
        <v>673</v>
      </c>
      <c r="B333" s="240" t="s">
        <v>706</v>
      </c>
      <c r="C333" s="240" t="s">
        <v>370</v>
      </c>
      <c r="D333" s="240" t="s">
        <v>96</v>
      </c>
      <c r="E333" s="240" t="s">
        <v>685</v>
      </c>
      <c r="F333" s="240">
        <v>50</v>
      </c>
      <c r="G333" s="240">
        <v>50</v>
      </c>
      <c r="H333" s="240">
        <v>35</v>
      </c>
      <c r="I333" s="240">
        <v>3</v>
      </c>
      <c r="J333" s="240">
        <v>3</v>
      </c>
      <c r="K333" s="240">
        <v>0</v>
      </c>
      <c r="L333" s="240">
        <v>100</v>
      </c>
      <c r="M333" s="240">
        <v>0</v>
      </c>
      <c r="N333" s="240">
        <v>0</v>
      </c>
      <c r="O333" s="240">
        <v>0</v>
      </c>
      <c r="P333" s="240">
        <v>0</v>
      </c>
      <c r="Q333" s="240">
        <v>0</v>
      </c>
      <c r="R333" s="240">
        <v>0</v>
      </c>
      <c r="S333" s="240">
        <v>0</v>
      </c>
    </row>
    <row r="334" spans="1:19" s="52" customFormat="1" ht="16.5" customHeight="1">
      <c r="A334" s="240" t="s">
        <v>673</v>
      </c>
      <c r="B334" s="240" t="s">
        <v>706</v>
      </c>
      <c r="C334" s="240" t="s">
        <v>370</v>
      </c>
      <c r="D334" s="240" t="s">
        <v>1525</v>
      </c>
      <c r="E334" s="240" t="s">
        <v>685</v>
      </c>
      <c r="F334" s="240">
        <v>59</v>
      </c>
      <c r="G334" s="240">
        <v>59</v>
      </c>
      <c r="H334" s="240">
        <v>49</v>
      </c>
      <c r="I334" s="240">
        <v>49</v>
      </c>
      <c r="J334" s="240">
        <v>49</v>
      </c>
      <c r="K334" s="240">
        <v>0</v>
      </c>
      <c r="L334" s="240">
        <v>100</v>
      </c>
      <c r="M334" s="240">
        <v>1</v>
      </c>
      <c r="N334" s="240">
        <v>1</v>
      </c>
      <c r="O334" s="241" t="s">
        <v>1535</v>
      </c>
      <c r="P334" s="241" t="s">
        <v>1535</v>
      </c>
      <c r="Q334" s="241" t="s">
        <v>1535</v>
      </c>
      <c r="R334" s="241">
        <v>0</v>
      </c>
      <c r="S334" s="241">
        <v>0</v>
      </c>
    </row>
    <row r="335" spans="1:19" s="88" customFormat="1" ht="16.5" customHeight="1">
      <c r="A335" s="240" t="s">
        <v>673</v>
      </c>
      <c r="B335" s="240" t="s">
        <v>706</v>
      </c>
      <c r="C335" s="240" t="s">
        <v>726</v>
      </c>
      <c r="D335" s="240" t="s">
        <v>1192</v>
      </c>
      <c r="E335" s="240" t="s">
        <v>676</v>
      </c>
      <c r="F335" s="240">
        <v>529</v>
      </c>
      <c r="G335" s="240">
        <v>528</v>
      </c>
      <c r="H335" s="240">
        <v>364</v>
      </c>
      <c r="I335" s="240">
        <v>364</v>
      </c>
      <c r="J335" s="240">
        <v>364</v>
      </c>
      <c r="K335" s="240">
        <v>0</v>
      </c>
      <c r="L335" s="240">
        <v>100</v>
      </c>
      <c r="M335" s="240">
        <v>134</v>
      </c>
      <c r="N335" s="240">
        <v>87</v>
      </c>
      <c r="O335" s="240">
        <v>1165</v>
      </c>
      <c r="P335" s="240">
        <v>243</v>
      </c>
      <c r="Q335" s="240">
        <v>1408</v>
      </c>
      <c r="R335" s="240">
        <v>0</v>
      </c>
      <c r="S335" s="240">
        <v>0</v>
      </c>
    </row>
    <row r="336" spans="1:19" ht="16.5" customHeight="1">
      <c r="A336" s="240" t="s">
        <v>673</v>
      </c>
      <c r="B336" s="240" t="s">
        <v>706</v>
      </c>
      <c r="C336" s="240" t="s">
        <v>348</v>
      </c>
      <c r="D336" s="240" t="s">
        <v>613</v>
      </c>
      <c r="E336" s="240" t="s">
        <v>685</v>
      </c>
      <c r="F336" s="240">
        <v>250</v>
      </c>
      <c r="G336" s="240">
        <v>250</v>
      </c>
      <c r="H336" s="240">
        <v>171</v>
      </c>
      <c r="I336" s="240">
        <v>0</v>
      </c>
      <c r="J336" s="240">
        <v>0</v>
      </c>
      <c r="K336" s="240">
        <v>0</v>
      </c>
      <c r="L336" s="240">
        <v>0</v>
      </c>
      <c r="M336" s="240">
        <v>46</v>
      </c>
      <c r="N336" s="240">
        <v>32</v>
      </c>
      <c r="O336" s="240">
        <v>630</v>
      </c>
      <c r="P336" s="240">
        <v>231</v>
      </c>
      <c r="Q336" s="240">
        <v>861</v>
      </c>
      <c r="R336" s="240">
        <v>0</v>
      </c>
      <c r="S336" s="240">
        <v>0</v>
      </c>
    </row>
    <row r="337" spans="1:19" ht="16.5" customHeight="1">
      <c r="A337" s="240" t="s">
        <v>673</v>
      </c>
      <c r="B337" s="240" t="s">
        <v>706</v>
      </c>
      <c r="C337" s="240" t="s">
        <v>626</v>
      </c>
      <c r="D337" s="240" t="s">
        <v>83</v>
      </c>
      <c r="E337" s="240" t="s">
        <v>676</v>
      </c>
      <c r="F337" s="240">
        <v>158</v>
      </c>
      <c r="G337" s="240">
        <v>158</v>
      </c>
      <c r="H337" s="240">
        <v>79</v>
      </c>
      <c r="I337" s="240">
        <v>79</v>
      </c>
      <c r="J337" s="240">
        <v>79</v>
      </c>
      <c r="K337" s="240">
        <v>0</v>
      </c>
      <c r="L337" s="240">
        <v>100</v>
      </c>
      <c r="M337" s="240">
        <v>642</v>
      </c>
      <c r="N337" s="240">
        <v>639</v>
      </c>
      <c r="O337" s="240">
        <v>1509</v>
      </c>
      <c r="P337" s="240">
        <v>712</v>
      </c>
      <c r="Q337" s="240">
        <v>2221</v>
      </c>
      <c r="R337" s="240">
        <v>41284</v>
      </c>
      <c r="S337" s="240">
        <v>4120</v>
      </c>
    </row>
    <row r="338" spans="1:19" s="94" customFormat="1" ht="16.5" customHeight="1">
      <c r="A338" s="240" t="s">
        <v>673</v>
      </c>
      <c r="B338" s="240" t="s">
        <v>706</v>
      </c>
      <c r="C338" s="240" t="s">
        <v>355</v>
      </c>
      <c r="D338" s="240" t="s">
        <v>617</v>
      </c>
      <c r="E338" s="240" t="s">
        <v>688</v>
      </c>
      <c r="F338" s="240">
        <v>992</v>
      </c>
      <c r="G338" s="240">
        <v>992</v>
      </c>
      <c r="H338" s="240">
        <v>714</v>
      </c>
      <c r="I338" s="240">
        <v>0</v>
      </c>
      <c r="J338" s="240">
        <v>0</v>
      </c>
      <c r="K338" s="240">
        <v>0</v>
      </c>
      <c r="L338" s="240">
        <v>0</v>
      </c>
      <c r="M338" s="240">
        <v>0</v>
      </c>
      <c r="N338" s="240">
        <v>0</v>
      </c>
      <c r="O338" s="240">
        <v>0</v>
      </c>
      <c r="P338" s="240">
        <v>0</v>
      </c>
      <c r="Q338" s="240">
        <v>0</v>
      </c>
      <c r="R338" s="240">
        <v>0</v>
      </c>
      <c r="S338" s="240">
        <v>0</v>
      </c>
    </row>
    <row r="339" spans="1:19">
      <c r="A339" s="240" t="s">
        <v>673</v>
      </c>
      <c r="B339" s="240" t="s">
        <v>706</v>
      </c>
      <c r="C339" s="240" t="s">
        <v>726</v>
      </c>
      <c r="D339" s="240" t="s">
        <v>623</v>
      </c>
      <c r="E339" s="240" t="s">
        <v>685</v>
      </c>
      <c r="F339" s="240">
        <v>119</v>
      </c>
      <c r="G339" s="240">
        <v>119</v>
      </c>
      <c r="H339" s="240">
        <v>73</v>
      </c>
      <c r="I339" s="240">
        <v>0</v>
      </c>
      <c r="J339" s="240">
        <v>0</v>
      </c>
      <c r="K339" s="240">
        <v>0</v>
      </c>
      <c r="L339" s="240">
        <v>0</v>
      </c>
      <c r="M339" s="240">
        <v>0</v>
      </c>
      <c r="N339" s="240">
        <v>0</v>
      </c>
      <c r="O339" s="240">
        <v>0</v>
      </c>
      <c r="P339" s="240">
        <v>0</v>
      </c>
      <c r="Q339" s="240">
        <v>0</v>
      </c>
      <c r="R339" s="240">
        <v>0</v>
      </c>
      <c r="S339" s="240">
        <v>0</v>
      </c>
    </row>
    <row r="340" spans="1:19">
      <c r="A340" s="240" t="s">
        <v>673</v>
      </c>
      <c r="B340" s="240" t="s">
        <v>706</v>
      </c>
      <c r="C340" s="240" t="s">
        <v>696</v>
      </c>
      <c r="D340" s="240" t="s">
        <v>619</v>
      </c>
      <c r="E340" s="240" t="s">
        <v>685</v>
      </c>
      <c r="F340" s="240">
        <v>114</v>
      </c>
      <c r="G340" s="240">
        <v>114</v>
      </c>
      <c r="H340" s="240">
        <v>79</v>
      </c>
      <c r="I340" s="240">
        <v>0</v>
      </c>
      <c r="J340" s="240">
        <v>0</v>
      </c>
      <c r="K340" s="240">
        <v>0</v>
      </c>
      <c r="L340" s="240">
        <v>0</v>
      </c>
      <c r="M340" s="240">
        <v>0</v>
      </c>
      <c r="N340" s="240">
        <v>0</v>
      </c>
      <c r="O340" s="241">
        <v>0</v>
      </c>
      <c r="P340" s="240">
        <v>0</v>
      </c>
      <c r="Q340" s="241">
        <v>0</v>
      </c>
      <c r="R340" s="241">
        <v>0</v>
      </c>
      <c r="S340" s="241">
        <v>0</v>
      </c>
    </row>
    <row r="341" spans="1:19" s="52" customFormat="1">
      <c r="A341" s="240" t="s">
        <v>673</v>
      </c>
      <c r="B341" s="240" t="s">
        <v>706</v>
      </c>
      <c r="C341" s="240" t="s">
        <v>348</v>
      </c>
      <c r="D341" s="240" t="s">
        <v>611</v>
      </c>
      <c r="E341" s="240" t="s">
        <v>685</v>
      </c>
      <c r="F341" s="240">
        <v>565</v>
      </c>
      <c r="G341" s="240">
        <v>559</v>
      </c>
      <c r="H341" s="240">
        <v>344</v>
      </c>
      <c r="I341" s="240">
        <v>0</v>
      </c>
      <c r="J341" s="240">
        <v>0</v>
      </c>
      <c r="K341" s="240">
        <v>0</v>
      </c>
      <c r="L341" s="240">
        <v>0</v>
      </c>
      <c r="M341" s="240">
        <v>163</v>
      </c>
      <c r="N341" s="240">
        <v>163</v>
      </c>
      <c r="O341" s="240">
        <v>1306</v>
      </c>
      <c r="P341" s="240">
        <v>494</v>
      </c>
      <c r="Q341" s="240">
        <v>1800</v>
      </c>
      <c r="R341" s="240">
        <v>0</v>
      </c>
      <c r="S341" s="240">
        <v>0</v>
      </c>
    </row>
    <row r="342" spans="1:19" ht="16.5" customHeight="1">
      <c r="A342" s="240" t="s">
        <v>673</v>
      </c>
      <c r="B342" s="240" t="s">
        <v>706</v>
      </c>
      <c r="C342" s="240" t="s">
        <v>367</v>
      </c>
      <c r="D342" s="240" t="s">
        <v>94</v>
      </c>
      <c r="E342" s="240" t="s">
        <v>685</v>
      </c>
      <c r="F342" s="240">
        <v>309</v>
      </c>
      <c r="G342" s="240">
        <v>308</v>
      </c>
      <c r="H342" s="240">
        <v>234</v>
      </c>
      <c r="I342" s="240">
        <v>0</v>
      </c>
      <c r="J342" s="240">
        <v>0</v>
      </c>
      <c r="K342" s="240">
        <v>0</v>
      </c>
      <c r="L342" s="240">
        <v>0</v>
      </c>
      <c r="M342" s="240">
        <v>0</v>
      </c>
      <c r="N342" s="240">
        <v>0</v>
      </c>
      <c r="O342" s="240">
        <v>0</v>
      </c>
      <c r="P342" s="240">
        <v>0</v>
      </c>
      <c r="Q342" s="240">
        <v>0</v>
      </c>
      <c r="R342" s="240">
        <v>0</v>
      </c>
      <c r="S342" s="240">
        <v>0</v>
      </c>
    </row>
    <row r="343" spans="1:19" ht="16.5" customHeight="1">
      <c r="A343" s="240" t="s">
        <v>673</v>
      </c>
      <c r="B343" s="240" t="s">
        <v>706</v>
      </c>
      <c r="C343" s="240" t="s">
        <v>361</v>
      </c>
      <c r="D343" s="240" t="s">
        <v>1200</v>
      </c>
      <c r="E343" s="240" t="s">
        <v>676</v>
      </c>
      <c r="F343" s="240">
        <v>600</v>
      </c>
      <c r="G343" s="240">
        <v>600</v>
      </c>
      <c r="H343" s="240">
        <v>391</v>
      </c>
      <c r="I343" s="240">
        <v>391</v>
      </c>
      <c r="J343" s="240">
        <v>84</v>
      </c>
      <c r="K343" s="240">
        <v>307</v>
      </c>
      <c r="L343" s="240">
        <v>21.48</v>
      </c>
      <c r="M343" s="240">
        <v>25</v>
      </c>
      <c r="N343" s="240">
        <v>0</v>
      </c>
      <c r="O343" s="240">
        <v>0</v>
      </c>
      <c r="P343" s="240">
        <v>0</v>
      </c>
      <c r="Q343" s="240">
        <v>0</v>
      </c>
      <c r="R343" s="240">
        <v>0</v>
      </c>
      <c r="S343" s="240">
        <v>0</v>
      </c>
    </row>
    <row r="344" spans="1:19">
      <c r="A344" s="240" t="s">
        <v>673</v>
      </c>
      <c r="B344" s="240" t="s">
        <v>706</v>
      </c>
      <c r="C344" s="240" t="s">
        <v>726</v>
      </c>
      <c r="D344" s="240" t="s">
        <v>78</v>
      </c>
      <c r="E344" s="240" t="s">
        <v>676</v>
      </c>
      <c r="F344" s="240">
        <v>45</v>
      </c>
      <c r="G344" s="240">
        <v>45</v>
      </c>
      <c r="H344" s="240">
        <v>37</v>
      </c>
      <c r="I344" s="240">
        <v>37</v>
      </c>
      <c r="J344" s="240">
        <v>37</v>
      </c>
      <c r="K344" s="240">
        <v>0</v>
      </c>
      <c r="L344" s="240">
        <v>100</v>
      </c>
      <c r="M344" s="240">
        <v>1</v>
      </c>
      <c r="N344" s="240">
        <v>1</v>
      </c>
      <c r="O344" s="241" t="s">
        <v>1535</v>
      </c>
      <c r="P344" s="241" t="s">
        <v>1535</v>
      </c>
      <c r="Q344" s="241" t="s">
        <v>1535</v>
      </c>
      <c r="R344" s="241" t="s">
        <v>1535</v>
      </c>
      <c r="S344" s="241" t="s">
        <v>1535</v>
      </c>
    </row>
    <row r="345" spans="1:19">
      <c r="A345" s="240" t="s">
        <v>673</v>
      </c>
      <c r="B345" s="240" t="s">
        <v>706</v>
      </c>
      <c r="C345" s="240" t="s">
        <v>348</v>
      </c>
      <c r="D345" s="240" t="s">
        <v>93</v>
      </c>
      <c r="E345" s="240" t="s">
        <v>685</v>
      </c>
      <c r="F345" s="240">
        <v>137</v>
      </c>
      <c r="G345" s="240">
        <v>138</v>
      </c>
      <c r="H345" s="240">
        <v>80</v>
      </c>
      <c r="I345" s="240">
        <v>0</v>
      </c>
      <c r="J345" s="240">
        <v>0</v>
      </c>
      <c r="K345" s="240">
        <v>0</v>
      </c>
      <c r="L345" s="240">
        <v>0</v>
      </c>
      <c r="M345" s="240">
        <v>41</v>
      </c>
      <c r="N345" s="240">
        <v>39</v>
      </c>
      <c r="O345" s="240">
        <v>385</v>
      </c>
      <c r="P345" s="240">
        <v>131</v>
      </c>
      <c r="Q345" s="240">
        <v>516</v>
      </c>
      <c r="R345" s="240">
        <v>0</v>
      </c>
      <c r="S345" s="240">
        <v>0</v>
      </c>
    </row>
    <row r="346" spans="1:19">
      <c r="A346" s="240" t="s">
        <v>673</v>
      </c>
      <c r="B346" s="240" t="s">
        <v>706</v>
      </c>
      <c r="C346" s="240" t="s">
        <v>696</v>
      </c>
      <c r="D346" s="240" t="s">
        <v>627</v>
      </c>
      <c r="E346" s="240" t="s">
        <v>685</v>
      </c>
      <c r="F346" s="240">
        <v>78</v>
      </c>
      <c r="G346" s="240">
        <v>78</v>
      </c>
      <c r="H346" s="240">
        <v>57</v>
      </c>
      <c r="I346" s="240">
        <v>0</v>
      </c>
      <c r="J346" s="240">
        <v>0</v>
      </c>
      <c r="K346" s="240">
        <v>0</v>
      </c>
      <c r="L346" s="240">
        <v>0</v>
      </c>
      <c r="M346" s="240">
        <v>0</v>
      </c>
      <c r="N346" s="240">
        <v>0</v>
      </c>
      <c r="O346" s="240">
        <v>0</v>
      </c>
      <c r="P346" s="240">
        <v>0</v>
      </c>
      <c r="Q346" s="240">
        <v>0</v>
      </c>
      <c r="R346" s="240">
        <v>0</v>
      </c>
      <c r="S346" s="240">
        <v>0</v>
      </c>
    </row>
    <row r="347" spans="1:19">
      <c r="A347" s="240" t="s">
        <v>673</v>
      </c>
      <c r="B347" s="240" t="s">
        <v>706</v>
      </c>
      <c r="C347" s="240" t="s">
        <v>367</v>
      </c>
      <c r="D347" s="240" t="s">
        <v>629</v>
      </c>
      <c r="E347" s="240" t="s">
        <v>688</v>
      </c>
      <c r="F347" s="240">
        <v>90</v>
      </c>
      <c r="G347" s="240">
        <v>90</v>
      </c>
      <c r="H347" s="240">
        <v>69</v>
      </c>
      <c r="I347" s="240">
        <v>0</v>
      </c>
      <c r="J347" s="240">
        <v>0</v>
      </c>
      <c r="K347" s="240">
        <v>0</v>
      </c>
      <c r="L347" s="240">
        <v>0</v>
      </c>
      <c r="M347" s="240">
        <v>1</v>
      </c>
      <c r="N347" s="240">
        <v>0</v>
      </c>
      <c r="O347" s="240">
        <v>0</v>
      </c>
      <c r="P347" s="240">
        <v>0</v>
      </c>
      <c r="Q347" s="240">
        <v>0</v>
      </c>
      <c r="R347" s="240">
        <v>0</v>
      </c>
      <c r="S347" s="240">
        <v>0</v>
      </c>
    </row>
    <row r="348" spans="1:19" s="102" customFormat="1">
      <c r="A348" s="240" t="s">
        <v>673</v>
      </c>
      <c r="B348" s="240" t="s">
        <v>706</v>
      </c>
      <c r="C348" s="240" t="s">
        <v>696</v>
      </c>
      <c r="D348" s="240" t="s">
        <v>646</v>
      </c>
      <c r="E348" s="240" t="s">
        <v>685</v>
      </c>
      <c r="F348" s="240">
        <v>126</v>
      </c>
      <c r="G348" s="240">
        <v>127</v>
      </c>
      <c r="H348" s="240">
        <v>78</v>
      </c>
      <c r="I348" s="240">
        <v>0</v>
      </c>
      <c r="J348" s="240">
        <v>0</v>
      </c>
      <c r="K348" s="240">
        <v>0</v>
      </c>
      <c r="L348" s="240">
        <v>0</v>
      </c>
      <c r="M348" s="240">
        <v>0</v>
      </c>
      <c r="N348" s="240">
        <v>0</v>
      </c>
      <c r="O348" s="240">
        <v>0</v>
      </c>
      <c r="P348" s="240">
        <v>0</v>
      </c>
      <c r="Q348" s="240">
        <v>0</v>
      </c>
      <c r="R348" s="240">
        <v>0</v>
      </c>
      <c r="S348" s="240">
        <v>0</v>
      </c>
    </row>
    <row r="349" spans="1:19">
      <c r="A349" s="240" t="s">
        <v>673</v>
      </c>
      <c r="B349" s="240" t="s">
        <v>706</v>
      </c>
      <c r="C349" s="240" t="s">
        <v>696</v>
      </c>
      <c r="D349" s="240" t="s">
        <v>648</v>
      </c>
      <c r="E349" s="240" t="s">
        <v>688</v>
      </c>
      <c r="F349" s="240">
        <v>42</v>
      </c>
      <c r="G349" s="240">
        <v>42</v>
      </c>
      <c r="H349" s="240">
        <v>35</v>
      </c>
      <c r="I349" s="240">
        <v>0</v>
      </c>
      <c r="J349" s="240">
        <v>0</v>
      </c>
      <c r="K349" s="240">
        <v>0</v>
      </c>
      <c r="L349" s="240">
        <v>0</v>
      </c>
      <c r="M349" s="240">
        <v>0</v>
      </c>
      <c r="N349" s="240">
        <v>0</v>
      </c>
      <c r="O349" s="240">
        <v>0</v>
      </c>
      <c r="P349" s="240">
        <v>0</v>
      </c>
      <c r="Q349" s="240">
        <v>0</v>
      </c>
      <c r="R349" s="240">
        <v>0</v>
      </c>
      <c r="S349" s="240">
        <v>0</v>
      </c>
    </row>
    <row r="350" spans="1:19" s="94" customFormat="1">
      <c r="A350" s="240" t="s">
        <v>673</v>
      </c>
      <c r="B350" s="240" t="s">
        <v>706</v>
      </c>
      <c r="C350" s="240" t="s">
        <v>709</v>
      </c>
      <c r="D350" s="240" t="s">
        <v>638</v>
      </c>
      <c r="E350" s="240" t="s">
        <v>676</v>
      </c>
      <c r="F350" s="240">
        <v>71</v>
      </c>
      <c r="G350" s="240">
        <v>69</v>
      </c>
      <c r="H350" s="240">
        <v>37</v>
      </c>
      <c r="I350" s="240">
        <v>37</v>
      </c>
      <c r="J350" s="240">
        <v>37</v>
      </c>
      <c r="K350" s="240">
        <v>0</v>
      </c>
      <c r="L350" s="240">
        <v>100</v>
      </c>
      <c r="M350" s="240">
        <v>1</v>
      </c>
      <c r="N350" s="240">
        <v>1</v>
      </c>
      <c r="O350" s="241" t="s">
        <v>1535</v>
      </c>
      <c r="P350" s="241" t="s">
        <v>1535</v>
      </c>
      <c r="Q350" s="241" t="s">
        <v>1535</v>
      </c>
      <c r="R350" s="241" t="s">
        <v>1535</v>
      </c>
      <c r="S350" s="241" t="s">
        <v>1535</v>
      </c>
    </row>
    <row r="351" spans="1:19">
      <c r="A351" s="240" t="s">
        <v>673</v>
      </c>
      <c r="B351" s="240" t="s">
        <v>706</v>
      </c>
      <c r="C351" s="240" t="s">
        <v>370</v>
      </c>
      <c r="D351" s="240" t="s">
        <v>1141</v>
      </c>
      <c r="E351" s="240" t="s">
        <v>676</v>
      </c>
      <c r="F351" s="240">
        <v>839</v>
      </c>
      <c r="G351" s="240">
        <v>839</v>
      </c>
      <c r="H351" s="240">
        <v>519</v>
      </c>
      <c r="I351" s="240">
        <v>519</v>
      </c>
      <c r="J351" s="240">
        <v>519</v>
      </c>
      <c r="K351" s="240">
        <v>0</v>
      </c>
      <c r="L351" s="240">
        <v>100</v>
      </c>
      <c r="M351" s="240">
        <v>134</v>
      </c>
      <c r="N351" s="240">
        <v>91</v>
      </c>
      <c r="O351" s="241">
        <v>1701</v>
      </c>
      <c r="P351" s="241">
        <v>1212</v>
      </c>
      <c r="Q351" s="241">
        <v>2913</v>
      </c>
      <c r="R351" s="241">
        <v>0</v>
      </c>
      <c r="S351" s="241">
        <v>0</v>
      </c>
    </row>
    <row r="352" spans="1:19">
      <c r="A352" s="240" t="s">
        <v>673</v>
      </c>
      <c r="B352" s="240" t="s">
        <v>706</v>
      </c>
      <c r="C352" s="240" t="s">
        <v>724</v>
      </c>
      <c r="D352" s="240" t="s">
        <v>1142</v>
      </c>
      <c r="E352" s="240" t="s">
        <v>688</v>
      </c>
      <c r="F352" s="240">
        <v>1345</v>
      </c>
      <c r="G352" s="240">
        <v>1344</v>
      </c>
      <c r="H352" s="240">
        <v>906</v>
      </c>
      <c r="I352" s="240">
        <v>90</v>
      </c>
      <c r="J352" s="240">
        <v>0</v>
      </c>
      <c r="K352" s="240">
        <v>90</v>
      </c>
      <c r="L352" s="240">
        <v>0</v>
      </c>
      <c r="M352" s="240">
        <v>0</v>
      </c>
      <c r="N352" s="240">
        <v>0</v>
      </c>
      <c r="O352" s="240">
        <v>0</v>
      </c>
      <c r="P352" s="240">
        <v>0</v>
      </c>
      <c r="Q352" s="240">
        <v>0</v>
      </c>
      <c r="R352" s="240">
        <v>0</v>
      </c>
      <c r="S352" s="240">
        <v>0</v>
      </c>
    </row>
    <row r="353" spans="1:19" s="52" customFormat="1" ht="16.5" customHeight="1">
      <c r="A353" s="240" t="s">
        <v>673</v>
      </c>
      <c r="B353" s="240" t="s">
        <v>706</v>
      </c>
      <c r="C353" s="240" t="s">
        <v>716</v>
      </c>
      <c r="D353" s="240" t="s">
        <v>110</v>
      </c>
      <c r="E353" s="240" t="s">
        <v>688</v>
      </c>
      <c r="F353" s="240">
        <v>975</v>
      </c>
      <c r="G353" s="240">
        <v>973</v>
      </c>
      <c r="H353" s="240">
        <v>468</v>
      </c>
      <c r="I353" s="240">
        <v>0</v>
      </c>
      <c r="J353" s="240">
        <v>0</v>
      </c>
      <c r="K353" s="240">
        <v>0</v>
      </c>
      <c r="L353" s="240">
        <v>0</v>
      </c>
      <c r="M353" s="240">
        <v>0</v>
      </c>
      <c r="N353" s="240">
        <v>0</v>
      </c>
      <c r="O353" s="240">
        <v>0</v>
      </c>
      <c r="P353" s="240">
        <v>0</v>
      </c>
      <c r="Q353" s="240">
        <v>0</v>
      </c>
      <c r="R353" s="240">
        <v>0</v>
      </c>
      <c r="S353" s="240">
        <v>0</v>
      </c>
    </row>
    <row r="354" spans="1:19" ht="16.5" customHeight="1">
      <c r="A354" s="240" t="s">
        <v>673</v>
      </c>
      <c r="B354" s="240" t="s">
        <v>706</v>
      </c>
      <c r="C354" s="240" t="s">
        <v>709</v>
      </c>
      <c r="D354" s="240" t="s">
        <v>111</v>
      </c>
      <c r="E354" s="240" t="s">
        <v>685</v>
      </c>
      <c r="F354" s="240">
        <v>492</v>
      </c>
      <c r="G354" s="240">
        <v>492</v>
      </c>
      <c r="H354" s="240">
        <v>301</v>
      </c>
      <c r="I354" s="240">
        <v>0</v>
      </c>
      <c r="J354" s="240">
        <v>0</v>
      </c>
      <c r="K354" s="240">
        <v>0</v>
      </c>
      <c r="L354" s="240">
        <v>0</v>
      </c>
      <c r="M354" s="240">
        <v>23</v>
      </c>
      <c r="N354" s="240">
        <v>2</v>
      </c>
      <c r="O354" s="241" t="s">
        <v>1535</v>
      </c>
      <c r="P354" s="241" t="s">
        <v>1535</v>
      </c>
      <c r="Q354" s="241" t="s">
        <v>1535</v>
      </c>
      <c r="R354" s="240">
        <v>0</v>
      </c>
      <c r="S354" s="240">
        <v>0</v>
      </c>
    </row>
    <row r="355" spans="1:19" ht="16.5" customHeight="1">
      <c r="A355" s="240" t="s">
        <v>673</v>
      </c>
      <c r="B355" s="240" t="s">
        <v>706</v>
      </c>
      <c r="C355" s="240" t="s">
        <v>724</v>
      </c>
      <c r="D355" s="240" t="s">
        <v>1152</v>
      </c>
      <c r="E355" s="240" t="s">
        <v>688</v>
      </c>
      <c r="F355" s="240">
        <v>280</v>
      </c>
      <c r="G355" s="240">
        <v>280</v>
      </c>
      <c r="H355" s="240">
        <v>193</v>
      </c>
      <c r="I355" s="240">
        <v>0</v>
      </c>
      <c r="J355" s="240">
        <v>0</v>
      </c>
      <c r="K355" s="240">
        <v>0</v>
      </c>
      <c r="L355" s="240">
        <v>0</v>
      </c>
      <c r="M355" s="240">
        <v>0</v>
      </c>
      <c r="N355" s="240">
        <v>0</v>
      </c>
      <c r="O355" s="240">
        <v>0</v>
      </c>
      <c r="P355" s="240">
        <v>0</v>
      </c>
      <c r="Q355" s="240">
        <v>0</v>
      </c>
      <c r="R355" s="240">
        <v>0</v>
      </c>
      <c r="S355" s="240">
        <v>0</v>
      </c>
    </row>
    <row r="356" spans="1:19">
      <c r="A356" s="240" t="s">
        <v>673</v>
      </c>
      <c r="B356" s="240" t="s">
        <v>706</v>
      </c>
      <c r="C356" s="240" t="s">
        <v>724</v>
      </c>
      <c r="D356" s="240" t="s">
        <v>1491</v>
      </c>
      <c r="E356" s="240" t="s">
        <v>676</v>
      </c>
      <c r="F356" s="240">
        <v>1044</v>
      </c>
      <c r="G356" s="240">
        <v>1044</v>
      </c>
      <c r="H356" s="240">
        <v>782</v>
      </c>
      <c r="I356" s="240">
        <v>782</v>
      </c>
      <c r="J356" s="240">
        <v>371</v>
      </c>
      <c r="K356" s="240">
        <v>411</v>
      </c>
      <c r="L356" s="240">
        <v>47.44</v>
      </c>
      <c r="M356" s="240">
        <v>37</v>
      </c>
      <c r="N356" s="240">
        <v>6</v>
      </c>
      <c r="O356" s="240">
        <v>256</v>
      </c>
      <c r="P356" s="240">
        <v>13</v>
      </c>
      <c r="Q356" s="240">
        <v>269</v>
      </c>
      <c r="R356" s="240">
        <v>906094</v>
      </c>
      <c r="S356" s="240">
        <v>454751</v>
      </c>
    </row>
    <row r="357" spans="1:19" ht="16.5" customHeight="1">
      <c r="A357" s="240" t="s">
        <v>673</v>
      </c>
      <c r="B357" s="240" t="s">
        <v>706</v>
      </c>
      <c r="C357" s="240" t="s">
        <v>696</v>
      </c>
      <c r="D357" s="240" t="s">
        <v>1539</v>
      </c>
      <c r="E357" s="240" t="s">
        <v>688</v>
      </c>
      <c r="F357" s="240">
        <v>709</v>
      </c>
      <c r="G357" s="240">
        <v>709</v>
      </c>
      <c r="H357" s="240">
        <v>400</v>
      </c>
      <c r="I357" s="240">
        <v>0</v>
      </c>
      <c r="J357" s="240">
        <v>0</v>
      </c>
      <c r="K357" s="240">
        <v>0</v>
      </c>
      <c r="L357" s="240">
        <v>0</v>
      </c>
      <c r="M357" s="240">
        <v>0</v>
      </c>
      <c r="N357" s="240">
        <v>0</v>
      </c>
      <c r="O357" s="240">
        <v>0</v>
      </c>
      <c r="P357" s="240">
        <v>0</v>
      </c>
      <c r="Q357" s="240">
        <v>0</v>
      </c>
      <c r="R357" s="240">
        <v>0</v>
      </c>
      <c r="S357" s="240">
        <v>0</v>
      </c>
    </row>
    <row r="358" spans="1:19" s="97" customFormat="1">
      <c r="A358" s="240" t="s">
        <v>673</v>
      </c>
      <c r="B358" s="240" t="s">
        <v>706</v>
      </c>
      <c r="C358" s="240" t="s">
        <v>370</v>
      </c>
      <c r="D358" s="240" t="s">
        <v>276</v>
      </c>
      <c r="E358" s="240" t="s">
        <v>685</v>
      </c>
      <c r="F358" s="240">
        <v>56</v>
      </c>
      <c r="G358" s="240">
        <v>56</v>
      </c>
      <c r="H358" s="240">
        <v>46</v>
      </c>
      <c r="I358" s="240">
        <v>32</v>
      </c>
      <c r="J358" s="240">
        <v>32</v>
      </c>
      <c r="K358" s="240">
        <v>0</v>
      </c>
      <c r="L358" s="240">
        <v>100</v>
      </c>
      <c r="M358" s="240">
        <v>0</v>
      </c>
      <c r="N358" s="240">
        <v>0</v>
      </c>
      <c r="O358" s="240">
        <v>0</v>
      </c>
      <c r="P358" s="240">
        <v>0</v>
      </c>
      <c r="Q358" s="240">
        <v>0</v>
      </c>
      <c r="R358" s="240">
        <v>0</v>
      </c>
      <c r="S358" s="240">
        <v>0</v>
      </c>
    </row>
    <row r="359" spans="1:19" s="97" customFormat="1">
      <c r="A359" s="240" t="s">
        <v>673</v>
      </c>
      <c r="B359" s="240" t="s">
        <v>706</v>
      </c>
      <c r="C359" s="240" t="s">
        <v>696</v>
      </c>
      <c r="D359" s="240" t="s">
        <v>119</v>
      </c>
      <c r="E359" s="240" t="s">
        <v>685</v>
      </c>
      <c r="F359" s="240">
        <v>293</v>
      </c>
      <c r="G359" s="240">
        <v>293</v>
      </c>
      <c r="H359" s="240">
        <v>207</v>
      </c>
      <c r="I359" s="240">
        <v>0</v>
      </c>
      <c r="J359" s="240">
        <v>0</v>
      </c>
      <c r="K359" s="240">
        <v>0</v>
      </c>
      <c r="L359" s="240">
        <v>0</v>
      </c>
      <c r="M359" s="240">
        <v>0</v>
      </c>
      <c r="N359" s="240">
        <v>0</v>
      </c>
      <c r="O359" s="240">
        <v>0</v>
      </c>
      <c r="P359" s="240">
        <v>0</v>
      </c>
      <c r="Q359" s="240">
        <v>0</v>
      </c>
      <c r="R359" s="240">
        <v>0</v>
      </c>
      <c r="S359" s="240">
        <v>0</v>
      </c>
    </row>
    <row r="360" spans="1:19" s="97" customFormat="1">
      <c r="A360" s="240" t="s">
        <v>673</v>
      </c>
      <c r="B360" s="240" t="s">
        <v>706</v>
      </c>
      <c r="C360" s="240" t="s">
        <v>348</v>
      </c>
      <c r="D360" s="240" t="s">
        <v>1386</v>
      </c>
      <c r="E360" s="240" t="s">
        <v>685</v>
      </c>
      <c r="F360" s="240">
        <v>893</v>
      </c>
      <c r="G360" s="240">
        <v>893</v>
      </c>
      <c r="H360" s="240">
        <v>548</v>
      </c>
      <c r="I360" s="240">
        <v>0</v>
      </c>
      <c r="J360" s="240">
        <v>0</v>
      </c>
      <c r="K360" s="240">
        <v>0</v>
      </c>
      <c r="L360" s="240">
        <v>0</v>
      </c>
      <c r="M360" s="240">
        <v>2</v>
      </c>
      <c r="N360" s="240">
        <v>2</v>
      </c>
      <c r="O360" s="241" t="s">
        <v>1535</v>
      </c>
      <c r="P360" s="241" t="s">
        <v>1535</v>
      </c>
      <c r="Q360" s="241" t="s">
        <v>1535</v>
      </c>
      <c r="R360" s="240">
        <v>0</v>
      </c>
      <c r="S360" s="240">
        <v>0</v>
      </c>
    </row>
    <row r="361" spans="1:19" ht="16.5" customHeight="1">
      <c r="A361" s="240" t="s">
        <v>673</v>
      </c>
      <c r="B361" s="240" t="s">
        <v>706</v>
      </c>
      <c r="C361" s="240" t="s">
        <v>726</v>
      </c>
      <c r="D361" s="240" t="s">
        <v>1387</v>
      </c>
      <c r="E361" s="240" t="s">
        <v>685</v>
      </c>
      <c r="F361" s="240">
        <v>182</v>
      </c>
      <c r="G361" s="240">
        <v>182</v>
      </c>
      <c r="H361" s="240">
        <v>131</v>
      </c>
      <c r="I361" s="240">
        <v>0</v>
      </c>
      <c r="J361" s="240">
        <v>0</v>
      </c>
      <c r="K361" s="240">
        <v>0</v>
      </c>
      <c r="L361" s="240">
        <v>0</v>
      </c>
      <c r="M361" s="240">
        <v>1</v>
      </c>
      <c r="N361" s="240">
        <v>1</v>
      </c>
      <c r="O361" s="241" t="s">
        <v>1535</v>
      </c>
      <c r="P361" s="241" t="s">
        <v>1535</v>
      </c>
      <c r="Q361" s="241" t="s">
        <v>1535</v>
      </c>
      <c r="R361" s="241" t="s">
        <v>1535</v>
      </c>
      <c r="S361" s="241" t="s">
        <v>1535</v>
      </c>
    </row>
    <row r="362" spans="1:19" ht="16.5" customHeight="1">
      <c r="A362" s="240" t="s">
        <v>673</v>
      </c>
      <c r="B362" s="240" t="s">
        <v>706</v>
      </c>
      <c r="C362" s="240" t="s">
        <v>348</v>
      </c>
      <c r="D362" s="240" t="s">
        <v>1388</v>
      </c>
      <c r="E362" s="240" t="s">
        <v>688</v>
      </c>
      <c r="F362" s="240">
        <v>187</v>
      </c>
      <c r="G362" s="240">
        <v>187</v>
      </c>
      <c r="H362" s="240">
        <v>118</v>
      </c>
      <c r="I362" s="240">
        <v>0</v>
      </c>
      <c r="J362" s="240">
        <v>0</v>
      </c>
      <c r="K362" s="240">
        <v>0</v>
      </c>
      <c r="L362" s="240">
        <v>0</v>
      </c>
      <c r="M362" s="240">
        <v>0</v>
      </c>
      <c r="N362" s="240">
        <v>0</v>
      </c>
      <c r="O362" s="240">
        <v>0</v>
      </c>
      <c r="P362" s="240">
        <v>0</v>
      </c>
      <c r="Q362" s="240">
        <v>0</v>
      </c>
      <c r="R362" s="240">
        <v>0</v>
      </c>
      <c r="S362" s="240">
        <v>0</v>
      </c>
    </row>
    <row r="363" spans="1:19">
      <c r="A363" s="240" t="s">
        <v>673</v>
      </c>
      <c r="B363" s="240" t="s">
        <v>706</v>
      </c>
      <c r="C363" s="240" t="s">
        <v>709</v>
      </c>
      <c r="D363" s="240" t="s">
        <v>1432</v>
      </c>
      <c r="E363" s="240" t="s">
        <v>688</v>
      </c>
      <c r="F363" s="240">
        <v>596</v>
      </c>
      <c r="G363" s="240">
        <v>596</v>
      </c>
      <c r="H363" s="240">
        <v>388</v>
      </c>
      <c r="I363" s="240">
        <v>0</v>
      </c>
      <c r="J363" s="240">
        <v>0</v>
      </c>
      <c r="K363" s="240">
        <v>0</v>
      </c>
      <c r="L363" s="240">
        <v>0</v>
      </c>
      <c r="M363" s="240">
        <v>0</v>
      </c>
      <c r="N363" s="240">
        <v>0</v>
      </c>
      <c r="O363" s="240">
        <v>0</v>
      </c>
      <c r="P363" s="240">
        <v>0</v>
      </c>
      <c r="Q363" s="240">
        <v>0</v>
      </c>
      <c r="R363" s="240">
        <v>0</v>
      </c>
      <c r="S363" s="240">
        <v>0</v>
      </c>
    </row>
    <row r="364" spans="1:19" ht="16.5" customHeight="1">
      <c r="A364" s="240" t="s">
        <v>673</v>
      </c>
      <c r="B364" s="240" t="s">
        <v>706</v>
      </c>
      <c r="C364" s="240" t="s">
        <v>357</v>
      </c>
      <c r="D364" s="240" t="s">
        <v>1447</v>
      </c>
      <c r="E364" s="240" t="s">
        <v>676</v>
      </c>
      <c r="F364" s="240">
        <v>163</v>
      </c>
      <c r="G364" s="240">
        <v>154</v>
      </c>
      <c r="H364" s="240">
        <v>104</v>
      </c>
      <c r="I364" s="240">
        <v>104</v>
      </c>
      <c r="J364" s="240">
        <v>104</v>
      </c>
      <c r="K364" s="240">
        <v>0</v>
      </c>
      <c r="L364" s="240">
        <v>100</v>
      </c>
      <c r="M364" s="240">
        <v>25</v>
      </c>
      <c r="N364" s="240">
        <v>0</v>
      </c>
      <c r="O364" s="240">
        <v>0</v>
      </c>
      <c r="P364" s="240">
        <v>0</v>
      </c>
      <c r="Q364" s="240">
        <v>0</v>
      </c>
      <c r="R364" s="240">
        <v>0</v>
      </c>
      <c r="S364" s="240">
        <v>0</v>
      </c>
    </row>
    <row r="365" spans="1:19">
      <c r="A365" s="240" t="s">
        <v>673</v>
      </c>
      <c r="B365" s="240" t="s">
        <v>706</v>
      </c>
      <c r="C365" s="240" t="s">
        <v>373</v>
      </c>
      <c r="D365" s="240" t="s">
        <v>1448</v>
      </c>
      <c r="E365" s="240" t="s">
        <v>676</v>
      </c>
      <c r="F365" s="240">
        <v>55</v>
      </c>
      <c r="G365" s="240">
        <v>54</v>
      </c>
      <c r="H365" s="240">
        <v>46</v>
      </c>
      <c r="I365" s="240">
        <v>46</v>
      </c>
      <c r="J365" s="240">
        <v>46</v>
      </c>
      <c r="K365" s="240">
        <v>0</v>
      </c>
      <c r="L365" s="240">
        <v>100</v>
      </c>
      <c r="M365" s="240">
        <v>3</v>
      </c>
      <c r="N365" s="240">
        <v>0</v>
      </c>
      <c r="O365" s="240">
        <v>0</v>
      </c>
      <c r="P365" s="240">
        <v>0</v>
      </c>
      <c r="Q365" s="240">
        <v>0</v>
      </c>
      <c r="R365" s="240">
        <v>0</v>
      </c>
      <c r="S365" s="240">
        <v>0</v>
      </c>
    </row>
    <row r="366" spans="1:19">
      <c r="A366" s="240" t="s">
        <v>673</v>
      </c>
      <c r="B366" s="240" t="s">
        <v>706</v>
      </c>
      <c r="C366" s="240" t="s">
        <v>370</v>
      </c>
      <c r="D366" s="240" t="s">
        <v>1462</v>
      </c>
      <c r="E366" s="240" t="s">
        <v>685</v>
      </c>
      <c r="F366" s="240">
        <v>4156</v>
      </c>
      <c r="G366" s="240">
        <v>4006</v>
      </c>
      <c r="H366" s="240">
        <v>2667</v>
      </c>
      <c r="I366" s="240">
        <v>0</v>
      </c>
      <c r="J366" s="240">
        <v>0</v>
      </c>
      <c r="K366" s="240">
        <v>0</v>
      </c>
      <c r="L366" s="240">
        <v>0</v>
      </c>
      <c r="M366" s="240">
        <v>0</v>
      </c>
      <c r="N366" s="240">
        <v>0</v>
      </c>
      <c r="O366" s="240">
        <v>0</v>
      </c>
      <c r="P366" s="240">
        <v>0</v>
      </c>
      <c r="Q366" s="240">
        <v>0</v>
      </c>
      <c r="R366" s="240">
        <v>0</v>
      </c>
      <c r="S366" s="240">
        <v>0</v>
      </c>
    </row>
    <row r="367" spans="1:19" ht="16.5" customHeight="1">
      <c r="A367" s="240" t="s">
        <v>673</v>
      </c>
      <c r="B367" s="240" t="s">
        <v>706</v>
      </c>
      <c r="C367" s="240" t="s">
        <v>696</v>
      </c>
      <c r="D367" s="240" t="s">
        <v>1477</v>
      </c>
      <c r="E367" s="240" t="s">
        <v>685</v>
      </c>
      <c r="F367" s="240">
        <v>765</v>
      </c>
      <c r="G367" s="240">
        <v>765</v>
      </c>
      <c r="H367" s="240">
        <v>467</v>
      </c>
      <c r="I367" s="240">
        <v>0</v>
      </c>
      <c r="J367" s="240">
        <v>0</v>
      </c>
      <c r="K367" s="240">
        <v>0</v>
      </c>
      <c r="L367" s="240">
        <v>0</v>
      </c>
      <c r="M367" s="240">
        <v>0</v>
      </c>
      <c r="N367" s="240">
        <v>0</v>
      </c>
      <c r="O367" s="240">
        <v>0</v>
      </c>
      <c r="P367" s="240">
        <v>0</v>
      </c>
      <c r="Q367" s="240">
        <v>0</v>
      </c>
      <c r="R367" s="240">
        <v>0</v>
      </c>
      <c r="S367" s="240">
        <v>0</v>
      </c>
    </row>
    <row r="368" spans="1:19" ht="16.5" customHeight="1">
      <c r="A368" s="240" t="s">
        <v>673</v>
      </c>
      <c r="B368" s="240" t="s">
        <v>706</v>
      </c>
      <c r="C368" s="240" t="s">
        <v>370</v>
      </c>
      <c r="D368" s="240" t="s">
        <v>1478</v>
      </c>
      <c r="E368" s="240" t="s">
        <v>685</v>
      </c>
      <c r="F368" s="240">
        <v>50</v>
      </c>
      <c r="G368" s="240">
        <v>50</v>
      </c>
      <c r="H368" s="240">
        <v>35</v>
      </c>
      <c r="I368" s="240">
        <v>0</v>
      </c>
      <c r="J368" s="240">
        <v>0</v>
      </c>
      <c r="K368" s="240">
        <v>0</v>
      </c>
      <c r="L368" s="240">
        <v>0</v>
      </c>
      <c r="M368" s="240">
        <v>0</v>
      </c>
      <c r="N368" s="240">
        <v>0</v>
      </c>
      <c r="O368" s="240">
        <v>0</v>
      </c>
      <c r="P368" s="240">
        <v>0</v>
      </c>
      <c r="Q368" s="240">
        <v>0</v>
      </c>
      <c r="R368" s="240">
        <v>0</v>
      </c>
      <c r="S368" s="240">
        <v>0</v>
      </c>
    </row>
    <row r="369" spans="1:19">
      <c r="A369" s="240" t="s">
        <v>673</v>
      </c>
      <c r="B369" s="240" t="s">
        <v>706</v>
      </c>
      <c r="C369" s="240" t="s">
        <v>373</v>
      </c>
      <c r="D369" s="240" t="s">
        <v>1500</v>
      </c>
      <c r="E369" s="240" t="s">
        <v>685</v>
      </c>
      <c r="F369" s="240">
        <v>50</v>
      </c>
      <c r="G369" s="240">
        <v>50</v>
      </c>
      <c r="H369" s="240">
        <v>36</v>
      </c>
      <c r="I369" s="240">
        <v>0</v>
      </c>
      <c r="J369" s="240">
        <v>0</v>
      </c>
      <c r="K369" s="240">
        <v>0</v>
      </c>
      <c r="L369" s="240">
        <v>0</v>
      </c>
      <c r="M369" s="240">
        <v>0</v>
      </c>
      <c r="N369" s="240">
        <v>0</v>
      </c>
      <c r="O369" s="240">
        <v>0</v>
      </c>
      <c r="P369" s="240">
        <v>0</v>
      </c>
      <c r="Q369" s="240">
        <v>0</v>
      </c>
      <c r="R369" s="240">
        <v>0</v>
      </c>
      <c r="S369" s="240">
        <v>0</v>
      </c>
    </row>
    <row r="370" spans="1:19">
      <c r="A370" s="240" t="s">
        <v>673</v>
      </c>
      <c r="B370" s="240" t="s">
        <v>706</v>
      </c>
      <c r="C370" s="240" t="s">
        <v>113</v>
      </c>
      <c r="D370" s="240" t="s">
        <v>1516</v>
      </c>
      <c r="E370" s="240" t="s">
        <v>688</v>
      </c>
      <c r="F370" s="240">
        <v>272</v>
      </c>
      <c r="G370" s="240">
        <v>272</v>
      </c>
      <c r="H370" s="240">
        <v>146</v>
      </c>
      <c r="I370" s="240">
        <v>0</v>
      </c>
      <c r="J370" s="240">
        <v>0</v>
      </c>
      <c r="K370" s="240">
        <v>0</v>
      </c>
      <c r="L370" s="240">
        <v>0</v>
      </c>
      <c r="M370" s="240">
        <v>0</v>
      </c>
      <c r="N370" s="240">
        <v>0</v>
      </c>
      <c r="O370" s="240">
        <v>0</v>
      </c>
      <c r="P370" s="240">
        <v>0</v>
      </c>
      <c r="Q370" s="240">
        <v>0</v>
      </c>
      <c r="R370" s="240">
        <v>0</v>
      </c>
      <c r="S370" s="240">
        <v>0</v>
      </c>
    </row>
    <row r="371" spans="1:19">
      <c r="A371" s="240" t="s">
        <v>673</v>
      </c>
      <c r="B371" s="240" t="s">
        <v>706</v>
      </c>
      <c r="C371" s="240" t="s">
        <v>348</v>
      </c>
      <c r="D371" s="240" t="s">
        <v>1526</v>
      </c>
      <c r="E371" s="240" t="s">
        <v>688</v>
      </c>
      <c r="F371" s="240">
        <v>119</v>
      </c>
      <c r="G371" s="240">
        <v>119</v>
      </c>
      <c r="H371" s="240">
        <v>55</v>
      </c>
      <c r="I371" s="240">
        <v>0</v>
      </c>
      <c r="J371" s="240">
        <v>0</v>
      </c>
      <c r="K371" s="240">
        <v>0</v>
      </c>
      <c r="L371" s="240">
        <v>0</v>
      </c>
      <c r="M371" s="240">
        <v>9</v>
      </c>
      <c r="N371" s="240">
        <v>0</v>
      </c>
      <c r="O371" s="241" t="s">
        <v>1535</v>
      </c>
      <c r="P371" s="241" t="s">
        <v>1535</v>
      </c>
      <c r="Q371" s="241" t="s">
        <v>1535</v>
      </c>
      <c r="R371" s="240">
        <v>0</v>
      </c>
      <c r="S371" s="240">
        <v>0</v>
      </c>
    </row>
    <row r="372" spans="1:19" ht="16.5" customHeight="1">
      <c r="A372" s="240" t="s">
        <v>673</v>
      </c>
      <c r="B372" s="240" t="s">
        <v>706</v>
      </c>
      <c r="C372" s="240" t="s">
        <v>726</v>
      </c>
      <c r="D372" s="240" t="s">
        <v>1584</v>
      </c>
      <c r="E372" s="240" t="s">
        <v>688</v>
      </c>
      <c r="F372" s="240">
        <v>736</v>
      </c>
      <c r="G372" s="240">
        <v>735</v>
      </c>
      <c r="H372" s="240">
        <v>414</v>
      </c>
      <c r="I372" s="240">
        <v>0</v>
      </c>
      <c r="J372" s="240">
        <v>0</v>
      </c>
      <c r="K372" s="240">
        <v>0</v>
      </c>
      <c r="L372" s="240">
        <v>0</v>
      </c>
      <c r="M372" s="240">
        <v>0</v>
      </c>
      <c r="N372" s="240">
        <v>0</v>
      </c>
      <c r="O372" s="240">
        <v>0</v>
      </c>
      <c r="P372" s="240">
        <v>0</v>
      </c>
      <c r="Q372" s="240">
        <v>0</v>
      </c>
      <c r="R372" s="240">
        <v>0</v>
      </c>
      <c r="S372" s="240">
        <v>0</v>
      </c>
    </row>
    <row r="373" spans="1:19">
      <c r="A373" s="240" t="s">
        <v>1242</v>
      </c>
      <c r="B373" s="240" t="s">
        <v>706</v>
      </c>
      <c r="C373" s="240" t="s">
        <v>726</v>
      </c>
      <c r="D373" s="240" t="s">
        <v>38</v>
      </c>
      <c r="E373" s="240" t="s">
        <v>685</v>
      </c>
      <c r="F373" s="240">
        <v>149</v>
      </c>
      <c r="G373" s="240">
        <v>149</v>
      </c>
      <c r="H373" s="240">
        <v>106</v>
      </c>
      <c r="I373" s="240">
        <v>106</v>
      </c>
      <c r="J373" s="240">
        <v>106</v>
      </c>
      <c r="K373" s="240">
        <v>0</v>
      </c>
      <c r="L373" s="240">
        <v>100</v>
      </c>
      <c r="M373" s="240">
        <v>473</v>
      </c>
      <c r="N373" s="240">
        <v>134</v>
      </c>
      <c r="O373" s="240">
        <v>2937</v>
      </c>
      <c r="P373" s="240">
        <v>952</v>
      </c>
      <c r="Q373" s="240">
        <v>3889</v>
      </c>
      <c r="R373" s="240">
        <v>0</v>
      </c>
      <c r="S373" s="240">
        <v>0</v>
      </c>
    </row>
    <row r="374" spans="1:19" ht="16.5" customHeight="1">
      <c r="A374" s="240" t="s">
        <v>1242</v>
      </c>
      <c r="B374" s="240" t="s">
        <v>706</v>
      </c>
      <c r="C374" s="240" t="s">
        <v>370</v>
      </c>
      <c r="D374" s="240" t="s">
        <v>80</v>
      </c>
      <c r="E374" s="240" t="s">
        <v>685</v>
      </c>
      <c r="F374" s="240">
        <v>77</v>
      </c>
      <c r="G374" s="240">
        <v>77</v>
      </c>
      <c r="H374" s="240">
        <v>27</v>
      </c>
      <c r="I374" s="240">
        <v>21</v>
      </c>
      <c r="J374" s="240">
        <v>21</v>
      </c>
      <c r="K374" s="240">
        <v>0</v>
      </c>
      <c r="L374" s="240">
        <v>100</v>
      </c>
      <c r="M374" s="240">
        <v>588</v>
      </c>
      <c r="N374" s="240">
        <v>588</v>
      </c>
      <c r="O374" s="240">
        <v>779</v>
      </c>
      <c r="P374" s="240">
        <v>332</v>
      </c>
      <c r="Q374" s="240">
        <v>1111</v>
      </c>
      <c r="R374" s="240">
        <v>0</v>
      </c>
      <c r="S374" s="240">
        <v>0</v>
      </c>
    </row>
    <row r="375" spans="1:19" ht="16.5" customHeight="1">
      <c r="A375" s="240" t="s">
        <v>1242</v>
      </c>
      <c r="B375" s="240" t="s">
        <v>706</v>
      </c>
      <c r="C375" s="240" t="s">
        <v>355</v>
      </c>
      <c r="D375" s="240" t="s">
        <v>625</v>
      </c>
      <c r="E375" s="240" t="s">
        <v>688</v>
      </c>
      <c r="F375" s="240">
        <v>104</v>
      </c>
      <c r="G375" s="240">
        <v>104</v>
      </c>
      <c r="H375" s="240">
        <v>63</v>
      </c>
      <c r="I375" s="240">
        <v>0</v>
      </c>
      <c r="J375" s="240">
        <v>0</v>
      </c>
      <c r="K375" s="240">
        <v>0</v>
      </c>
      <c r="L375" s="240">
        <v>0</v>
      </c>
      <c r="M375" s="240">
        <v>0</v>
      </c>
      <c r="N375" s="240">
        <v>0</v>
      </c>
      <c r="O375" s="240">
        <v>0</v>
      </c>
      <c r="P375" s="240">
        <v>0</v>
      </c>
      <c r="Q375" s="240">
        <v>0</v>
      </c>
      <c r="R375" s="240">
        <v>0</v>
      </c>
      <c r="S375" s="240">
        <v>0</v>
      </c>
    </row>
    <row r="376" spans="1:19" ht="16.5" customHeight="1">
      <c r="A376" s="240" t="s">
        <v>1242</v>
      </c>
      <c r="B376" s="240" t="s">
        <v>706</v>
      </c>
      <c r="C376" s="240" t="s">
        <v>370</v>
      </c>
      <c r="D376" s="240" t="s">
        <v>1199</v>
      </c>
      <c r="E376" s="240" t="s">
        <v>676</v>
      </c>
      <c r="F376" s="240">
        <v>42</v>
      </c>
      <c r="G376" s="240">
        <v>42</v>
      </c>
      <c r="H376" s="240">
        <v>17</v>
      </c>
      <c r="I376" s="240">
        <v>17</v>
      </c>
      <c r="J376" s="240">
        <v>17</v>
      </c>
      <c r="K376" s="240">
        <v>0</v>
      </c>
      <c r="L376" s="240">
        <v>100</v>
      </c>
      <c r="M376" s="240">
        <v>401</v>
      </c>
      <c r="N376" s="240">
        <v>401</v>
      </c>
      <c r="O376" s="240">
        <v>2576</v>
      </c>
      <c r="P376" s="240">
        <v>977</v>
      </c>
      <c r="Q376" s="240">
        <v>3553</v>
      </c>
      <c r="R376" s="240">
        <v>0</v>
      </c>
      <c r="S376" s="240">
        <v>0</v>
      </c>
    </row>
    <row r="377" spans="1:19">
      <c r="A377" s="240" t="s">
        <v>1242</v>
      </c>
      <c r="B377" s="240" t="s">
        <v>706</v>
      </c>
      <c r="C377" s="240" t="s">
        <v>370</v>
      </c>
      <c r="D377" s="240" t="s">
        <v>97</v>
      </c>
      <c r="E377" s="240" t="s">
        <v>688</v>
      </c>
      <c r="F377" s="240">
        <v>66</v>
      </c>
      <c r="G377" s="240">
        <v>66</v>
      </c>
      <c r="H377" s="240">
        <v>26</v>
      </c>
      <c r="I377" s="240">
        <v>0</v>
      </c>
      <c r="J377" s="240">
        <v>0</v>
      </c>
      <c r="K377" s="240">
        <v>0</v>
      </c>
      <c r="L377" s="240">
        <v>0</v>
      </c>
      <c r="M377" s="240">
        <v>0</v>
      </c>
      <c r="N377" s="240">
        <v>0</v>
      </c>
      <c r="O377" s="240">
        <v>0</v>
      </c>
      <c r="P377" s="240">
        <v>0</v>
      </c>
      <c r="Q377" s="240">
        <v>0</v>
      </c>
      <c r="R377" s="240">
        <v>0</v>
      </c>
      <c r="S377" s="240">
        <v>0</v>
      </c>
    </row>
    <row r="378" spans="1:19" ht="16.5" customHeight="1">
      <c r="A378" s="240" t="s">
        <v>1242</v>
      </c>
      <c r="B378" s="240" t="s">
        <v>706</v>
      </c>
      <c r="C378" s="240" t="s">
        <v>268</v>
      </c>
      <c r="D378" s="240" t="s">
        <v>1209</v>
      </c>
      <c r="E378" s="240" t="s">
        <v>676</v>
      </c>
      <c r="F378" s="240">
        <v>255</v>
      </c>
      <c r="G378" s="240">
        <v>255</v>
      </c>
      <c r="H378" s="240">
        <v>111</v>
      </c>
      <c r="I378" s="240">
        <v>111</v>
      </c>
      <c r="J378" s="240">
        <v>111</v>
      </c>
      <c r="K378" s="240">
        <v>0</v>
      </c>
      <c r="L378" s="240">
        <v>100</v>
      </c>
      <c r="M378" s="240">
        <v>28</v>
      </c>
      <c r="N378" s="240">
        <v>26</v>
      </c>
      <c r="O378" s="240">
        <v>2375</v>
      </c>
      <c r="P378" s="240">
        <v>1377</v>
      </c>
      <c r="Q378" s="240">
        <v>3752</v>
      </c>
      <c r="R378" s="240">
        <v>862000</v>
      </c>
      <c r="S378" s="240">
        <v>321500</v>
      </c>
    </row>
    <row r="379" spans="1:19" ht="16.5" customHeight="1">
      <c r="A379" s="240" t="s">
        <v>1242</v>
      </c>
      <c r="B379" s="240" t="s">
        <v>706</v>
      </c>
      <c r="C379" s="240" t="s">
        <v>112</v>
      </c>
      <c r="D379" s="240" t="s">
        <v>1380</v>
      </c>
      <c r="E379" s="240" t="s">
        <v>685</v>
      </c>
      <c r="F379" s="240">
        <v>366</v>
      </c>
      <c r="G379" s="240">
        <v>350</v>
      </c>
      <c r="H379" s="240">
        <v>129</v>
      </c>
      <c r="I379" s="240">
        <v>129</v>
      </c>
      <c r="J379" s="240">
        <v>128</v>
      </c>
      <c r="K379" s="240">
        <v>1</v>
      </c>
      <c r="L379" s="240">
        <v>99.22</v>
      </c>
      <c r="M379" s="240">
        <v>207</v>
      </c>
      <c r="N379" s="240">
        <v>207</v>
      </c>
      <c r="O379" s="240">
        <v>2043</v>
      </c>
      <c r="P379" s="240">
        <v>751</v>
      </c>
      <c r="Q379" s="240">
        <v>2794</v>
      </c>
      <c r="R379" s="240">
        <v>363512</v>
      </c>
      <c r="S379" s="240">
        <v>0</v>
      </c>
    </row>
    <row r="380" spans="1:19" ht="16.5" customHeight="1">
      <c r="A380" s="240" t="s">
        <v>1242</v>
      </c>
      <c r="B380" s="240" t="s">
        <v>706</v>
      </c>
      <c r="C380" s="240" t="s">
        <v>649</v>
      </c>
      <c r="D380" s="240" t="s">
        <v>658</v>
      </c>
      <c r="E380" s="240" t="s">
        <v>685</v>
      </c>
      <c r="F380" s="240">
        <v>493</v>
      </c>
      <c r="G380" s="240">
        <v>493</v>
      </c>
      <c r="H380" s="240">
        <v>134</v>
      </c>
      <c r="I380" s="240">
        <v>0</v>
      </c>
      <c r="J380" s="240">
        <v>0</v>
      </c>
      <c r="K380" s="240">
        <v>0</v>
      </c>
      <c r="L380" s="240">
        <v>0</v>
      </c>
      <c r="M380" s="240">
        <v>0</v>
      </c>
      <c r="N380" s="240">
        <v>0</v>
      </c>
      <c r="O380" s="241">
        <v>0</v>
      </c>
      <c r="P380" s="241">
        <v>0</v>
      </c>
      <c r="Q380" s="241">
        <v>0</v>
      </c>
      <c r="R380" s="241">
        <v>0</v>
      </c>
      <c r="S380" s="241">
        <v>0</v>
      </c>
    </row>
    <row r="381" spans="1:19">
      <c r="A381" s="240" t="s">
        <v>1242</v>
      </c>
      <c r="B381" s="240" t="s">
        <v>706</v>
      </c>
      <c r="C381" s="240" t="s">
        <v>697</v>
      </c>
      <c r="D381" s="240" t="s">
        <v>1449</v>
      </c>
      <c r="E381" s="240" t="s">
        <v>688</v>
      </c>
      <c r="F381" s="240">
        <v>79</v>
      </c>
      <c r="G381" s="240">
        <v>78</v>
      </c>
      <c r="H381" s="240">
        <v>49</v>
      </c>
      <c r="I381" s="240">
        <v>0</v>
      </c>
      <c r="J381" s="240">
        <v>0</v>
      </c>
      <c r="K381" s="240">
        <v>0</v>
      </c>
      <c r="L381" s="240">
        <v>0</v>
      </c>
      <c r="M381" s="240">
        <v>0</v>
      </c>
      <c r="N381" s="240">
        <v>0</v>
      </c>
      <c r="O381" s="240">
        <v>0</v>
      </c>
      <c r="P381" s="240">
        <v>0</v>
      </c>
      <c r="Q381" s="240">
        <v>0</v>
      </c>
      <c r="R381" s="240">
        <v>0</v>
      </c>
      <c r="S381" s="240">
        <v>0</v>
      </c>
    </row>
    <row r="382" spans="1:19">
      <c r="A382" s="240" t="s">
        <v>1242</v>
      </c>
      <c r="B382" s="240" t="s">
        <v>706</v>
      </c>
      <c r="C382" s="240" t="s">
        <v>1497</v>
      </c>
      <c r="D382" s="240" t="s">
        <v>1501</v>
      </c>
      <c r="E382" s="240" t="s">
        <v>688</v>
      </c>
      <c r="F382" s="240">
        <v>100</v>
      </c>
      <c r="G382" s="240">
        <v>100</v>
      </c>
      <c r="H382" s="240">
        <v>70</v>
      </c>
      <c r="I382" s="240">
        <v>0</v>
      </c>
      <c r="J382" s="240">
        <v>0</v>
      </c>
      <c r="K382" s="240">
        <v>0</v>
      </c>
      <c r="L382" s="240">
        <v>0</v>
      </c>
      <c r="M382" s="240">
        <v>0</v>
      </c>
      <c r="N382" s="240">
        <v>0</v>
      </c>
      <c r="O382" s="241">
        <v>0</v>
      </c>
      <c r="P382" s="241">
        <v>0</v>
      </c>
      <c r="Q382" s="241">
        <v>0</v>
      </c>
      <c r="R382" s="241">
        <v>0</v>
      </c>
      <c r="S382" s="241">
        <v>0</v>
      </c>
    </row>
    <row r="383" spans="1:19">
      <c r="A383" s="240" t="s">
        <v>1242</v>
      </c>
      <c r="B383" s="240" t="s">
        <v>706</v>
      </c>
      <c r="C383" s="240" t="s">
        <v>355</v>
      </c>
      <c r="D383" s="240" t="s">
        <v>1502</v>
      </c>
      <c r="E383" s="240" t="s">
        <v>688</v>
      </c>
      <c r="F383" s="240">
        <v>218</v>
      </c>
      <c r="G383" s="240">
        <v>217</v>
      </c>
      <c r="H383" s="240">
        <v>103</v>
      </c>
      <c r="I383" s="240">
        <v>0</v>
      </c>
      <c r="J383" s="240">
        <v>0</v>
      </c>
      <c r="K383" s="240">
        <v>0</v>
      </c>
      <c r="L383" s="240">
        <v>0</v>
      </c>
      <c r="M383" s="240">
        <v>0</v>
      </c>
      <c r="N383" s="240">
        <v>0</v>
      </c>
      <c r="O383" s="240">
        <v>0</v>
      </c>
      <c r="P383" s="240">
        <v>0</v>
      </c>
      <c r="Q383" s="240">
        <v>0</v>
      </c>
      <c r="R383" s="240">
        <v>0</v>
      </c>
      <c r="S383" s="240">
        <v>0</v>
      </c>
    </row>
    <row r="384" spans="1:19" ht="16.5" customHeight="1">
      <c r="A384" s="240" t="s">
        <v>681</v>
      </c>
      <c r="B384" s="240" t="s">
        <v>706</v>
      </c>
      <c r="C384" s="240" t="s">
        <v>696</v>
      </c>
      <c r="D384" s="240" t="s">
        <v>699</v>
      </c>
      <c r="E384" s="240" t="s">
        <v>676</v>
      </c>
      <c r="F384" s="240">
        <v>117</v>
      </c>
      <c r="G384" s="240">
        <v>117</v>
      </c>
      <c r="H384" s="240">
        <v>117</v>
      </c>
      <c r="I384" s="240">
        <v>117</v>
      </c>
      <c r="J384" s="240">
        <v>117</v>
      </c>
      <c r="K384" s="240">
        <v>0</v>
      </c>
      <c r="L384" s="240">
        <v>100</v>
      </c>
      <c r="M384" s="240">
        <v>4</v>
      </c>
      <c r="N384" s="240">
        <v>4</v>
      </c>
      <c r="O384" s="240">
        <v>141</v>
      </c>
      <c r="P384" s="240">
        <v>47</v>
      </c>
      <c r="Q384" s="240">
        <v>188</v>
      </c>
      <c r="R384" s="240">
        <v>153288</v>
      </c>
      <c r="S384" s="240">
        <v>196</v>
      </c>
    </row>
    <row r="385" spans="1:19">
      <c r="A385" s="204" t="s">
        <v>675</v>
      </c>
      <c r="B385" s="204" t="s">
        <v>702</v>
      </c>
      <c r="C385" s="204" t="s">
        <v>746</v>
      </c>
      <c r="D385" s="204" t="s">
        <v>1765</v>
      </c>
      <c r="E385" s="204" t="s">
        <v>676</v>
      </c>
      <c r="F385" s="204">
        <v>4278</v>
      </c>
      <c r="G385" s="204">
        <v>1861</v>
      </c>
      <c r="H385" s="204">
        <v>1221</v>
      </c>
      <c r="I385" s="204">
        <v>1221</v>
      </c>
      <c r="J385" s="204">
        <v>1031</v>
      </c>
      <c r="K385" s="204">
        <v>190</v>
      </c>
      <c r="L385" s="204">
        <v>84.44</v>
      </c>
      <c r="M385" s="204">
        <v>84</v>
      </c>
      <c r="N385" s="204">
        <v>54</v>
      </c>
      <c r="O385" s="204">
        <v>862</v>
      </c>
      <c r="P385" s="204">
        <v>132</v>
      </c>
      <c r="Q385" s="204">
        <v>994</v>
      </c>
      <c r="R385" s="204">
        <v>246567</v>
      </c>
      <c r="S385" s="204">
        <v>2998</v>
      </c>
    </row>
    <row r="386" spans="1:19">
      <c r="A386" s="240" t="s">
        <v>675</v>
      </c>
      <c r="B386" s="240" t="s">
        <v>702</v>
      </c>
      <c r="C386" s="240" t="s">
        <v>746</v>
      </c>
      <c r="D386" s="189" t="s">
        <v>1766</v>
      </c>
      <c r="E386" s="240" t="s">
        <v>676</v>
      </c>
      <c r="F386" s="240">
        <v>4030</v>
      </c>
      <c r="G386" s="240">
        <v>1624</v>
      </c>
      <c r="H386" s="240">
        <v>1031</v>
      </c>
      <c r="I386" s="240">
        <v>1031</v>
      </c>
      <c r="J386" s="240">
        <v>1031</v>
      </c>
      <c r="K386" s="240">
        <v>0</v>
      </c>
      <c r="L386" s="240">
        <v>100</v>
      </c>
      <c r="M386" s="240">
        <v>55</v>
      </c>
      <c r="N386" s="240">
        <v>33</v>
      </c>
      <c r="O386" s="241">
        <v>774</v>
      </c>
      <c r="P386" s="241">
        <v>88</v>
      </c>
      <c r="Q386" s="241">
        <v>862</v>
      </c>
      <c r="R386" s="241">
        <v>63060</v>
      </c>
      <c r="S386" s="241">
        <v>0</v>
      </c>
    </row>
    <row r="387" spans="1:19" ht="16.5" customHeight="1">
      <c r="A387" s="240" t="s">
        <v>675</v>
      </c>
      <c r="B387" s="240" t="s">
        <v>702</v>
      </c>
      <c r="C387" s="240" t="s">
        <v>746</v>
      </c>
      <c r="D387" s="189" t="s">
        <v>1767</v>
      </c>
      <c r="E387" s="240" t="s">
        <v>676</v>
      </c>
      <c r="F387" s="240">
        <v>248</v>
      </c>
      <c r="G387" s="240">
        <v>237</v>
      </c>
      <c r="H387" s="240">
        <v>190</v>
      </c>
      <c r="I387" s="240">
        <v>190</v>
      </c>
      <c r="J387" s="240">
        <v>0</v>
      </c>
      <c r="K387" s="240">
        <v>190</v>
      </c>
      <c r="L387" s="240">
        <v>0</v>
      </c>
      <c r="M387" s="240">
        <v>29</v>
      </c>
      <c r="N387" s="240">
        <v>21</v>
      </c>
      <c r="O387" s="240">
        <v>88</v>
      </c>
      <c r="P387" s="240">
        <v>44</v>
      </c>
      <c r="Q387" s="240">
        <v>132</v>
      </c>
      <c r="R387" s="240">
        <v>183507</v>
      </c>
      <c r="S387" s="240">
        <v>2998</v>
      </c>
    </row>
    <row r="388" spans="1:19" s="88" customFormat="1">
      <c r="A388" s="240" t="s">
        <v>673</v>
      </c>
      <c r="B388" s="240" t="s">
        <v>702</v>
      </c>
      <c r="C388" s="240" t="s">
        <v>735</v>
      </c>
      <c r="D388" s="240" t="s">
        <v>184</v>
      </c>
      <c r="E388" s="240" t="s">
        <v>676</v>
      </c>
      <c r="F388" s="240">
        <v>1487</v>
      </c>
      <c r="G388" s="240">
        <v>1487</v>
      </c>
      <c r="H388" s="240">
        <v>856</v>
      </c>
      <c r="I388" s="240">
        <v>856</v>
      </c>
      <c r="J388" s="240">
        <v>804</v>
      </c>
      <c r="K388" s="240">
        <v>52</v>
      </c>
      <c r="L388" s="240">
        <v>93.93</v>
      </c>
      <c r="M388" s="240">
        <v>159</v>
      </c>
      <c r="N388" s="240">
        <v>149</v>
      </c>
      <c r="O388" s="241">
        <v>1229</v>
      </c>
      <c r="P388" s="241">
        <v>463</v>
      </c>
      <c r="Q388" s="241">
        <v>1692</v>
      </c>
      <c r="R388" s="240">
        <v>589432</v>
      </c>
      <c r="S388" s="240">
        <v>123865</v>
      </c>
    </row>
    <row r="389" spans="1:19" s="88" customFormat="1">
      <c r="A389" s="240" t="s">
        <v>673</v>
      </c>
      <c r="B389" s="240" t="s">
        <v>702</v>
      </c>
      <c r="C389" s="240" t="s">
        <v>735</v>
      </c>
      <c r="D389" s="240" t="s">
        <v>185</v>
      </c>
      <c r="E389" s="240" t="s">
        <v>676</v>
      </c>
      <c r="F389" s="240">
        <v>164</v>
      </c>
      <c r="G389" s="240">
        <v>164</v>
      </c>
      <c r="H389" s="240">
        <v>69</v>
      </c>
      <c r="I389" s="240">
        <v>69</v>
      </c>
      <c r="J389" s="240">
        <v>69</v>
      </c>
      <c r="K389" s="240">
        <v>0</v>
      </c>
      <c r="L389" s="240">
        <v>100</v>
      </c>
      <c r="M389" s="240">
        <v>36</v>
      </c>
      <c r="N389" s="240">
        <v>22</v>
      </c>
      <c r="O389" s="241">
        <v>328</v>
      </c>
      <c r="P389" s="241">
        <v>11</v>
      </c>
      <c r="Q389" s="241">
        <v>339</v>
      </c>
      <c r="R389" s="241">
        <v>71200</v>
      </c>
      <c r="S389" s="241">
        <v>0</v>
      </c>
    </row>
    <row r="390" spans="1:19" s="88" customFormat="1">
      <c r="A390" s="240" t="s">
        <v>673</v>
      </c>
      <c r="B390" s="240" t="s">
        <v>702</v>
      </c>
      <c r="C390" s="240" t="s">
        <v>736</v>
      </c>
      <c r="D390" s="240" t="s">
        <v>200</v>
      </c>
      <c r="E390" s="240" t="s">
        <v>676</v>
      </c>
      <c r="F390" s="240">
        <v>93</v>
      </c>
      <c r="G390" s="240">
        <v>93</v>
      </c>
      <c r="H390" s="240">
        <v>78</v>
      </c>
      <c r="I390" s="240">
        <v>78</v>
      </c>
      <c r="J390" s="240">
        <v>78</v>
      </c>
      <c r="K390" s="240">
        <v>0</v>
      </c>
      <c r="L390" s="240">
        <v>100</v>
      </c>
      <c r="M390" s="240">
        <v>6</v>
      </c>
      <c r="N390" s="240">
        <v>5</v>
      </c>
      <c r="O390" s="240">
        <v>71</v>
      </c>
      <c r="P390" s="240">
        <v>40</v>
      </c>
      <c r="Q390" s="240">
        <v>111</v>
      </c>
      <c r="R390" s="240">
        <v>36679</v>
      </c>
      <c r="S390" s="240">
        <v>275</v>
      </c>
    </row>
    <row r="391" spans="1:19" s="88" customFormat="1">
      <c r="A391" s="240" t="s">
        <v>673</v>
      </c>
      <c r="B391" s="240" t="s">
        <v>702</v>
      </c>
      <c r="C391" s="240" t="s">
        <v>755</v>
      </c>
      <c r="D391" s="240" t="s">
        <v>376</v>
      </c>
      <c r="E391" s="240" t="s">
        <v>676</v>
      </c>
      <c r="F391" s="240">
        <v>65</v>
      </c>
      <c r="G391" s="240">
        <v>65</v>
      </c>
      <c r="H391" s="240">
        <v>31</v>
      </c>
      <c r="I391" s="240">
        <v>31</v>
      </c>
      <c r="J391" s="240">
        <v>31</v>
      </c>
      <c r="K391" s="240">
        <v>0</v>
      </c>
      <c r="L391" s="240">
        <v>100</v>
      </c>
      <c r="M391" s="240">
        <v>1</v>
      </c>
      <c r="N391" s="240">
        <v>1</v>
      </c>
      <c r="O391" s="241" t="s">
        <v>1535</v>
      </c>
      <c r="P391" s="241" t="s">
        <v>1535</v>
      </c>
      <c r="Q391" s="241" t="s">
        <v>1535</v>
      </c>
      <c r="R391" s="241" t="s">
        <v>1535</v>
      </c>
      <c r="S391" s="241" t="s">
        <v>1535</v>
      </c>
    </row>
    <row r="392" spans="1:19" s="88" customFormat="1">
      <c r="A392" s="240" t="s">
        <v>673</v>
      </c>
      <c r="B392" s="240" t="s">
        <v>702</v>
      </c>
      <c r="C392" s="240" t="s">
        <v>755</v>
      </c>
      <c r="D392" s="240" t="s">
        <v>1171</v>
      </c>
      <c r="E392" s="240" t="s">
        <v>676</v>
      </c>
      <c r="F392" s="240">
        <v>354</v>
      </c>
      <c r="G392" s="240">
        <v>354</v>
      </c>
      <c r="H392" s="240">
        <v>102</v>
      </c>
      <c r="I392" s="240">
        <v>102</v>
      </c>
      <c r="J392" s="240">
        <v>102</v>
      </c>
      <c r="K392" s="240">
        <v>0</v>
      </c>
      <c r="L392" s="240">
        <v>100</v>
      </c>
      <c r="M392" s="240">
        <v>13</v>
      </c>
      <c r="N392" s="240">
        <v>13</v>
      </c>
      <c r="O392" s="240">
        <v>241</v>
      </c>
      <c r="P392" s="240">
        <v>43</v>
      </c>
      <c r="Q392" s="240">
        <v>284</v>
      </c>
      <c r="R392" s="240">
        <v>94952</v>
      </c>
      <c r="S392" s="240">
        <v>1250</v>
      </c>
    </row>
    <row r="393" spans="1:19" s="88" customFormat="1">
      <c r="A393" s="240" t="s">
        <v>673</v>
      </c>
      <c r="B393" s="240" t="s">
        <v>702</v>
      </c>
      <c r="C393" s="240" t="s">
        <v>750</v>
      </c>
      <c r="D393" s="240" t="s">
        <v>204</v>
      </c>
      <c r="E393" s="240" t="s">
        <v>676</v>
      </c>
      <c r="F393" s="240">
        <v>525</v>
      </c>
      <c r="G393" s="240">
        <v>525</v>
      </c>
      <c r="H393" s="240">
        <v>435</v>
      </c>
      <c r="I393" s="240">
        <v>435</v>
      </c>
      <c r="J393" s="240">
        <v>435</v>
      </c>
      <c r="K393" s="240">
        <v>0</v>
      </c>
      <c r="L393" s="240">
        <v>100</v>
      </c>
      <c r="M393" s="240">
        <v>2</v>
      </c>
      <c r="N393" s="240">
        <v>2</v>
      </c>
      <c r="O393" s="241" t="s">
        <v>1535</v>
      </c>
      <c r="P393" s="241" t="s">
        <v>1535</v>
      </c>
      <c r="Q393" s="241" t="s">
        <v>1535</v>
      </c>
      <c r="R393" s="241" t="s">
        <v>1535</v>
      </c>
      <c r="S393" s="241" t="s">
        <v>1535</v>
      </c>
    </row>
    <row r="394" spans="1:19" s="88" customFormat="1" ht="16.5" customHeight="1">
      <c r="A394" s="240" t="s">
        <v>673</v>
      </c>
      <c r="B394" s="240" t="s">
        <v>702</v>
      </c>
      <c r="C394" s="240" t="s">
        <v>754</v>
      </c>
      <c r="D394" s="240" t="s">
        <v>740</v>
      </c>
      <c r="E394" s="240" t="s">
        <v>676</v>
      </c>
      <c r="F394" s="240">
        <v>756</v>
      </c>
      <c r="G394" s="240">
        <v>755</v>
      </c>
      <c r="H394" s="240">
        <v>510</v>
      </c>
      <c r="I394" s="240">
        <v>510</v>
      </c>
      <c r="J394" s="240">
        <v>472</v>
      </c>
      <c r="K394" s="240">
        <v>38</v>
      </c>
      <c r="L394" s="240">
        <v>92.55</v>
      </c>
      <c r="M394" s="240">
        <v>16</v>
      </c>
      <c r="N394" s="240">
        <v>16</v>
      </c>
      <c r="O394" s="240">
        <v>566</v>
      </c>
      <c r="P394" s="240">
        <v>191</v>
      </c>
      <c r="Q394" s="240">
        <v>757</v>
      </c>
      <c r="R394" s="240">
        <v>380115</v>
      </c>
      <c r="S394" s="240">
        <v>3895</v>
      </c>
    </row>
    <row r="395" spans="1:19" s="88" customFormat="1" ht="16.5" customHeight="1">
      <c r="A395" s="240" t="s">
        <v>673</v>
      </c>
      <c r="B395" s="240" t="s">
        <v>702</v>
      </c>
      <c r="C395" s="240" t="s">
        <v>733</v>
      </c>
      <c r="D395" s="240" t="s">
        <v>191</v>
      </c>
      <c r="E395" s="240" t="s">
        <v>685</v>
      </c>
      <c r="F395" s="240">
        <v>2583</v>
      </c>
      <c r="G395" s="240">
        <v>2583</v>
      </c>
      <c r="H395" s="240">
        <v>1714</v>
      </c>
      <c r="I395" s="240">
        <v>1712</v>
      </c>
      <c r="J395" s="240">
        <v>1712</v>
      </c>
      <c r="K395" s="240">
        <v>0</v>
      </c>
      <c r="L395" s="240">
        <v>100</v>
      </c>
      <c r="M395" s="240">
        <v>1</v>
      </c>
      <c r="N395" s="240">
        <v>0</v>
      </c>
      <c r="O395" s="240">
        <v>0</v>
      </c>
      <c r="P395" s="240">
        <v>0</v>
      </c>
      <c r="Q395" s="240">
        <v>0</v>
      </c>
      <c r="R395" s="240">
        <v>0</v>
      </c>
      <c r="S395" s="240">
        <v>0</v>
      </c>
    </row>
    <row r="396" spans="1:19" s="88" customFormat="1" ht="16.5" customHeight="1">
      <c r="A396" s="240" t="s">
        <v>673</v>
      </c>
      <c r="B396" s="240" t="s">
        <v>702</v>
      </c>
      <c r="C396" s="240" t="s">
        <v>755</v>
      </c>
      <c r="D396" s="240" t="s">
        <v>402</v>
      </c>
      <c r="E396" s="240" t="s">
        <v>685</v>
      </c>
      <c r="F396" s="240">
        <v>1453</v>
      </c>
      <c r="G396" s="240">
        <v>1453</v>
      </c>
      <c r="H396" s="240">
        <v>844</v>
      </c>
      <c r="I396" s="240">
        <v>193</v>
      </c>
      <c r="J396" s="240">
        <v>193</v>
      </c>
      <c r="K396" s="240">
        <v>0</v>
      </c>
      <c r="L396" s="240">
        <v>100</v>
      </c>
      <c r="M396" s="240">
        <v>24</v>
      </c>
      <c r="N396" s="240">
        <v>4</v>
      </c>
      <c r="O396" s="240">
        <v>50</v>
      </c>
      <c r="P396" s="240">
        <v>41</v>
      </c>
      <c r="Q396" s="240">
        <v>91</v>
      </c>
      <c r="R396" s="240">
        <v>25390</v>
      </c>
      <c r="S396" s="240">
        <v>1302</v>
      </c>
    </row>
    <row r="397" spans="1:19">
      <c r="A397" s="240" t="s">
        <v>673</v>
      </c>
      <c r="B397" s="240" t="s">
        <v>702</v>
      </c>
      <c r="C397" s="240" t="s">
        <v>746</v>
      </c>
      <c r="D397" s="240" t="s">
        <v>199</v>
      </c>
      <c r="E397" s="240" t="s">
        <v>685</v>
      </c>
      <c r="F397" s="240">
        <v>593</v>
      </c>
      <c r="G397" s="240">
        <v>593</v>
      </c>
      <c r="H397" s="240">
        <v>310</v>
      </c>
      <c r="I397" s="240">
        <v>310</v>
      </c>
      <c r="J397" s="240">
        <v>88</v>
      </c>
      <c r="K397" s="240">
        <v>222</v>
      </c>
      <c r="L397" s="240">
        <v>28.39</v>
      </c>
      <c r="M397" s="240">
        <v>0</v>
      </c>
      <c r="N397" s="240">
        <v>0</v>
      </c>
      <c r="O397" s="240">
        <v>0</v>
      </c>
      <c r="P397" s="240">
        <v>0</v>
      </c>
      <c r="Q397" s="240">
        <v>0</v>
      </c>
      <c r="R397" s="240">
        <v>0</v>
      </c>
      <c r="S397" s="240">
        <v>0</v>
      </c>
    </row>
    <row r="398" spans="1:19" ht="16.5" customHeight="1">
      <c r="A398" s="240" t="s">
        <v>673</v>
      </c>
      <c r="B398" s="240" t="s">
        <v>702</v>
      </c>
      <c r="C398" s="240" t="s">
        <v>735</v>
      </c>
      <c r="D398" s="240" t="s">
        <v>187</v>
      </c>
      <c r="E398" s="240" t="s">
        <v>685</v>
      </c>
      <c r="F398" s="240">
        <v>482</v>
      </c>
      <c r="G398" s="240">
        <v>482</v>
      </c>
      <c r="H398" s="240">
        <v>382</v>
      </c>
      <c r="I398" s="240">
        <v>187</v>
      </c>
      <c r="J398" s="240">
        <v>187</v>
      </c>
      <c r="K398" s="240">
        <v>0</v>
      </c>
      <c r="L398" s="240">
        <v>100</v>
      </c>
      <c r="M398" s="240">
        <v>1</v>
      </c>
      <c r="N398" s="240">
        <v>0</v>
      </c>
      <c r="O398" s="240">
        <v>0</v>
      </c>
      <c r="P398" s="240">
        <v>0</v>
      </c>
      <c r="Q398" s="240">
        <v>0</v>
      </c>
      <c r="R398" s="240">
        <v>0</v>
      </c>
      <c r="S398" s="240">
        <v>0</v>
      </c>
    </row>
    <row r="399" spans="1:19" ht="16.5" customHeight="1">
      <c r="A399" s="240" t="s">
        <v>673</v>
      </c>
      <c r="B399" s="240" t="s">
        <v>702</v>
      </c>
      <c r="C399" s="240" t="s">
        <v>746</v>
      </c>
      <c r="D399" s="240" t="s">
        <v>403</v>
      </c>
      <c r="E399" s="240" t="s">
        <v>676</v>
      </c>
      <c r="F399" s="240">
        <v>323</v>
      </c>
      <c r="G399" s="240">
        <v>323</v>
      </c>
      <c r="H399" s="240">
        <v>269</v>
      </c>
      <c r="I399" s="240">
        <v>269</v>
      </c>
      <c r="J399" s="240">
        <v>269</v>
      </c>
      <c r="K399" s="240">
        <v>0</v>
      </c>
      <c r="L399" s="240">
        <v>100</v>
      </c>
      <c r="M399" s="240">
        <v>1</v>
      </c>
      <c r="N399" s="240">
        <v>1</v>
      </c>
      <c r="O399" s="241" t="s">
        <v>1535</v>
      </c>
      <c r="P399" s="241" t="s">
        <v>1535</v>
      </c>
      <c r="Q399" s="241" t="s">
        <v>1535</v>
      </c>
      <c r="R399" s="241" t="s">
        <v>1535</v>
      </c>
      <c r="S399" s="241" t="s">
        <v>1535</v>
      </c>
    </row>
    <row r="400" spans="1:19">
      <c r="A400" s="240" t="s">
        <v>673</v>
      </c>
      <c r="B400" s="240" t="s">
        <v>702</v>
      </c>
      <c r="C400" s="240" t="s">
        <v>736</v>
      </c>
      <c r="D400" s="240" t="s">
        <v>742</v>
      </c>
      <c r="E400" s="240" t="s">
        <v>676</v>
      </c>
      <c r="F400" s="240">
        <v>409</v>
      </c>
      <c r="G400" s="240">
        <v>409</v>
      </c>
      <c r="H400" s="240">
        <v>277</v>
      </c>
      <c r="I400" s="240">
        <v>277</v>
      </c>
      <c r="J400" s="240">
        <v>277</v>
      </c>
      <c r="K400" s="240">
        <v>0</v>
      </c>
      <c r="L400" s="240">
        <v>100</v>
      </c>
      <c r="M400" s="240">
        <v>24</v>
      </c>
      <c r="N400" s="240">
        <v>24</v>
      </c>
      <c r="O400" s="240">
        <v>732</v>
      </c>
      <c r="P400" s="240">
        <v>296</v>
      </c>
      <c r="Q400" s="240">
        <v>1028</v>
      </c>
      <c r="R400" s="240">
        <v>745292</v>
      </c>
      <c r="S400" s="240">
        <v>65754</v>
      </c>
    </row>
    <row r="401" spans="1:19">
      <c r="A401" s="240" t="s">
        <v>673</v>
      </c>
      <c r="B401" s="240" t="s">
        <v>702</v>
      </c>
      <c r="C401" s="240" t="s">
        <v>736</v>
      </c>
      <c r="D401" s="240" t="s">
        <v>568</v>
      </c>
      <c r="E401" s="240" t="s">
        <v>685</v>
      </c>
      <c r="F401" s="240">
        <v>609</v>
      </c>
      <c r="G401" s="240">
        <v>609</v>
      </c>
      <c r="H401" s="240">
        <v>369</v>
      </c>
      <c r="I401" s="240">
        <v>0</v>
      </c>
      <c r="J401" s="240">
        <v>0</v>
      </c>
      <c r="K401" s="240">
        <v>0</v>
      </c>
      <c r="L401" s="240">
        <v>0</v>
      </c>
      <c r="M401" s="240">
        <v>0</v>
      </c>
      <c r="N401" s="240">
        <v>0</v>
      </c>
      <c r="O401" s="241">
        <v>0</v>
      </c>
      <c r="P401" s="241">
        <v>0</v>
      </c>
      <c r="Q401" s="241">
        <v>0</v>
      </c>
      <c r="R401" s="240">
        <v>0</v>
      </c>
      <c r="S401" s="240">
        <v>0</v>
      </c>
    </row>
    <row r="402" spans="1:19" s="94" customFormat="1">
      <c r="A402" s="240" t="s">
        <v>673</v>
      </c>
      <c r="B402" s="240" t="s">
        <v>702</v>
      </c>
      <c r="C402" s="240" t="s">
        <v>737</v>
      </c>
      <c r="D402" s="240" t="s">
        <v>29</v>
      </c>
      <c r="E402" s="240" t="s">
        <v>685</v>
      </c>
      <c r="F402" s="240">
        <v>315</v>
      </c>
      <c r="G402" s="240">
        <v>315</v>
      </c>
      <c r="H402" s="240">
        <v>208</v>
      </c>
      <c r="I402" s="240">
        <v>208</v>
      </c>
      <c r="J402" s="240">
        <v>7</v>
      </c>
      <c r="K402" s="240">
        <v>201</v>
      </c>
      <c r="L402" s="240">
        <v>3.37</v>
      </c>
      <c r="M402" s="240">
        <v>1</v>
      </c>
      <c r="N402" s="240">
        <v>0</v>
      </c>
      <c r="O402" s="240">
        <v>0</v>
      </c>
      <c r="P402" s="240">
        <v>0</v>
      </c>
      <c r="Q402" s="240">
        <v>0</v>
      </c>
      <c r="R402" s="240">
        <v>0</v>
      </c>
      <c r="S402" s="240">
        <v>0</v>
      </c>
    </row>
    <row r="403" spans="1:19" s="94" customFormat="1">
      <c r="A403" s="240" t="s">
        <v>673</v>
      </c>
      <c r="B403" s="240" t="s">
        <v>702</v>
      </c>
      <c r="C403" s="240" t="s">
        <v>729</v>
      </c>
      <c r="D403" s="240" t="s">
        <v>1153</v>
      </c>
      <c r="E403" s="240" t="s">
        <v>676</v>
      </c>
      <c r="F403" s="240">
        <v>216</v>
      </c>
      <c r="G403" s="240">
        <v>218</v>
      </c>
      <c r="H403" s="240">
        <v>114</v>
      </c>
      <c r="I403" s="240">
        <v>114</v>
      </c>
      <c r="J403" s="240">
        <v>91</v>
      </c>
      <c r="K403" s="240">
        <v>23</v>
      </c>
      <c r="L403" s="240">
        <v>79.819999999999993</v>
      </c>
      <c r="M403" s="240">
        <v>5</v>
      </c>
      <c r="N403" s="240">
        <v>5</v>
      </c>
      <c r="O403" s="240">
        <v>14</v>
      </c>
      <c r="P403" s="240">
        <v>11</v>
      </c>
      <c r="Q403" s="240">
        <v>25</v>
      </c>
      <c r="R403" s="240">
        <v>0</v>
      </c>
      <c r="S403" s="240">
        <v>0</v>
      </c>
    </row>
    <row r="404" spans="1:19" s="94" customFormat="1">
      <c r="A404" s="240" t="s">
        <v>673</v>
      </c>
      <c r="B404" s="240" t="s">
        <v>702</v>
      </c>
      <c r="C404" s="240" t="s">
        <v>736</v>
      </c>
      <c r="D404" s="240" t="s">
        <v>1585</v>
      </c>
      <c r="E404" s="240" t="s">
        <v>676</v>
      </c>
      <c r="F404" s="240">
        <v>410</v>
      </c>
      <c r="G404" s="240">
        <v>336</v>
      </c>
      <c r="H404" s="240">
        <v>198</v>
      </c>
      <c r="I404" s="240">
        <v>198</v>
      </c>
      <c r="J404" s="240">
        <v>190</v>
      </c>
      <c r="K404" s="240">
        <v>8</v>
      </c>
      <c r="L404" s="240">
        <v>95.96</v>
      </c>
      <c r="M404" s="240">
        <v>24</v>
      </c>
      <c r="N404" s="240">
        <v>21</v>
      </c>
      <c r="O404" s="240">
        <v>719</v>
      </c>
      <c r="P404" s="240">
        <v>317</v>
      </c>
      <c r="Q404" s="240">
        <v>1036</v>
      </c>
      <c r="R404" s="240">
        <v>441422</v>
      </c>
      <c r="S404" s="240">
        <v>82476</v>
      </c>
    </row>
    <row r="405" spans="1:19" s="94" customFormat="1">
      <c r="A405" s="204" t="s">
        <v>673</v>
      </c>
      <c r="B405" s="204" t="s">
        <v>702</v>
      </c>
      <c r="C405" s="204" t="s">
        <v>736</v>
      </c>
      <c r="D405" s="204" t="s">
        <v>1674</v>
      </c>
      <c r="E405" s="204" t="s">
        <v>676</v>
      </c>
      <c r="F405" s="204">
        <v>423</v>
      </c>
      <c r="G405" s="204">
        <v>420</v>
      </c>
      <c r="H405" s="204">
        <v>282</v>
      </c>
      <c r="I405" s="204">
        <v>282</v>
      </c>
      <c r="J405" s="204">
        <v>259</v>
      </c>
      <c r="K405" s="204">
        <v>23</v>
      </c>
      <c r="L405" s="204">
        <v>91.84</v>
      </c>
      <c r="M405" s="204">
        <v>35</v>
      </c>
      <c r="N405" s="204">
        <v>26</v>
      </c>
      <c r="O405" s="205">
        <v>547</v>
      </c>
      <c r="P405" s="205">
        <v>138</v>
      </c>
      <c r="Q405" s="205">
        <v>685</v>
      </c>
      <c r="R405" s="204">
        <v>378851</v>
      </c>
      <c r="S405" s="204">
        <v>7186</v>
      </c>
    </row>
    <row r="406" spans="1:19" s="94" customFormat="1">
      <c r="A406" s="240" t="s">
        <v>673</v>
      </c>
      <c r="B406" s="240" t="s">
        <v>702</v>
      </c>
      <c r="C406" s="240" t="s">
        <v>736</v>
      </c>
      <c r="D406" s="189" t="s">
        <v>1768</v>
      </c>
      <c r="E406" s="240" t="s">
        <v>676</v>
      </c>
      <c r="F406" s="240">
        <v>339</v>
      </c>
      <c r="G406" s="240">
        <v>336</v>
      </c>
      <c r="H406" s="240">
        <v>198</v>
      </c>
      <c r="I406" s="240">
        <v>198</v>
      </c>
      <c r="J406" s="240">
        <v>190</v>
      </c>
      <c r="K406" s="240">
        <v>8</v>
      </c>
      <c r="L406" s="240">
        <v>95.96</v>
      </c>
      <c r="M406" s="240">
        <v>29</v>
      </c>
      <c r="N406" s="240">
        <v>21</v>
      </c>
      <c r="O406" s="241">
        <v>432</v>
      </c>
      <c r="P406" s="241">
        <v>97</v>
      </c>
      <c r="Q406" s="241">
        <v>529</v>
      </c>
      <c r="R406" s="240">
        <v>298807</v>
      </c>
      <c r="S406" s="240">
        <v>2027</v>
      </c>
    </row>
    <row r="407" spans="1:19" s="94" customFormat="1">
      <c r="A407" s="240" t="s">
        <v>673</v>
      </c>
      <c r="B407" s="240" t="s">
        <v>702</v>
      </c>
      <c r="C407" s="240" t="s">
        <v>736</v>
      </c>
      <c r="D407" s="189" t="s">
        <v>1675</v>
      </c>
      <c r="E407" s="240" t="s">
        <v>676</v>
      </c>
      <c r="F407" s="240">
        <v>84</v>
      </c>
      <c r="G407" s="240">
        <v>84</v>
      </c>
      <c r="H407" s="240">
        <v>84</v>
      </c>
      <c r="I407" s="240">
        <v>84</v>
      </c>
      <c r="J407" s="240">
        <v>69</v>
      </c>
      <c r="K407" s="240">
        <v>15</v>
      </c>
      <c r="L407" s="240">
        <v>82.14</v>
      </c>
      <c r="M407" s="240">
        <v>6</v>
      </c>
      <c r="N407" s="240">
        <v>5</v>
      </c>
      <c r="O407" s="241">
        <v>115</v>
      </c>
      <c r="P407" s="241">
        <v>41</v>
      </c>
      <c r="Q407" s="241">
        <v>156</v>
      </c>
      <c r="R407" s="240">
        <v>80044</v>
      </c>
      <c r="S407" s="240">
        <v>5159</v>
      </c>
    </row>
    <row r="408" spans="1:19" s="94" customFormat="1">
      <c r="A408" s="240" t="s">
        <v>673</v>
      </c>
      <c r="B408" s="240" t="s">
        <v>702</v>
      </c>
      <c r="C408" s="240" t="s">
        <v>736</v>
      </c>
      <c r="D408" s="240" t="s">
        <v>586</v>
      </c>
      <c r="E408" s="240" t="s">
        <v>676</v>
      </c>
      <c r="F408" s="240">
        <v>355</v>
      </c>
      <c r="G408" s="240">
        <v>355</v>
      </c>
      <c r="H408" s="240">
        <v>285</v>
      </c>
      <c r="I408" s="240">
        <v>285</v>
      </c>
      <c r="J408" s="240">
        <v>285</v>
      </c>
      <c r="K408" s="240">
        <v>0</v>
      </c>
      <c r="L408" s="240">
        <v>100</v>
      </c>
      <c r="M408" s="240">
        <v>18</v>
      </c>
      <c r="N408" s="240">
        <v>15</v>
      </c>
      <c r="O408" s="240">
        <v>905</v>
      </c>
      <c r="P408" s="240">
        <v>531</v>
      </c>
      <c r="Q408" s="240">
        <v>1436</v>
      </c>
      <c r="R408" s="240">
        <v>918341</v>
      </c>
      <c r="S408" s="240">
        <v>757941</v>
      </c>
    </row>
    <row r="409" spans="1:19" s="94" customFormat="1">
      <c r="A409" s="240" t="s">
        <v>673</v>
      </c>
      <c r="B409" s="240" t="s">
        <v>702</v>
      </c>
      <c r="C409" s="240" t="s">
        <v>736</v>
      </c>
      <c r="D409" s="240" t="s">
        <v>593</v>
      </c>
      <c r="E409" s="240" t="s">
        <v>685</v>
      </c>
      <c r="F409" s="240">
        <v>96</v>
      </c>
      <c r="G409" s="240">
        <v>96</v>
      </c>
      <c r="H409" s="240">
        <v>67</v>
      </c>
      <c r="I409" s="240">
        <v>37</v>
      </c>
      <c r="J409" s="240">
        <v>0</v>
      </c>
      <c r="K409" s="240">
        <v>37</v>
      </c>
      <c r="L409" s="240">
        <v>0</v>
      </c>
      <c r="M409" s="240">
        <v>0</v>
      </c>
      <c r="N409" s="240">
        <v>0</v>
      </c>
      <c r="O409" s="240">
        <v>0</v>
      </c>
      <c r="P409" s="240">
        <v>0</v>
      </c>
      <c r="Q409" s="240">
        <v>0</v>
      </c>
      <c r="R409" s="240">
        <v>0</v>
      </c>
      <c r="S409" s="240">
        <v>0</v>
      </c>
    </row>
    <row r="410" spans="1:19" s="94" customFormat="1">
      <c r="A410" s="240" t="s">
        <v>673</v>
      </c>
      <c r="B410" s="240" t="s">
        <v>702</v>
      </c>
      <c r="C410" s="240" t="s">
        <v>755</v>
      </c>
      <c r="D410" s="240" t="s">
        <v>1206</v>
      </c>
      <c r="E410" s="240" t="s">
        <v>676</v>
      </c>
      <c r="F410" s="240">
        <v>483</v>
      </c>
      <c r="G410" s="240">
        <v>483</v>
      </c>
      <c r="H410" s="240">
        <v>263</v>
      </c>
      <c r="I410" s="240">
        <v>263</v>
      </c>
      <c r="J410" s="240">
        <v>263</v>
      </c>
      <c r="K410" s="240">
        <v>0</v>
      </c>
      <c r="L410" s="240">
        <v>100</v>
      </c>
      <c r="M410" s="240">
        <v>365</v>
      </c>
      <c r="N410" s="240">
        <v>257</v>
      </c>
      <c r="O410" s="240">
        <v>853</v>
      </c>
      <c r="P410" s="240">
        <v>582</v>
      </c>
      <c r="Q410" s="240">
        <v>1435</v>
      </c>
      <c r="R410" s="240">
        <v>164932</v>
      </c>
      <c r="S410" s="240">
        <v>17881</v>
      </c>
    </row>
    <row r="411" spans="1:19" s="94" customFormat="1">
      <c r="A411" s="240" t="s">
        <v>673</v>
      </c>
      <c r="B411" s="240" t="s">
        <v>702</v>
      </c>
      <c r="C411" s="240" t="s">
        <v>733</v>
      </c>
      <c r="D411" s="240" t="s">
        <v>107</v>
      </c>
      <c r="E411" s="240" t="s">
        <v>676</v>
      </c>
      <c r="F411" s="240">
        <v>982</v>
      </c>
      <c r="G411" s="240">
        <v>980</v>
      </c>
      <c r="H411" s="240">
        <v>722</v>
      </c>
      <c r="I411" s="240">
        <v>722</v>
      </c>
      <c r="J411" s="240">
        <v>722</v>
      </c>
      <c r="K411" s="240">
        <v>0</v>
      </c>
      <c r="L411" s="240">
        <v>100</v>
      </c>
      <c r="M411" s="240">
        <v>1</v>
      </c>
      <c r="N411" s="240">
        <v>1</v>
      </c>
      <c r="O411" s="241" t="s">
        <v>1535</v>
      </c>
      <c r="P411" s="241" t="s">
        <v>1535</v>
      </c>
      <c r="Q411" s="241" t="s">
        <v>1535</v>
      </c>
      <c r="R411" s="240">
        <v>0</v>
      </c>
      <c r="S411" s="240">
        <v>0</v>
      </c>
    </row>
    <row r="412" spans="1:19" s="94" customFormat="1">
      <c r="A412" s="240" t="s">
        <v>673</v>
      </c>
      <c r="B412" s="240" t="s">
        <v>702</v>
      </c>
      <c r="C412" s="240" t="s">
        <v>755</v>
      </c>
      <c r="D412" s="240" t="s">
        <v>1212</v>
      </c>
      <c r="E412" s="240" t="s">
        <v>676</v>
      </c>
      <c r="F412" s="240">
        <v>539</v>
      </c>
      <c r="G412" s="240">
        <v>539</v>
      </c>
      <c r="H412" s="240">
        <v>314</v>
      </c>
      <c r="I412" s="240">
        <v>314</v>
      </c>
      <c r="J412" s="240">
        <v>280</v>
      </c>
      <c r="K412" s="240">
        <v>34</v>
      </c>
      <c r="L412" s="240">
        <v>89.17</v>
      </c>
      <c r="M412" s="240">
        <v>25</v>
      </c>
      <c r="N412" s="240">
        <v>16</v>
      </c>
      <c r="O412" s="240">
        <v>405</v>
      </c>
      <c r="P412" s="240">
        <v>174</v>
      </c>
      <c r="Q412" s="240">
        <v>579</v>
      </c>
      <c r="R412" s="240">
        <v>376922</v>
      </c>
      <c r="S412" s="240">
        <v>51226</v>
      </c>
    </row>
    <row r="413" spans="1:19" s="94" customFormat="1">
      <c r="A413" s="240" t="s">
        <v>673</v>
      </c>
      <c r="B413" s="240" t="s">
        <v>702</v>
      </c>
      <c r="C413" s="240" t="s">
        <v>735</v>
      </c>
      <c r="D413" s="240" t="s">
        <v>1508</v>
      </c>
      <c r="E413" s="240" t="s">
        <v>685</v>
      </c>
      <c r="F413" s="240">
        <v>383</v>
      </c>
      <c r="G413" s="240">
        <v>383</v>
      </c>
      <c r="H413" s="240">
        <v>201</v>
      </c>
      <c r="I413" s="240">
        <v>0</v>
      </c>
      <c r="J413" s="240">
        <v>0</v>
      </c>
      <c r="K413" s="240">
        <v>0</v>
      </c>
      <c r="L413" s="240">
        <v>0</v>
      </c>
      <c r="M413" s="240">
        <v>0</v>
      </c>
      <c r="N413" s="240">
        <v>0</v>
      </c>
      <c r="O413" s="240">
        <v>0</v>
      </c>
      <c r="P413" s="240">
        <v>0</v>
      </c>
      <c r="Q413" s="240">
        <v>0</v>
      </c>
      <c r="R413" s="240">
        <v>0</v>
      </c>
      <c r="S413" s="240">
        <v>0</v>
      </c>
    </row>
    <row r="414" spans="1:19" s="94" customFormat="1">
      <c r="A414" s="240" t="s">
        <v>673</v>
      </c>
      <c r="B414" s="240" t="s">
        <v>702</v>
      </c>
      <c r="C414" s="240" t="s">
        <v>729</v>
      </c>
      <c r="D414" s="240" t="s">
        <v>1728</v>
      </c>
      <c r="E414" s="240" t="s">
        <v>688</v>
      </c>
      <c r="F414" s="240">
        <v>200</v>
      </c>
      <c r="G414" s="240">
        <v>199</v>
      </c>
      <c r="H414" s="240">
        <v>127</v>
      </c>
      <c r="I414" s="240">
        <v>0</v>
      </c>
      <c r="J414" s="240">
        <v>0</v>
      </c>
      <c r="K414" s="240">
        <v>0</v>
      </c>
      <c r="L414" s="240">
        <v>0</v>
      </c>
      <c r="M414" s="240">
        <v>0</v>
      </c>
      <c r="N414" s="240">
        <v>0</v>
      </c>
      <c r="O414" s="240">
        <v>0</v>
      </c>
      <c r="P414" s="240">
        <v>0</v>
      </c>
      <c r="Q414" s="240">
        <v>0</v>
      </c>
      <c r="R414" s="240">
        <v>0</v>
      </c>
      <c r="S414" s="240">
        <v>0</v>
      </c>
    </row>
    <row r="415" spans="1:19" s="94" customFormat="1">
      <c r="A415" s="240" t="s">
        <v>1242</v>
      </c>
      <c r="B415" s="240" t="s">
        <v>702</v>
      </c>
      <c r="C415" s="240" t="s">
        <v>755</v>
      </c>
      <c r="D415" s="240" t="s">
        <v>1160</v>
      </c>
      <c r="E415" s="240" t="s">
        <v>676</v>
      </c>
      <c r="F415" s="240">
        <v>187</v>
      </c>
      <c r="G415" s="240">
        <v>187</v>
      </c>
      <c r="H415" s="240">
        <v>47</v>
      </c>
      <c r="I415" s="240">
        <v>47</v>
      </c>
      <c r="J415" s="240">
        <v>47</v>
      </c>
      <c r="K415" s="240">
        <v>0</v>
      </c>
      <c r="L415" s="240">
        <v>100</v>
      </c>
      <c r="M415" s="240">
        <v>36</v>
      </c>
      <c r="N415" s="240">
        <v>34</v>
      </c>
      <c r="O415" s="240">
        <v>267</v>
      </c>
      <c r="P415" s="240">
        <v>142</v>
      </c>
      <c r="Q415" s="240">
        <v>409</v>
      </c>
      <c r="R415" s="240">
        <v>22394</v>
      </c>
      <c r="S415" s="240">
        <v>80</v>
      </c>
    </row>
    <row r="416" spans="1:19" s="94" customFormat="1">
      <c r="A416" s="240" t="s">
        <v>1242</v>
      </c>
      <c r="B416" s="240" t="s">
        <v>702</v>
      </c>
      <c r="C416" s="240" t="s">
        <v>755</v>
      </c>
      <c r="D416" s="240" t="s">
        <v>1155</v>
      </c>
      <c r="E416" s="240" t="s">
        <v>676</v>
      </c>
      <c r="F416" s="240">
        <v>25</v>
      </c>
      <c r="G416" s="240">
        <v>25</v>
      </c>
      <c r="H416" s="240">
        <v>14</v>
      </c>
      <c r="I416" s="240">
        <v>14</v>
      </c>
      <c r="J416" s="240">
        <v>14</v>
      </c>
      <c r="K416" s="240">
        <v>0</v>
      </c>
      <c r="L416" s="240">
        <v>100</v>
      </c>
      <c r="M416" s="240">
        <v>1</v>
      </c>
      <c r="N416" s="240">
        <v>1</v>
      </c>
      <c r="O416" s="241" t="s">
        <v>1535</v>
      </c>
      <c r="P416" s="241" t="s">
        <v>1535</v>
      </c>
      <c r="Q416" s="241" t="s">
        <v>1535</v>
      </c>
      <c r="R416" s="240">
        <v>0</v>
      </c>
      <c r="S416" s="240">
        <v>0</v>
      </c>
    </row>
    <row r="417" spans="1:19" s="94" customFormat="1">
      <c r="A417" s="240" t="s">
        <v>1242</v>
      </c>
      <c r="B417" s="240" t="s">
        <v>702</v>
      </c>
      <c r="C417" s="240" t="s">
        <v>755</v>
      </c>
      <c r="D417" s="240" t="s">
        <v>1196</v>
      </c>
      <c r="E417" s="240" t="s">
        <v>676</v>
      </c>
      <c r="F417" s="240">
        <v>40</v>
      </c>
      <c r="G417" s="240">
        <v>40</v>
      </c>
      <c r="H417" s="240">
        <v>30</v>
      </c>
      <c r="I417" s="240">
        <v>30</v>
      </c>
      <c r="J417" s="240">
        <v>30</v>
      </c>
      <c r="K417" s="240">
        <v>0</v>
      </c>
      <c r="L417" s="240">
        <v>100</v>
      </c>
      <c r="M417" s="240">
        <v>1</v>
      </c>
      <c r="N417" s="240">
        <v>1</v>
      </c>
      <c r="O417" s="241" t="s">
        <v>1535</v>
      </c>
      <c r="P417" s="241" t="s">
        <v>1535</v>
      </c>
      <c r="Q417" s="241" t="s">
        <v>1535</v>
      </c>
      <c r="R417" s="240">
        <v>0</v>
      </c>
      <c r="S417" s="240">
        <v>0</v>
      </c>
    </row>
    <row r="418" spans="1:19" s="94" customFormat="1">
      <c r="A418" s="240" t="s">
        <v>1242</v>
      </c>
      <c r="B418" s="240" t="s">
        <v>702</v>
      </c>
      <c r="C418" s="240" t="s">
        <v>755</v>
      </c>
      <c r="D418" s="240" t="s">
        <v>1111</v>
      </c>
      <c r="E418" s="240" t="s">
        <v>676</v>
      </c>
      <c r="F418" s="240">
        <v>100</v>
      </c>
      <c r="G418" s="240">
        <v>100</v>
      </c>
      <c r="H418" s="240">
        <v>52</v>
      </c>
      <c r="I418" s="240">
        <v>52</v>
      </c>
      <c r="J418" s="240">
        <v>52</v>
      </c>
      <c r="K418" s="240">
        <v>0</v>
      </c>
      <c r="L418" s="240">
        <v>100</v>
      </c>
      <c r="M418" s="240">
        <v>1</v>
      </c>
      <c r="N418" s="240">
        <v>1</v>
      </c>
      <c r="O418" s="241" t="s">
        <v>1535</v>
      </c>
      <c r="P418" s="241" t="s">
        <v>1535</v>
      </c>
      <c r="Q418" s="241" t="s">
        <v>1535</v>
      </c>
      <c r="R418" s="240">
        <v>0</v>
      </c>
      <c r="S418" s="240">
        <v>0</v>
      </c>
    </row>
    <row r="419" spans="1:19" s="94" customFormat="1" ht="16.5" customHeight="1">
      <c r="A419" s="240" t="s">
        <v>1242</v>
      </c>
      <c r="B419" s="240" t="s">
        <v>702</v>
      </c>
      <c r="C419" s="240" t="s">
        <v>755</v>
      </c>
      <c r="D419" s="240" t="s">
        <v>1463</v>
      </c>
      <c r="E419" s="240" t="s">
        <v>685</v>
      </c>
      <c r="F419" s="240">
        <v>67</v>
      </c>
      <c r="G419" s="240">
        <v>67</v>
      </c>
      <c r="H419" s="240">
        <v>28</v>
      </c>
      <c r="I419" s="240">
        <v>15</v>
      </c>
      <c r="J419" s="240">
        <v>0</v>
      </c>
      <c r="K419" s="240">
        <v>15</v>
      </c>
      <c r="L419" s="240">
        <v>0</v>
      </c>
      <c r="M419" s="240">
        <v>0</v>
      </c>
      <c r="N419" s="240">
        <v>0</v>
      </c>
      <c r="O419" s="240">
        <v>0</v>
      </c>
      <c r="P419" s="240">
        <v>0</v>
      </c>
      <c r="Q419" s="240">
        <v>0</v>
      </c>
      <c r="R419" s="240">
        <v>0</v>
      </c>
      <c r="S419" s="240">
        <v>0</v>
      </c>
    </row>
    <row r="420" spans="1:19" s="94" customFormat="1">
      <c r="A420" s="240" t="s">
        <v>1242</v>
      </c>
      <c r="B420" s="240" t="s">
        <v>702</v>
      </c>
      <c r="C420" s="240" t="s">
        <v>750</v>
      </c>
      <c r="D420" s="240" t="s">
        <v>1509</v>
      </c>
      <c r="E420" s="240" t="s">
        <v>688</v>
      </c>
      <c r="F420" s="240">
        <v>46</v>
      </c>
      <c r="G420" s="240">
        <v>46</v>
      </c>
      <c r="H420" s="240">
        <v>24</v>
      </c>
      <c r="I420" s="240">
        <v>0</v>
      </c>
      <c r="J420" s="240">
        <v>0</v>
      </c>
      <c r="K420" s="240">
        <v>0</v>
      </c>
      <c r="L420" s="240">
        <v>0</v>
      </c>
      <c r="M420" s="240">
        <v>0</v>
      </c>
      <c r="N420" s="240">
        <v>0</v>
      </c>
      <c r="O420" s="240">
        <v>0</v>
      </c>
      <c r="P420" s="240">
        <v>0</v>
      </c>
      <c r="Q420" s="240">
        <v>0</v>
      </c>
      <c r="R420" s="240">
        <v>0</v>
      </c>
      <c r="S420" s="240">
        <v>0</v>
      </c>
    </row>
    <row r="421" spans="1:19" s="94" customFormat="1" ht="16.5" customHeight="1">
      <c r="A421" s="240" t="s">
        <v>681</v>
      </c>
      <c r="B421" s="240" t="s">
        <v>702</v>
      </c>
      <c r="C421" s="240" t="s">
        <v>735</v>
      </c>
      <c r="D421" s="240" t="s">
        <v>757</v>
      </c>
      <c r="E421" s="240" t="s">
        <v>676</v>
      </c>
      <c r="F421" s="240">
        <v>143</v>
      </c>
      <c r="G421" s="240">
        <v>143</v>
      </c>
      <c r="H421" s="240">
        <v>100</v>
      </c>
      <c r="I421" s="240">
        <v>100</v>
      </c>
      <c r="J421" s="240">
        <v>100</v>
      </c>
      <c r="K421" s="240">
        <v>0</v>
      </c>
      <c r="L421" s="240">
        <v>100</v>
      </c>
      <c r="M421" s="240">
        <v>40</v>
      </c>
      <c r="N421" s="240">
        <v>40</v>
      </c>
      <c r="O421" s="240">
        <v>476</v>
      </c>
      <c r="P421" s="240">
        <v>316</v>
      </c>
      <c r="Q421" s="240">
        <v>792</v>
      </c>
      <c r="R421" s="240">
        <v>133538</v>
      </c>
      <c r="S421" s="240">
        <v>1324</v>
      </c>
    </row>
    <row r="422" spans="1:19" s="94" customFormat="1" ht="16.5" customHeight="1">
      <c r="A422" s="240" t="s">
        <v>681</v>
      </c>
      <c r="B422" s="240" t="s">
        <v>702</v>
      </c>
      <c r="C422" s="240" t="s">
        <v>733</v>
      </c>
      <c r="D422" s="240" t="s">
        <v>751</v>
      </c>
      <c r="E422" s="240" t="s">
        <v>676</v>
      </c>
      <c r="F422" s="240">
        <v>130</v>
      </c>
      <c r="G422" s="240">
        <v>130</v>
      </c>
      <c r="H422" s="240">
        <v>79</v>
      </c>
      <c r="I422" s="240">
        <v>79</v>
      </c>
      <c r="J422" s="240">
        <v>79</v>
      </c>
      <c r="K422" s="240">
        <v>0</v>
      </c>
      <c r="L422" s="240">
        <v>100</v>
      </c>
      <c r="M422" s="240">
        <v>29</v>
      </c>
      <c r="N422" s="240">
        <v>29</v>
      </c>
      <c r="O422" s="240">
        <v>176</v>
      </c>
      <c r="P422" s="240">
        <v>39</v>
      </c>
      <c r="Q422" s="240">
        <v>215</v>
      </c>
      <c r="R422" s="240">
        <v>39343</v>
      </c>
      <c r="S422" s="240">
        <v>1770</v>
      </c>
    </row>
    <row r="423" spans="1:19" s="102" customFormat="1" ht="16.5" customHeight="1">
      <c r="A423" s="240" t="s">
        <v>681</v>
      </c>
      <c r="B423" s="240" t="s">
        <v>702</v>
      </c>
      <c r="C423" s="240" t="s">
        <v>733</v>
      </c>
      <c r="D423" s="240" t="s">
        <v>747</v>
      </c>
      <c r="E423" s="240" t="s">
        <v>676</v>
      </c>
      <c r="F423" s="240">
        <v>71</v>
      </c>
      <c r="G423" s="240">
        <v>68</v>
      </c>
      <c r="H423" s="240">
        <v>58</v>
      </c>
      <c r="I423" s="240">
        <v>58</v>
      </c>
      <c r="J423" s="240">
        <v>58</v>
      </c>
      <c r="K423" s="240">
        <v>0</v>
      </c>
      <c r="L423" s="240">
        <v>100</v>
      </c>
      <c r="M423" s="240">
        <v>10</v>
      </c>
      <c r="N423" s="240">
        <v>10</v>
      </c>
      <c r="O423" s="240">
        <v>36</v>
      </c>
      <c r="P423" s="240">
        <v>8</v>
      </c>
      <c r="Q423" s="240">
        <v>44</v>
      </c>
      <c r="R423" s="240">
        <v>4303</v>
      </c>
      <c r="S423" s="240">
        <v>0</v>
      </c>
    </row>
    <row r="424" spans="1:19" s="94" customFormat="1" ht="16.5" customHeight="1">
      <c r="A424" s="240" t="s">
        <v>681</v>
      </c>
      <c r="B424" s="240" t="s">
        <v>702</v>
      </c>
      <c r="C424" s="240" t="s">
        <v>752</v>
      </c>
      <c r="D424" s="240" t="s">
        <v>1273</v>
      </c>
      <c r="E424" s="240" t="s">
        <v>676</v>
      </c>
      <c r="F424" s="240">
        <v>106</v>
      </c>
      <c r="G424" s="240">
        <v>106</v>
      </c>
      <c r="H424" s="240">
        <v>66</v>
      </c>
      <c r="I424" s="240">
        <v>66</v>
      </c>
      <c r="J424" s="240">
        <v>66</v>
      </c>
      <c r="K424" s="240">
        <v>0</v>
      </c>
      <c r="L424" s="240">
        <v>100</v>
      </c>
      <c r="M424" s="240">
        <v>31</v>
      </c>
      <c r="N424" s="240">
        <v>31</v>
      </c>
      <c r="O424" s="240">
        <v>170</v>
      </c>
      <c r="P424" s="240">
        <v>252</v>
      </c>
      <c r="Q424" s="240">
        <v>422</v>
      </c>
      <c r="R424" s="240">
        <v>79079</v>
      </c>
      <c r="S424" s="240">
        <v>2032</v>
      </c>
    </row>
    <row r="425" spans="1:19" s="94" customFormat="1" ht="16.5" customHeight="1">
      <c r="A425" s="240" t="s">
        <v>681</v>
      </c>
      <c r="B425" s="240" t="s">
        <v>702</v>
      </c>
      <c r="C425" s="240" t="s">
        <v>736</v>
      </c>
      <c r="D425" s="240" t="s">
        <v>742</v>
      </c>
      <c r="E425" s="240" t="s">
        <v>676</v>
      </c>
      <c r="F425" s="240">
        <v>332</v>
      </c>
      <c r="G425" s="240">
        <v>332</v>
      </c>
      <c r="H425" s="240">
        <v>259</v>
      </c>
      <c r="I425" s="240">
        <v>259</v>
      </c>
      <c r="J425" s="240">
        <v>259</v>
      </c>
      <c r="K425" s="240">
        <v>0</v>
      </c>
      <c r="L425" s="240">
        <v>100</v>
      </c>
      <c r="M425" s="240">
        <v>39</v>
      </c>
      <c r="N425" s="240">
        <v>38</v>
      </c>
      <c r="O425" s="240">
        <v>683</v>
      </c>
      <c r="P425" s="240">
        <v>496</v>
      </c>
      <c r="Q425" s="240">
        <v>1179</v>
      </c>
      <c r="R425" s="240">
        <v>207526</v>
      </c>
      <c r="S425" s="240">
        <v>122292</v>
      </c>
    </row>
    <row r="426" spans="1:19" s="94" customFormat="1" ht="16.5" customHeight="1">
      <c r="A426" s="240" t="s">
        <v>681</v>
      </c>
      <c r="B426" s="240" t="s">
        <v>702</v>
      </c>
      <c r="C426" s="240" t="s">
        <v>736</v>
      </c>
      <c r="D426" s="240" t="s">
        <v>749</v>
      </c>
      <c r="E426" s="240" t="s">
        <v>676</v>
      </c>
      <c r="F426" s="240">
        <v>501</v>
      </c>
      <c r="G426" s="240">
        <v>501</v>
      </c>
      <c r="H426" s="240">
        <v>409</v>
      </c>
      <c r="I426" s="240">
        <v>409</v>
      </c>
      <c r="J426" s="240">
        <v>409</v>
      </c>
      <c r="K426" s="240">
        <v>0</v>
      </c>
      <c r="L426" s="240">
        <v>100</v>
      </c>
      <c r="M426" s="240">
        <v>34</v>
      </c>
      <c r="N426" s="240">
        <v>33</v>
      </c>
      <c r="O426" s="240">
        <v>1529</v>
      </c>
      <c r="P426" s="240">
        <v>269</v>
      </c>
      <c r="Q426" s="240">
        <v>1798</v>
      </c>
      <c r="R426" s="240">
        <v>1075918</v>
      </c>
      <c r="S426" s="240">
        <v>201737</v>
      </c>
    </row>
    <row r="427" spans="1:19" s="94" customFormat="1" ht="16.5" customHeight="1">
      <c r="A427" s="240" t="s">
        <v>681</v>
      </c>
      <c r="B427" s="240" t="s">
        <v>702</v>
      </c>
      <c r="C427" s="240" t="s">
        <v>736</v>
      </c>
      <c r="D427" s="240" t="s">
        <v>756</v>
      </c>
      <c r="E427" s="240" t="s">
        <v>676</v>
      </c>
      <c r="F427" s="240">
        <v>298</v>
      </c>
      <c r="G427" s="240">
        <v>297</v>
      </c>
      <c r="H427" s="240">
        <v>243</v>
      </c>
      <c r="I427" s="240">
        <v>243</v>
      </c>
      <c r="J427" s="240">
        <v>243</v>
      </c>
      <c r="K427" s="240">
        <v>0</v>
      </c>
      <c r="L427" s="240">
        <v>100</v>
      </c>
      <c r="M427" s="240">
        <v>110</v>
      </c>
      <c r="N427" s="240">
        <v>96</v>
      </c>
      <c r="O427" s="240">
        <v>839</v>
      </c>
      <c r="P427" s="240">
        <v>413</v>
      </c>
      <c r="Q427" s="240">
        <v>1252</v>
      </c>
      <c r="R427" s="240">
        <v>447648</v>
      </c>
      <c r="S427" s="240">
        <v>28996</v>
      </c>
    </row>
    <row r="428" spans="1:19">
      <c r="A428" s="240" t="s">
        <v>681</v>
      </c>
      <c r="B428" s="240" t="s">
        <v>702</v>
      </c>
      <c r="C428" s="240" t="s">
        <v>755</v>
      </c>
      <c r="D428" s="240" t="s">
        <v>734</v>
      </c>
      <c r="E428" s="240" t="s">
        <v>676</v>
      </c>
      <c r="F428" s="240">
        <v>297</v>
      </c>
      <c r="G428" s="240">
        <v>297</v>
      </c>
      <c r="H428" s="240">
        <v>206</v>
      </c>
      <c r="I428" s="240">
        <v>206</v>
      </c>
      <c r="J428" s="240">
        <v>206</v>
      </c>
      <c r="K428" s="240">
        <v>0</v>
      </c>
      <c r="L428" s="240">
        <v>100</v>
      </c>
      <c r="M428" s="240">
        <v>27</v>
      </c>
      <c r="N428" s="240">
        <v>25</v>
      </c>
      <c r="O428" s="240">
        <v>773</v>
      </c>
      <c r="P428" s="240">
        <v>660</v>
      </c>
      <c r="Q428" s="240">
        <v>1433</v>
      </c>
      <c r="R428" s="240">
        <v>302268</v>
      </c>
      <c r="S428" s="240">
        <v>123763</v>
      </c>
    </row>
    <row r="429" spans="1:19" ht="16.5" customHeight="1">
      <c r="A429" s="240" t="s">
        <v>681</v>
      </c>
      <c r="B429" s="240" t="s">
        <v>702</v>
      </c>
      <c r="C429" s="240" t="s">
        <v>755</v>
      </c>
      <c r="D429" s="240" t="s">
        <v>758</v>
      </c>
      <c r="E429" s="240" t="s">
        <v>676</v>
      </c>
      <c r="F429" s="240">
        <v>53</v>
      </c>
      <c r="G429" s="240">
        <v>53</v>
      </c>
      <c r="H429" s="240">
        <v>43</v>
      </c>
      <c r="I429" s="240">
        <v>43</v>
      </c>
      <c r="J429" s="240">
        <v>43</v>
      </c>
      <c r="K429" s="240">
        <v>0</v>
      </c>
      <c r="L429" s="240">
        <v>100</v>
      </c>
      <c r="M429" s="240">
        <v>1</v>
      </c>
      <c r="N429" s="240">
        <v>1</v>
      </c>
      <c r="O429" s="241" t="s">
        <v>1535</v>
      </c>
      <c r="P429" s="241" t="s">
        <v>1535</v>
      </c>
      <c r="Q429" s="241" t="s">
        <v>1535</v>
      </c>
      <c r="R429" s="241" t="s">
        <v>1535</v>
      </c>
      <c r="S429" s="240">
        <v>0</v>
      </c>
    </row>
    <row r="430" spans="1:19">
      <c r="A430" s="240" t="s">
        <v>681</v>
      </c>
      <c r="B430" s="240" t="s">
        <v>702</v>
      </c>
      <c r="C430" s="240" t="s">
        <v>755</v>
      </c>
      <c r="D430" s="240" t="s">
        <v>745</v>
      </c>
      <c r="E430" s="240" t="s">
        <v>676</v>
      </c>
      <c r="F430" s="240">
        <v>114</v>
      </c>
      <c r="G430" s="240">
        <v>114</v>
      </c>
      <c r="H430" s="240">
        <v>104</v>
      </c>
      <c r="I430" s="240">
        <v>104</v>
      </c>
      <c r="J430" s="240">
        <v>104</v>
      </c>
      <c r="K430" s="240">
        <v>0</v>
      </c>
      <c r="L430" s="240">
        <v>100</v>
      </c>
      <c r="M430" s="240">
        <v>26</v>
      </c>
      <c r="N430" s="240">
        <v>26</v>
      </c>
      <c r="O430" s="240">
        <v>160</v>
      </c>
      <c r="P430" s="240">
        <v>42</v>
      </c>
      <c r="Q430" s="240">
        <v>202</v>
      </c>
      <c r="R430" s="240">
        <v>83503</v>
      </c>
      <c r="S430" s="240">
        <v>1172</v>
      </c>
    </row>
    <row r="431" spans="1:19" ht="16.5" customHeight="1">
      <c r="A431" s="240" t="s">
        <v>681</v>
      </c>
      <c r="B431" s="240" t="s">
        <v>702</v>
      </c>
      <c r="C431" s="240" t="s">
        <v>755</v>
      </c>
      <c r="D431" s="240" t="s">
        <v>727</v>
      </c>
      <c r="E431" s="240" t="s">
        <v>676</v>
      </c>
      <c r="F431" s="240">
        <v>341</v>
      </c>
      <c r="G431" s="240">
        <v>341</v>
      </c>
      <c r="H431" s="240">
        <v>240</v>
      </c>
      <c r="I431" s="240">
        <v>240</v>
      </c>
      <c r="J431" s="240">
        <v>240</v>
      </c>
      <c r="K431" s="240">
        <v>0</v>
      </c>
      <c r="L431" s="240">
        <v>100</v>
      </c>
      <c r="M431" s="240">
        <v>172</v>
      </c>
      <c r="N431" s="240">
        <v>162</v>
      </c>
      <c r="O431" s="240">
        <v>1126</v>
      </c>
      <c r="P431" s="240">
        <v>802</v>
      </c>
      <c r="Q431" s="240">
        <v>1928</v>
      </c>
      <c r="R431" s="240">
        <v>370113</v>
      </c>
      <c r="S431" s="240">
        <v>29147</v>
      </c>
    </row>
    <row r="432" spans="1:19" ht="16.5" customHeight="1">
      <c r="A432" s="240" t="s">
        <v>681</v>
      </c>
      <c r="B432" s="240" t="s">
        <v>702</v>
      </c>
      <c r="C432" s="240" t="s">
        <v>755</v>
      </c>
      <c r="D432" s="240" t="s">
        <v>732</v>
      </c>
      <c r="E432" s="240" t="s">
        <v>676</v>
      </c>
      <c r="F432" s="240">
        <v>77</v>
      </c>
      <c r="G432" s="240">
        <v>77</v>
      </c>
      <c r="H432" s="240">
        <v>30</v>
      </c>
      <c r="I432" s="240">
        <v>30</v>
      </c>
      <c r="J432" s="240">
        <v>30</v>
      </c>
      <c r="K432" s="240">
        <v>0</v>
      </c>
      <c r="L432" s="240">
        <v>100</v>
      </c>
      <c r="M432" s="240">
        <v>6</v>
      </c>
      <c r="N432" s="240">
        <v>6</v>
      </c>
      <c r="O432" s="240">
        <v>1203</v>
      </c>
      <c r="P432" s="240">
        <v>683</v>
      </c>
      <c r="Q432" s="240">
        <v>1886</v>
      </c>
      <c r="R432" s="240">
        <v>142781</v>
      </c>
      <c r="S432" s="240">
        <v>17419</v>
      </c>
    </row>
    <row r="433" spans="1:19">
      <c r="A433" s="240" t="s">
        <v>681</v>
      </c>
      <c r="B433" s="240" t="s">
        <v>702</v>
      </c>
      <c r="C433" s="240" t="s">
        <v>729</v>
      </c>
      <c r="D433" s="240" t="s">
        <v>728</v>
      </c>
      <c r="E433" s="240" t="s">
        <v>676</v>
      </c>
      <c r="F433" s="240">
        <v>137</v>
      </c>
      <c r="G433" s="240">
        <v>137</v>
      </c>
      <c r="H433" s="240">
        <v>81</v>
      </c>
      <c r="I433" s="240">
        <v>81</v>
      </c>
      <c r="J433" s="240">
        <v>75</v>
      </c>
      <c r="K433" s="240">
        <v>6</v>
      </c>
      <c r="L433" s="240">
        <v>92.59</v>
      </c>
      <c r="M433" s="240">
        <v>17</v>
      </c>
      <c r="N433" s="240">
        <v>13</v>
      </c>
      <c r="O433" s="240">
        <v>74</v>
      </c>
      <c r="P433" s="240">
        <v>62</v>
      </c>
      <c r="Q433" s="240">
        <v>136</v>
      </c>
      <c r="R433" s="240">
        <v>20072</v>
      </c>
      <c r="S433" s="240">
        <v>12</v>
      </c>
    </row>
    <row r="434" spans="1:19" ht="16.5" customHeight="1">
      <c r="A434" s="240" t="s">
        <v>681</v>
      </c>
      <c r="B434" s="240" t="s">
        <v>702</v>
      </c>
      <c r="C434" s="240" t="s">
        <v>729</v>
      </c>
      <c r="D434" s="240" t="s">
        <v>731</v>
      </c>
      <c r="E434" s="240" t="s">
        <v>676</v>
      </c>
      <c r="F434" s="240">
        <v>127</v>
      </c>
      <c r="G434" s="240">
        <v>127</v>
      </c>
      <c r="H434" s="240">
        <v>100</v>
      </c>
      <c r="I434" s="240">
        <v>100</v>
      </c>
      <c r="J434" s="240">
        <v>100</v>
      </c>
      <c r="K434" s="240">
        <v>0</v>
      </c>
      <c r="L434" s="240">
        <v>100</v>
      </c>
      <c r="M434" s="240">
        <v>29</v>
      </c>
      <c r="N434" s="240">
        <v>27</v>
      </c>
      <c r="O434" s="240">
        <v>149</v>
      </c>
      <c r="P434" s="240">
        <v>95</v>
      </c>
      <c r="Q434" s="240">
        <v>244</v>
      </c>
      <c r="R434" s="240">
        <v>79956</v>
      </c>
      <c r="S434" s="240">
        <v>1948</v>
      </c>
    </row>
    <row r="435" spans="1:19" s="88" customFormat="1" ht="16.5" customHeight="1">
      <c r="A435" s="240" t="s">
        <v>681</v>
      </c>
      <c r="B435" s="240" t="s">
        <v>702</v>
      </c>
      <c r="C435" s="240" t="s">
        <v>753</v>
      </c>
      <c r="D435" s="240" t="s">
        <v>667</v>
      </c>
      <c r="E435" s="240" t="s">
        <v>676</v>
      </c>
      <c r="F435" s="240">
        <v>100</v>
      </c>
      <c r="G435" s="240">
        <v>100</v>
      </c>
      <c r="H435" s="240">
        <v>70</v>
      </c>
      <c r="I435" s="240">
        <v>70</v>
      </c>
      <c r="J435" s="240">
        <v>66</v>
      </c>
      <c r="K435" s="240">
        <v>4</v>
      </c>
      <c r="L435" s="240">
        <v>94.29</v>
      </c>
      <c r="M435" s="240">
        <v>24</v>
      </c>
      <c r="N435" s="240">
        <v>18</v>
      </c>
      <c r="O435" s="240">
        <v>146</v>
      </c>
      <c r="P435" s="240">
        <v>94</v>
      </c>
      <c r="Q435" s="240">
        <v>240</v>
      </c>
      <c r="R435" s="240">
        <v>55338</v>
      </c>
      <c r="S435" s="240">
        <v>60</v>
      </c>
    </row>
    <row r="436" spans="1:19" ht="16.5" customHeight="1">
      <c r="A436" s="240" t="s">
        <v>681</v>
      </c>
      <c r="B436" s="240" t="s">
        <v>702</v>
      </c>
      <c r="C436" s="240" t="s">
        <v>753</v>
      </c>
      <c r="D436" s="240" t="s">
        <v>748</v>
      </c>
      <c r="E436" s="240" t="s">
        <v>676</v>
      </c>
      <c r="F436" s="240">
        <v>34</v>
      </c>
      <c r="G436" s="240">
        <v>33</v>
      </c>
      <c r="H436" s="240">
        <v>29</v>
      </c>
      <c r="I436" s="240">
        <v>29</v>
      </c>
      <c r="J436" s="240">
        <v>29</v>
      </c>
      <c r="K436" s="240">
        <v>0</v>
      </c>
      <c r="L436" s="240">
        <v>100</v>
      </c>
      <c r="M436" s="240">
        <v>13</v>
      </c>
      <c r="N436" s="240">
        <v>11</v>
      </c>
      <c r="O436" s="240">
        <v>57</v>
      </c>
      <c r="P436" s="240">
        <v>30</v>
      </c>
      <c r="Q436" s="240">
        <v>87</v>
      </c>
      <c r="R436" s="240">
        <v>31146</v>
      </c>
      <c r="S436" s="240">
        <v>0</v>
      </c>
    </row>
    <row r="437" spans="1:19" s="88" customFormat="1" ht="16.5" customHeight="1">
      <c r="A437" s="240" t="s">
        <v>681</v>
      </c>
      <c r="B437" s="240" t="s">
        <v>702</v>
      </c>
      <c r="C437" s="240" t="s">
        <v>730</v>
      </c>
      <c r="D437" s="240" t="s">
        <v>738</v>
      </c>
      <c r="E437" s="240" t="s">
        <v>676</v>
      </c>
      <c r="F437" s="240">
        <v>143</v>
      </c>
      <c r="G437" s="240">
        <v>142</v>
      </c>
      <c r="H437" s="240">
        <v>90</v>
      </c>
      <c r="I437" s="240">
        <v>90</v>
      </c>
      <c r="J437" s="240">
        <v>90</v>
      </c>
      <c r="K437" s="240">
        <v>0</v>
      </c>
      <c r="L437" s="240">
        <v>100</v>
      </c>
      <c r="M437" s="240">
        <v>28</v>
      </c>
      <c r="N437" s="240">
        <v>28</v>
      </c>
      <c r="O437" s="240">
        <v>135</v>
      </c>
      <c r="P437" s="240">
        <v>73</v>
      </c>
      <c r="Q437" s="240">
        <v>208</v>
      </c>
      <c r="R437" s="240">
        <v>26342</v>
      </c>
      <c r="S437" s="240">
        <v>0</v>
      </c>
    </row>
    <row r="438" spans="1:19" s="52" customFormat="1">
      <c r="A438" s="240" t="s">
        <v>681</v>
      </c>
      <c r="B438" s="240" t="s">
        <v>702</v>
      </c>
      <c r="C438" s="240" t="s">
        <v>743</v>
      </c>
      <c r="D438" s="240" t="s">
        <v>739</v>
      </c>
      <c r="E438" s="240" t="s">
        <v>676</v>
      </c>
      <c r="F438" s="240">
        <v>117</v>
      </c>
      <c r="G438" s="240">
        <v>115</v>
      </c>
      <c r="H438" s="240">
        <v>84</v>
      </c>
      <c r="I438" s="240">
        <v>84</v>
      </c>
      <c r="J438" s="240">
        <v>84</v>
      </c>
      <c r="K438" s="240">
        <v>0</v>
      </c>
      <c r="L438" s="240">
        <v>100</v>
      </c>
      <c r="M438" s="240">
        <v>39</v>
      </c>
      <c r="N438" s="240">
        <v>39</v>
      </c>
      <c r="O438" s="240">
        <v>183</v>
      </c>
      <c r="P438" s="240">
        <v>175</v>
      </c>
      <c r="Q438" s="240">
        <v>358</v>
      </c>
      <c r="R438" s="240">
        <v>4035</v>
      </c>
      <c r="S438" s="240">
        <v>647</v>
      </c>
    </row>
    <row r="439" spans="1:19" ht="16.5" customHeight="1">
      <c r="A439" s="240" t="s">
        <v>681</v>
      </c>
      <c r="B439" s="240" t="s">
        <v>702</v>
      </c>
      <c r="C439" s="240" t="s">
        <v>744</v>
      </c>
      <c r="D439" s="240" t="s">
        <v>741</v>
      </c>
      <c r="E439" s="240" t="s">
        <v>676</v>
      </c>
      <c r="F439" s="240">
        <v>114</v>
      </c>
      <c r="G439" s="240">
        <v>114</v>
      </c>
      <c r="H439" s="240">
        <v>92</v>
      </c>
      <c r="I439" s="240">
        <v>92</v>
      </c>
      <c r="J439" s="240">
        <v>92</v>
      </c>
      <c r="K439" s="240">
        <v>0</v>
      </c>
      <c r="L439" s="240">
        <v>100</v>
      </c>
      <c r="M439" s="240">
        <v>17</v>
      </c>
      <c r="N439" s="240">
        <v>12</v>
      </c>
      <c r="O439" s="240">
        <v>87</v>
      </c>
      <c r="P439" s="240">
        <v>36</v>
      </c>
      <c r="Q439" s="240">
        <v>123</v>
      </c>
      <c r="R439" s="240">
        <v>92900</v>
      </c>
      <c r="S439" s="240">
        <v>2024</v>
      </c>
    </row>
    <row r="440" spans="1:19" ht="16.5" customHeight="1">
      <c r="A440" s="240" t="s">
        <v>681</v>
      </c>
      <c r="B440" s="240" t="s">
        <v>702</v>
      </c>
      <c r="C440" s="240" t="s">
        <v>744</v>
      </c>
      <c r="D440" s="240" t="s">
        <v>1274</v>
      </c>
      <c r="E440" s="240" t="s">
        <v>676</v>
      </c>
      <c r="F440" s="240">
        <v>259</v>
      </c>
      <c r="G440" s="240">
        <v>257</v>
      </c>
      <c r="H440" s="240">
        <v>161</v>
      </c>
      <c r="I440" s="240">
        <v>161</v>
      </c>
      <c r="J440" s="240">
        <v>161</v>
      </c>
      <c r="K440" s="240">
        <v>0</v>
      </c>
      <c r="L440" s="240">
        <v>100</v>
      </c>
      <c r="M440" s="240">
        <v>23</v>
      </c>
      <c r="N440" s="240">
        <v>20</v>
      </c>
      <c r="O440" s="241">
        <v>132</v>
      </c>
      <c r="P440" s="241">
        <v>64</v>
      </c>
      <c r="Q440" s="241">
        <v>196</v>
      </c>
      <c r="R440" s="241">
        <v>46592</v>
      </c>
      <c r="S440" s="241">
        <v>0</v>
      </c>
    </row>
    <row r="441" spans="1:19">
      <c r="A441" s="240" t="s">
        <v>681</v>
      </c>
      <c r="B441" s="240" t="s">
        <v>702</v>
      </c>
      <c r="C441" s="240" t="s">
        <v>744</v>
      </c>
      <c r="D441" s="240" t="s">
        <v>763</v>
      </c>
      <c r="E441" s="240" t="s">
        <v>676</v>
      </c>
      <c r="F441" s="240">
        <v>143</v>
      </c>
      <c r="G441" s="240">
        <v>143</v>
      </c>
      <c r="H441" s="240">
        <v>109</v>
      </c>
      <c r="I441" s="240">
        <v>109</v>
      </c>
      <c r="J441" s="240">
        <v>109</v>
      </c>
      <c r="K441" s="240">
        <v>0</v>
      </c>
      <c r="L441" s="240">
        <v>100</v>
      </c>
      <c r="M441" s="240">
        <v>27</v>
      </c>
      <c r="N441" s="240">
        <v>25</v>
      </c>
      <c r="O441" s="240">
        <v>143</v>
      </c>
      <c r="P441" s="240">
        <v>88</v>
      </c>
      <c r="Q441" s="240">
        <v>231</v>
      </c>
      <c r="R441" s="240">
        <v>38497</v>
      </c>
      <c r="S441" s="240">
        <v>4473</v>
      </c>
    </row>
    <row r="442" spans="1:19" ht="16.5" customHeight="1">
      <c r="A442" s="240" t="s">
        <v>681</v>
      </c>
      <c r="B442" s="240" t="s">
        <v>702</v>
      </c>
      <c r="C442" s="240" t="s">
        <v>780</v>
      </c>
      <c r="D442" s="240" t="s">
        <v>759</v>
      </c>
      <c r="E442" s="240" t="s">
        <v>676</v>
      </c>
      <c r="F442" s="240">
        <v>144</v>
      </c>
      <c r="G442" s="240">
        <v>144</v>
      </c>
      <c r="H442" s="240">
        <v>90</v>
      </c>
      <c r="I442" s="240">
        <v>90</v>
      </c>
      <c r="J442" s="240">
        <v>90</v>
      </c>
      <c r="K442" s="240">
        <v>0</v>
      </c>
      <c r="L442" s="240">
        <v>100</v>
      </c>
      <c r="M442" s="240">
        <v>36</v>
      </c>
      <c r="N442" s="240">
        <v>35</v>
      </c>
      <c r="O442" s="240">
        <v>127</v>
      </c>
      <c r="P442" s="240">
        <v>79</v>
      </c>
      <c r="Q442" s="240">
        <v>206</v>
      </c>
      <c r="R442" s="240">
        <v>8400</v>
      </c>
      <c r="S442" s="240">
        <v>1036</v>
      </c>
    </row>
    <row r="443" spans="1:19" s="88" customFormat="1" ht="16.5" customHeight="1">
      <c r="A443" s="240" t="s">
        <v>681</v>
      </c>
      <c r="B443" s="240" t="s">
        <v>702</v>
      </c>
      <c r="C443" s="240" t="s">
        <v>782</v>
      </c>
      <c r="D443" s="240" t="s">
        <v>781</v>
      </c>
      <c r="E443" s="240" t="s">
        <v>676</v>
      </c>
      <c r="F443" s="240">
        <v>107</v>
      </c>
      <c r="G443" s="240">
        <v>107</v>
      </c>
      <c r="H443" s="240">
        <v>73</v>
      </c>
      <c r="I443" s="240">
        <v>73</v>
      </c>
      <c r="J443" s="240">
        <v>65</v>
      </c>
      <c r="K443" s="240">
        <v>8</v>
      </c>
      <c r="L443" s="240">
        <v>89.04</v>
      </c>
      <c r="M443" s="240">
        <v>13</v>
      </c>
      <c r="N443" s="240">
        <v>13</v>
      </c>
      <c r="O443" s="240">
        <v>57</v>
      </c>
      <c r="P443" s="240">
        <v>10</v>
      </c>
      <c r="Q443" s="240">
        <v>67</v>
      </c>
      <c r="R443" s="240">
        <v>1600</v>
      </c>
      <c r="S443" s="240">
        <v>0</v>
      </c>
    </row>
    <row r="444" spans="1:19" s="52" customFormat="1" ht="16.5" customHeight="1">
      <c r="A444" s="240" t="s">
        <v>681</v>
      </c>
      <c r="B444" s="240" t="s">
        <v>702</v>
      </c>
      <c r="C444" s="240" t="s">
        <v>782</v>
      </c>
      <c r="D444" s="240" t="s">
        <v>773</v>
      </c>
      <c r="E444" s="240" t="s">
        <v>676</v>
      </c>
      <c r="F444" s="240">
        <v>118</v>
      </c>
      <c r="G444" s="240">
        <v>118</v>
      </c>
      <c r="H444" s="240">
        <v>91</v>
      </c>
      <c r="I444" s="240">
        <v>91</v>
      </c>
      <c r="J444" s="240">
        <v>91</v>
      </c>
      <c r="K444" s="240">
        <v>0</v>
      </c>
      <c r="L444" s="240">
        <v>100</v>
      </c>
      <c r="M444" s="240">
        <v>22</v>
      </c>
      <c r="N444" s="240">
        <v>22</v>
      </c>
      <c r="O444" s="240">
        <v>141</v>
      </c>
      <c r="P444" s="240">
        <v>24</v>
      </c>
      <c r="Q444" s="240">
        <v>165</v>
      </c>
      <c r="R444" s="240">
        <v>6000</v>
      </c>
      <c r="S444" s="240">
        <v>0</v>
      </c>
    </row>
    <row r="445" spans="1:19" s="88" customFormat="1" ht="16.5" customHeight="1">
      <c r="A445" s="240" t="s">
        <v>681</v>
      </c>
      <c r="B445" s="240" t="s">
        <v>702</v>
      </c>
      <c r="C445" s="240" t="s">
        <v>782</v>
      </c>
      <c r="D445" s="240" t="s">
        <v>779</v>
      </c>
      <c r="E445" s="240" t="s">
        <v>676</v>
      </c>
      <c r="F445" s="240">
        <v>100</v>
      </c>
      <c r="G445" s="240">
        <v>100</v>
      </c>
      <c r="H445" s="240">
        <v>98</v>
      </c>
      <c r="I445" s="240">
        <v>98</v>
      </c>
      <c r="J445" s="240">
        <v>98</v>
      </c>
      <c r="K445" s="240">
        <v>0</v>
      </c>
      <c r="L445" s="240">
        <v>100</v>
      </c>
      <c r="M445" s="240">
        <v>7</v>
      </c>
      <c r="N445" s="240">
        <v>7</v>
      </c>
      <c r="O445" s="240">
        <v>88</v>
      </c>
      <c r="P445" s="240">
        <v>19</v>
      </c>
      <c r="Q445" s="240">
        <v>107</v>
      </c>
      <c r="R445" s="240">
        <v>3200</v>
      </c>
      <c r="S445" s="240">
        <v>0</v>
      </c>
    </row>
    <row r="446" spans="1:19" s="88" customFormat="1" ht="16.5" customHeight="1">
      <c r="A446" s="240" t="s">
        <v>681</v>
      </c>
      <c r="B446" s="240" t="s">
        <v>702</v>
      </c>
      <c r="C446" s="240" t="s">
        <v>737</v>
      </c>
      <c r="D446" s="240" t="s">
        <v>783</v>
      </c>
      <c r="E446" s="240" t="s">
        <v>676</v>
      </c>
      <c r="F446" s="240">
        <v>129</v>
      </c>
      <c r="G446" s="240">
        <v>129</v>
      </c>
      <c r="H446" s="240">
        <v>97</v>
      </c>
      <c r="I446" s="240">
        <v>97</v>
      </c>
      <c r="J446" s="240">
        <v>97</v>
      </c>
      <c r="K446" s="240">
        <v>0</v>
      </c>
      <c r="L446" s="240">
        <v>100</v>
      </c>
      <c r="M446" s="240">
        <v>3</v>
      </c>
      <c r="N446" s="240">
        <v>3</v>
      </c>
      <c r="O446" s="240">
        <v>79</v>
      </c>
      <c r="P446" s="240">
        <v>25</v>
      </c>
      <c r="Q446" s="240">
        <v>104</v>
      </c>
      <c r="R446" s="240">
        <v>67262</v>
      </c>
      <c r="S446" s="240">
        <v>453</v>
      </c>
    </row>
    <row r="447" spans="1:19" s="88" customFormat="1" ht="16.5" customHeight="1">
      <c r="A447" s="240" t="s">
        <v>681</v>
      </c>
      <c r="B447" s="240" t="s">
        <v>702</v>
      </c>
      <c r="C447" s="240" t="s">
        <v>737</v>
      </c>
      <c r="D447" s="240" t="s">
        <v>784</v>
      </c>
      <c r="E447" s="240" t="s">
        <v>676</v>
      </c>
      <c r="F447" s="240">
        <v>148</v>
      </c>
      <c r="G447" s="240">
        <v>143</v>
      </c>
      <c r="H447" s="240">
        <v>114</v>
      </c>
      <c r="I447" s="240">
        <v>114</v>
      </c>
      <c r="J447" s="240">
        <v>114</v>
      </c>
      <c r="K447" s="240">
        <v>0</v>
      </c>
      <c r="L447" s="240">
        <v>100</v>
      </c>
      <c r="M447" s="240">
        <v>27</v>
      </c>
      <c r="N447" s="240">
        <v>27</v>
      </c>
      <c r="O447" s="240">
        <v>220</v>
      </c>
      <c r="P447" s="240">
        <v>147</v>
      </c>
      <c r="Q447" s="240">
        <v>367</v>
      </c>
      <c r="R447" s="240">
        <v>130896</v>
      </c>
      <c r="S447" s="240">
        <v>4838</v>
      </c>
    </row>
    <row r="448" spans="1:19" s="88" customFormat="1" ht="16.5" customHeight="1">
      <c r="A448" s="240" t="s">
        <v>681</v>
      </c>
      <c r="B448" s="240" t="s">
        <v>702</v>
      </c>
      <c r="C448" s="240" t="s">
        <v>769</v>
      </c>
      <c r="D448" s="240" t="s">
        <v>774</v>
      </c>
      <c r="E448" s="240" t="s">
        <v>676</v>
      </c>
      <c r="F448" s="240">
        <v>62</v>
      </c>
      <c r="G448" s="240">
        <v>62</v>
      </c>
      <c r="H448" s="240">
        <v>41</v>
      </c>
      <c r="I448" s="240">
        <v>41</v>
      </c>
      <c r="J448" s="240">
        <v>41</v>
      </c>
      <c r="K448" s="240">
        <v>0</v>
      </c>
      <c r="L448" s="240">
        <v>100</v>
      </c>
      <c r="M448" s="240">
        <v>11</v>
      </c>
      <c r="N448" s="240">
        <v>11</v>
      </c>
      <c r="O448" s="240">
        <v>64</v>
      </c>
      <c r="P448" s="240">
        <v>54</v>
      </c>
      <c r="Q448" s="240">
        <v>118</v>
      </c>
      <c r="R448" s="240">
        <v>15180</v>
      </c>
      <c r="S448" s="240">
        <v>116</v>
      </c>
    </row>
    <row r="449" spans="1:19" s="88" customFormat="1" ht="16.5" customHeight="1">
      <c r="A449" s="240" t="s">
        <v>681</v>
      </c>
      <c r="B449" s="240" t="s">
        <v>702</v>
      </c>
      <c r="C449" s="240" t="s">
        <v>769</v>
      </c>
      <c r="D449" s="240" t="s">
        <v>775</v>
      </c>
      <c r="E449" s="240" t="s">
        <v>676</v>
      </c>
      <c r="F449" s="240">
        <v>106</v>
      </c>
      <c r="G449" s="240">
        <v>106</v>
      </c>
      <c r="H449" s="240">
        <v>83</v>
      </c>
      <c r="I449" s="240">
        <v>83</v>
      </c>
      <c r="J449" s="240">
        <v>83</v>
      </c>
      <c r="K449" s="240">
        <v>0</v>
      </c>
      <c r="L449" s="240">
        <v>100</v>
      </c>
      <c r="M449" s="240">
        <v>36</v>
      </c>
      <c r="N449" s="240">
        <v>36</v>
      </c>
      <c r="O449" s="240">
        <v>183</v>
      </c>
      <c r="P449" s="240">
        <v>38</v>
      </c>
      <c r="Q449" s="240">
        <v>221</v>
      </c>
      <c r="R449" s="240">
        <v>35400</v>
      </c>
      <c r="S449" s="240">
        <v>240</v>
      </c>
    </row>
    <row r="450" spans="1:19" s="88" customFormat="1" ht="16.5" customHeight="1">
      <c r="A450" s="240" t="s">
        <v>681</v>
      </c>
      <c r="B450" s="240" t="s">
        <v>702</v>
      </c>
      <c r="C450" s="240" t="s">
        <v>750</v>
      </c>
      <c r="D450" s="240" t="s">
        <v>768</v>
      </c>
      <c r="E450" s="240" t="s">
        <v>676</v>
      </c>
      <c r="F450" s="240">
        <v>127</v>
      </c>
      <c r="G450" s="240">
        <v>127</v>
      </c>
      <c r="H450" s="240">
        <v>92</v>
      </c>
      <c r="I450" s="240">
        <v>92</v>
      </c>
      <c r="J450" s="240">
        <v>92</v>
      </c>
      <c r="K450" s="240">
        <v>0</v>
      </c>
      <c r="L450" s="240">
        <v>100</v>
      </c>
      <c r="M450" s="240">
        <v>25</v>
      </c>
      <c r="N450" s="240">
        <v>19</v>
      </c>
      <c r="O450" s="240">
        <v>163</v>
      </c>
      <c r="P450" s="240">
        <v>198</v>
      </c>
      <c r="Q450" s="240">
        <v>361</v>
      </c>
      <c r="R450" s="240">
        <v>70358</v>
      </c>
      <c r="S450" s="240">
        <v>16974</v>
      </c>
    </row>
    <row r="451" spans="1:19" s="88" customFormat="1" ht="16.5" customHeight="1">
      <c r="A451" s="240" t="s">
        <v>681</v>
      </c>
      <c r="B451" s="240" t="s">
        <v>702</v>
      </c>
      <c r="C451" s="240" t="s">
        <v>750</v>
      </c>
      <c r="D451" s="240" t="s">
        <v>787</v>
      </c>
      <c r="E451" s="240" t="s">
        <v>676</v>
      </c>
      <c r="F451" s="240">
        <v>42</v>
      </c>
      <c r="G451" s="240">
        <v>42</v>
      </c>
      <c r="H451" s="240">
        <v>37</v>
      </c>
      <c r="I451" s="240">
        <v>37</v>
      </c>
      <c r="J451" s="240">
        <v>37</v>
      </c>
      <c r="K451" s="240">
        <v>0</v>
      </c>
      <c r="L451" s="240">
        <v>100</v>
      </c>
      <c r="M451" s="240">
        <v>2</v>
      </c>
      <c r="N451" s="240">
        <v>2</v>
      </c>
      <c r="O451" s="241" t="s">
        <v>1535</v>
      </c>
      <c r="P451" s="241" t="s">
        <v>1535</v>
      </c>
      <c r="Q451" s="241" t="s">
        <v>1535</v>
      </c>
      <c r="R451" s="241" t="s">
        <v>1535</v>
      </c>
      <c r="S451" s="241" t="s">
        <v>1535</v>
      </c>
    </row>
    <row r="452" spans="1:19" s="88" customFormat="1" ht="16.5" customHeight="1">
      <c r="A452" s="240" t="s">
        <v>681</v>
      </c>
      <c r="B452" s="240" t="s">
        <v>702</v>
      </c>
      <c r="C452" s="240" t="s">
        <v>750</v>
      </c>
      <c r="D452" s="240" t="s">
        <v>785</v>
      </c>
      <c r="E452" s="240" t="s">
        <v>676</v>
      </c>
      <c r="F452" s="240">
        <v>269</v>
      </c>
      <c r="G452" s="240">
        <v>269</v>
      </c>
      <c r="H452" s="240">
        <v>141</v>
      </c>
      <c r="I452" s="240">
        <v>141</v>
      </c>
      <c r="J452" s="240">
        <v>141</v>
      </c>
      <c r="K452" s="240">
        <v>0</v>
      </c>
      <c r="L452" s="240">
        <v>100</v>
      </c>
      <c r="M452" s="240">
        <v>21</v>
      </c>
      <c r="N452" s="240">
        <v>19</v>
      </c>
      <c r="O452" s="240">
        <v>167</v>
      </c>
      <c r="P452" s="240">
        <v>114</v>
      </c>
      <c r="Q452" s="240">
        <v>281</v>
      </c>
      <c r="R452" s="240">
        <v>63584</v>
      </c>
      <c r="S452" s="240">
        <v>1296</v>
      </c>
    </row>
    <row r="453" spans="1:19" s="94" customFormat="1" ht="16.5" customHeight="1">
      <c r="A453" s="240" t="s">
        <v>681</v>
      </c>
      <c r="B453" s="240" t="s">
        <v>702</v>
      </c>
      <c r="C453" s="240" t="s">
        <v>786</v>
      </c>
      <c r="D453" s="240" t="s">
        <v>772</v>
      </c>
      <c r="E453" s="240" t="s">
        <v>676</v>
      </c>
      <c r="F453" s="240">
        <v>112</v>
      </c>
      <c r="G453" s="240">
        <v>112</v>
      </c>
      <c r="H453" s="240">
        <v>80</v>
      </c>
      <c r="I453" s="240">
        <v>80</v>
      </c>
      <c r="J453" s="240">
        <v>80</v>
      </c>
      <c r="K453" s="240">
        <v>0</v>
      </c>
      <c r="L453" s="240">
        <v>100</v>
      </c>
      <c r="M453" s="240">
        <v>28</v>
      </c>
      <c r="N453" s="240">
        <v>23</v>
      </c>
      <c r="O453" s="240">
        <v>154</v>
      </c>
      <c r="P453" s="240">
        <v>58</v>
      </c>
      <c r="Q453" s="240">
        <v>212</v>
      </c>
      <c r="R453" s="240">
        <v>21141</v>
      </c>
      <c r="S453" s="240">
        <v>240</v>
      </c>
    </row>
    <row r="454" spans="1:19" ht="16.5" customHeight="1">
      <c r="A454" s="240" t="s">
        <v>681</v>
      </c>
      <c r="B454" s="240" t="s">
        <v>702</v>
      </c>
      <c r="C454" s="240" t="s">
        <v>754</v>
      </c>
      <c r="D454" s="240" t="s">
        <v>789</v>
      </c>
      <c r="E454" s="240" t="s">
        <v>676</v>
      </c>
      <c r="F454" s="240">
        <v>329</v>
      </c>
      <c r="G454" s="240">
        <v>329</v>
      </c>
      <c r="H454" s="240">
        <v>222</v>
      </c>
      <c r="I454" s="240">
        <v>222</v>
      </c>
      <c r="J454" s="240">
        <v>201</v>
      </c>
      <c r="K454" s="240">
        <v>21</v>
      </c>
      <c r="L454" s="240">
        <v>90.54</v>
      </c>
      <c r="M454" s="240">
        <v>31</v>
      </c>
      <c r="N454" s="240">
        <v>27</v>
      </c>
      <c r="O454" s="240">
        <v>435</v>
      </c>
      <c r="P454" s="240">
        <v>223</v>
      </c>
      <c r="Q454" s="240">
        <v>658</v>
      </c>
      <c r="R454" s="240">
        <v>276043</v>
      </c>
      <c r="S454" s="240">
        <v>8224</v>
      </c>
    </row>
    <row r="455" spans="1:19" s="94" customFormat="1">
      <c r="A455" s="240" t="s">
        <v>681</v>
      </c>
      <c r="B455" s="240" t="s">
        <v>702</v>
      </c>
      <c r="C455" s="240" t="s">
        <v>754</v>
      </c>
      <c r="D455" s="240" t="s">
        <v>788</v>
      </c>
      <c r="E455" s="240" t="s">
        <v>676</v>
      </c>
      <c r="F455" s="240">
        <v>176</v>
      </c>
      <c r="G455" s="240">
        <v>175</v>
      </c>
      <c r="H455" s="240">
        <v>138</v>
      </c>
      <c r="I455" s="240">
        <v>138</v>
      </c>
      <c r="J455" s="240">
        <v>138</v>
      </c>
      <c r="K455" s="240">
        <v>0</v>
      </c>
      <c r="L455" s="240">
        <v>100</v>
      </c>
      <c r="M455" s="240">
        <v>13</v>
      </c>
      <c r="N455" s="240">
        <v>13</v>
      </c>
      <c r="O455" s="241">
        <v>362</v>
      </c>
      <c r="P455" s="241">
        <v>471</v>
      </c>
      <c r="Q455" s="241">
        <v>833</v>
      </c>
      <c r="R455" s="241">
        <v>495703</v>
      </c>
      <c r="S455" s="241">
        <v>24887</v>
      </c>
    </row>
    <row r="456" spans="1:19" s="94" customFormat="1">
      <c r="A456" s="240" t="s">
        <v>681</v>
      </c>
      <c r="B456" s="240" t="s">
        <v>702</v>
      </c>
      <c r="C456" s="240" t="s">
        <v>754</v>
      </c>
      <c r="D456" s="240" t="s">
        <v>740</v>
      </c>
      <c r="E456" s="240" t="s">
        <v>676</v>
      </c>
      <c r="F456" s="240">
        <v>173</v>
      </c>
      <c r="G456" s="240">
        <v>173</v>
      </c>
      <c r="H456" s="240">
        <v>145</v>
      </c>
      <c r="I456" s="240">
        <v>145</v>
      </c>
      <c r="J456" s="240">
        <v>145</v>
      </c>
      <c r="K456" s="240">
        <v>0</v>
      </c>
      <c r="L456" s="240">
        <v>100</v>
      </c>
      <c r="M456" s="240">
        <v>26</v>
      </c>
      <c r="N456" s="240">
        <v>23</v>
      </c>
      <c r="O456" s="240">
        <v>232</v>
      </c>
      <c r="P456" s="240">
        <v>118</v>
      </c>
      <c r="Q456" s="240">
        <v>350</v>
      </c>
      <c r="R456" s="240">
        <v>144757</v>
      </c>
      <c r="S456" s="240">
        <v>5550</v>
      </c>
    </row>
    <row r="457" spans="1:19" s="52" customFormat="1" ht="16.5" customHeight="1">
      <c r="A457" s="240" t="s">
        <v>681</v>
      </c>
      <c r="B457" s="240" t="s">
        <v>702</v>
      </c>
      <c r="C457" s="240" t="s">
        <v>754</v>
      </c>
      <c r="D457" s="240" t="s">
        <v>1245</v>
      </c>
      <c r="E457" s="240" t="s">
        <v>676</v>
      </c>
      <c r="F457" s="240">
        <v>329</v>
      </c>
      <c r="G457" s="240">
        <v>329</v>
      </c>
      <c r="H457" s="240">
        <v>234</v>
      </c>
      <c r="I457" s="240">
        <v>234</v>
      </c>
      <c r="J457" s="240">
        <v>234</v>
      </c>
      <c r="K457" s="240">
        <v>0</v>
      </c>
      <c r="L457" s="240">
        <v>100</v>
      </c>
      <c r="M457" s="240">
        <v>29</v>
      </c>
      <c r="N457" s="240">
        <v>24</v>
      </c>
      <c r="O457" s="240">
        <v>407</v>
      </c>
      <c r="P457" s="240">
        <v>270</v>
      </c>
      <c r="Q457" s="240">
        <v>677</v>
      </c>
      <c r="R457" s="240">
        <v>249845</v>
      </c>
      <c r="S457" s="240">
        <v>6062</v>
      </c>
    </row>
    <row r="458" spans="1:19" s="94" customFormat="1" ht="16.5" customHeight="1">
      <c r="A458" s="240" t="s">
        <v>681</v>
      </c>
      <c r="B458" s="240" t="s">
        <v>702</v>
      </c>
      <c r="C458" s="240" t="s">
        <v>752</v>
      </c>
      <c r="D458" s="240" t="s">
        <v>1253</v>
      </c>
      <c r="E458" s="240" t="s">
        <v>676</v>
      </c>
      <c r="F458" s="240">
        <v>162</v>
      </c>
      <c r="G458" s="240">
        <v>162</v>
      </c>
      <c r="H458" s="240">
        <v>110</v>
      </c>
      <c r="I458" s="240">
        <v>110</v>
      </c>
      <c r="J458" s="240">
        <v>108</v>
      </c>
      <c r="K458" s="240">
        <v>2</v>
      </c>
      <c r="L458" s="240">
        <v>98.18</v>
      </c>
      <c r="M458" s="240">
        <v>49</v>
      </c>
      <c r="N458" s="240">
        <v>49</v>
      </c>
      <c r="O458" s="240">
        <v>309</v>
      </c>
      <c r="P458" s="240">
        <v>229</v>
      </c>
      <c r="Q458" s="240">
        <v>538</v>
      </c>
      <c r="R458" s="240">
        <v>84451</v>
      </c>
      <c r="S458" s="240">
        <v>4753</v>
      </c>
    </row>
    <row r="459" spans="1:19" s="94" customFormat="1" ht="16.5" customHeight="1">
      <c r="A459" s="240" t="s">
        <v>681</v>
      </c>
      <c r="B459" s="240" t="s">
        <v>702</v>
      </c>
      <c r="C459" s="240" t="s">
        <v>737</v>
      </c>
      <c r="D459" s="240" t="s">
        <v>790</v>
      </c>
      <c r="E459" s="240" t="s">
        <v>676</v>
      </c>
      <c r="F459" s="240">
        <v>176</v>
      </c>
      <c r="G459" s="240">
        <v>185</v>
      </c>
      <c r="H459" s="240">
        <v>128</v>
      </c>
      <c r="I459" s="240">
        <v>128</v>
      </c>
      <c r="J459" s="240">
        <v>111</v>
      </c>
      <c r="K459" s="240">
        <v>17</v>
      </c>
      <c r="L459" s="240">
        <v>86.72</v>
      </c>
      <c r="M459" s="240">
        <v>16</v>
      </c>
      <c r="N459" s="240">
        <v>15</v>
      </c>
      <c r="O459" s="240">
        <v>149</v>
      </c>
      <c r="P459" s="240">
        <v>111</v>
      </c>
      <c r="Q459" s="240">
        <v>260</v>
      </c>
      <c r="R459" s="240">
        <v>154918</v>
      </c>
      <c r="S459" s="240">
        <v>0</v>
      </c>
    </row>
    <row r="460" spans="1:19" s="94" customFormat="1" ht="16.5" customHeight="1">
      <c r="A460" s="240" t="s">
        <v>681</v>
      </c>
      <c r="B460" s="240" t="s">
        <v>702</v>
      </c>
      <c r="C460" s="240" t="s">
        <v>743</v>
      </c>
      <c r="D460" s="240" t="s">
        <v>1257</v>
      </c>
      <c r="E460" s="240" t="s">
        <v>676</v>
      </c>
      <c r="F460" s="240">
        <v>103</v>
      </c>
      <c r="G460" s="240">
        <v>102</v>
      </c>
      <c r="H460" s="240">
        <v>60</v>
      </c>
      <c r="I460" s="240">
        <v>60</v>
      </c>
      <c r="J460" s="240">
        <v>60</v>
      </c>
      <c r="K460" s="240">
        <v>0</v>
      </c>
      <c r="L460" s="240">
        <v>100</v>
      </c>
      <c r="M460" s="240">
        <v>16</v>
      </c>
      <c r="N460" s="240">
        <v>13</v>
      </c>
      <c r="O460" s="240">
        <v>70</v>
      </c>
      <c r="P460" s="240">
        <v>80</v>
      </c>
      <c r="Q460" s="240">
        <v>150</v>
      </c>
      <c r="R460" s="240">
        <v>2435</v>
      </c>
      <c r="S460" s="240">
        <v>492</v>
      </c>
    </row>
    <row r="461" spans="1:19" s="94" customFormat="1">
      <c r="A461" s="240" t="s">
        <v>681</v>
      </c>
      <c r="B461" s="240" t="s">
        <v>702</v>
      </c>
      <c r="C461" s="240" t="s">
        <v>735</v>
      </c>
      <c r="D461" s="240" t="s">
        <v>1255</v>
      </c>
      <c r="E461" s="240" t="s">
        <v>676</v>
      </c>
      <c r="F461" s="240">
        <v>158</v>
      </c>
      <c r="G461" s="240">
        <v>158</v>
      </c>
      <c r="H461" s="240">
        <v>104</v>
      </c>
      <c r="I461" s="240">
        <v>104</v>
      </c>
      <c r="J461" s="240">
        <v>104</v>
      </c>
      <c r="K461" s="240">
        <v>0</v>
      </c>
      <c r="L461" s="240">
        <v>100</v>
      </c>
      <c r="M461" s="240">
        <v>17</v>
      </c>
      <c r="N461" s="240">
        <v>17</v>
      </c>
      <c r="O461" s="240">
        <v>127</v>
      </c>
      <c r="P461" s="240">
        <v>131</v>
      </c>
      <c r="Q461" s="240">
        <v>258</v>
      </c>
      <c r="R461" s="240">
        <v>70989</v>
      </c>
      <c r="S461" s="240">
        <v>0</v>
      </c>
    </row>
    <row r="462" spans="1:19" s="94" customFormat="1">
      <c r="A462" s="240" t="s">
        <v>681</v>
      </c>
      <c r="B462" s="240" t="s">
        <v>702</v>
      </c>
      <c r="C462" s="240" t="s">
        <v>752</v>
      </c>
      <c r="D462" s="240" t="s">
        <v>30</v>
      </c>
      <c r="E462" s="240" t="s">
        <v>676</v>
      </c>
      <c r="F462" s="240">
        <v>178</v>
      </c>
      <c r="G462" s="240">
        <v>177</v>
      </c>
      <c r="H462" s="240">
        <v>138</v>
      </c>
      <c r="I462" s="240">
        <v>138</v>
      </c>
      <c r="J462" s="240">
        <v>138</v>
      </c>
      <c r="K462" s="240">
        <v>0</v>
      </c>
      <c r="L462" s="240">
        <v>100</v>
      </c>
      <c r="M462" s="240">
        <v>36</v>
      </c>
      <c r="N462" s="240">
        <v>36</v>
      </c>
      <c r="O462" s="241">
        <v>149</v>
      </c>
      <c r="P462" s="241">
        <v>210</v>
      </c>
      <c r="Q462" s="241">
        <v>359</v>
      </c>
      <c r="R462" s="241">
        <v>60732</v>
      </c>
      <c r="S462" s="240">
        <v>11068</v>
      </c>
    </row>
    <row r="463" spans="1:19" s="52" customFormat="1">
      <c r="A463" s="240" t="s">
        <v>681</v>
      </c>
      <c r="B463" s="240" t="s">
        <v>702</v>
      </c>
      <c r="C463" s="240" t="s">
        <v>780</v>
      </c>
      <c r="D463" s="240" t="s">
        <v>594</v>
      </c>
      <c r="E463" s="240" t="s">
        <v>676</v>
      </c>
      <c r="F463" s="240">
        <v>54</v>
      </c>
      <c r="G463" s="240">
        <v>54</v>
      </c>
      <c r="H463" s="240">
        <v>34</v>
      </c>
      <c r="I463" s="240">
        <v>34</v>
      </c>
      <c r="J463" s="240">
        <v>9</v>
      </c>
      <c r="K463" s="240">
        <v>25</v>
      </c>
      <c r="L463" s="240">
        <v>26.47</v>
      </c>
      <c r="M463" s="240">
        <v>0</v>
      </c>
      <c r="N463" s="240">
        <v>0</v>
      </c>
      <c r="O463" s="241">
        <v>0</v>
      </c>
      <c r="P463" s="241">
        <v>0</v>
      </c>
      <c r="Q463" s="241">
        <v>0</v>
      </c>
      <c r="R463" s="241">
        <v>0</v>
      </c>
      <c r="S463" s="241">
        <v>0</v>
      </c>
    </row>
    <row r="464" spans="1:19" s="94" customFormat="1" ht="16.5" customHeight="1">
      <c r="A464" s="240" t="s">
        <v>681</v>
      </c>
      <c r="B464" s="240" t="s">
        <v>702</v>
      </c>
      <c r="C464" s="240" t="s">
        <v>750</v>
      </c>
      <c r="D464" s="240" t="s">
        <v>640</v>
      </c>
      <c r="E464" s="240" t="s">
        <v>685</v>
      </c>
      <c r="F464" s="240">
        <v>101</v>
      </c>
      <c r="G464" s="240">
        <v>101</v>
      </c>
      <c r="H464" s="240">
        <v>72</v>
      </c>
      <c r="I464" s="240">
        <v>0</v>
      </c>
      <c r="J464" s="240">
        <v>0</v>
      </c>
      <c r="K464" s="240">
        <v>0</v>
      </c>
      <c r="L464" s="240">
        <v>0</v>
      </c>
      <c r="M464" s="240">
        <v>0</v>
      </c>
      <c r="N464" s="240">
        <v>0</v>
      </c>
      <c r="O464" s="240">
        <v>0</v>
      </c>
      <c r="P464" s="240">
        <v>0</v>
      </c>
      <c r="Q464" s="240">
        <v>0</v>
      </c>
      <c r="R464" s="240">
        <v>0</v>
      </c>
      <c r="S464" s="240">
        <v>0</v>
      </c>
    </row>
    <row r="465" spans="1:19" s="94" customFormat="1">
      <c r="A465" s="240" t="s">
        <v>681</v>
      </c>
      <c r="B465" s="240" t="s">
        <v>702</v>
      </c>
      <c r="C465" s="240" t="s">
        <v>755</v>
      </c>
      <c r="D465" s="240" t="s">
        <v>1450</v>
      </c>
      <c r="E465" s="240" t="s">
        <v>676</v>
      </c>
      <c r="F465" s="240">
        <v>93</v>
      </c>
      <c r="G465" s="240">
        <v>93</v>
      </c>
      <c r="H465" s="240">
        <v>59</v>
      </c>
      <c r="I465" s="240">
        <v>59</v>
      </c>
      <c r="J465" s="240">
        <v>59</v>
      </c>
      <c r="K465" s="240">
        <v>0</v>
      </c>
      <c r="L465" s="240">
        <v>100</v>
      </c>
      <c r="M465" s="240">
        <v>35</v>
      </c>
      <c r="N465" s="240">
        <v>16</v>
      </c>
      <c r="O465" s="240">
        <v>110</v>
      </c>
      <c r="P465" s="240">
        <v>42</v>
      </c>
      <c r="Q465" s="240">
        <v>152</v>
      </c>
      <c r="R465" s="240">
        <v>18387</v>
      </c>
      <c r="S465" s="240">
        <v>0</v>
      </c>
    </row>
    <row r="466" spans="1:19" ht="16.5" customHeight="1">
      <c r="A466" s="240" t="s">
        <v>681</v>
      </c>
      <c r="B466" s="240" t="s">
        <v>702</v>
      </c>
      <c r="C466" s="240" t="s">
        <v>753</v>
      </c>
      <c r="D466" s="240" t="s">
        <v>1586</v>
      </c>
      <c r="E466" s="240" t="s">
        <v>688</v>
      </c>
      <c r="F466" s="240">
        <v>130</v>
      </c>
      <c r="G466" s="240">
        <v>130</v>
      </c>
      <c r="H466" s="240">
        <v>83</v>
      </c>
      <c r="I466" s="240">
        <v>0</v>
      </c>
      <c r="J466" s="240">
        <v>0</v>
      </c>
      <c r="K466" s="240">
        <v>0</v>
      </c>
      <c r="L466" s="240">
        <v>0</v>
      </c>
      <c r="M466" s="240">
        <v>0</v>
      </c>
      <c r="N466" s="240">
        <v>0</v>
      </c>
      <c r="O466" s="240">
        <v>0</v>
      </c>
      <c r="P466" s="240">
        <v>0</v>
      </c>
      <c r="Q466" s="240">
        <v>0</v>
      </c>
      <c r="R466" s="240">
        <v>0</v>
      </c>
      <c r="S466" s="240">
        <v>0</v>
      </c>
    </row>
    <row r="467" spans="1:19">
      <c r="A467" s="240" t="s">
        <v>681</v>
      </c>
      <c r="B467" s="240" t="s">
        <v>702</v>
      </c>
      <c r="C467" s="240" t="s">
        <v>743</v>
      </c>
      <c r="D467" s="240" t="s">
        <v>1587</v>
      </c>
      <c r="E467" s="240" t="s">
        <v>688</v>
      </c>
      <c r="F467" s="240">
        <v>106</v>
      </c>
      <c r="G467" s="240">
        <v>106</v>
      </c>
      <c r="H467" s="240">
        <v>85</v>
      </c>
      <c r="I467" s="240">
        <v>0</v>
      </c>
      <c r="J467" s="240">
        <v>0</v>
      </c>
      <c r="K467" s="240">
        <v>0</v>
      </c>
      <c r="L467" s="240">
        <v>0</v>
      </c>
      <c r="M467" s="240">
        <v>0</v>
      </c>
      <c r="N467" s="240">
        <v>0</v>
      </c>
      <c r="O467" s="240">
        <v>0</v>
      </c>
      <c r="P467" s="240">
        <v>0</v>
      </c>
      <c r="Q467" s="240">
        <v>0</v>
      </c>
      <c r="R467" s="240">
        <v>0</v>
      </c>
      <c r="S467" s="240">
        <v>0</v>
      </c>
    </row>
    <row r="468" spans="1:19" s="94" customFormat="1">
      <c r="A468" s="240" t="s">
        <v>675</v>
      </c>
      <c r="B468" s="240" t="s">
        <v>764</v>
      </c>
      <c r="C468" s="240" t="s">
        <v>761</v>
      </c>
      <c r="D468" s="240" t="s">
        <v>760</v>
      </c>
      <c r="E468" s="240" t="s">
        <v>685</v>
      </c>
      <c r="F468" s="240">
        <v>4178</v>
      </c>
      <c r="G468" s="240">
        <v>4179</v>
      </c>
      <c r="H468" s="240">
        <v>1156</v>
      </c>
      <c r="I468" s="240">
        <v>1156</v>
      </c>
      <c r="J468" s="240">
        <v>1156</v>
      </c>
      <c r="K468" s="240">
        <v>0</v>
      </c>
      <c r="L468" s="240">
        <v>100</v>
      </c>
      <c r="M468" s="240">
        <v>1</v>
      </c>
      <c r="N468" s="240">
        <v>1</v>
      </c>
      <c r="O468" s="241" t="s">
        <v>1535</v>
      </c>
      <c r="P468" s="241" t="s">
        <v>1535</v>
      </c>
      <c r="Q468" s="241" t="s">
        <v>1535</v>
      </c>
      <c r="R468" s="241" t="s">
        <v>1535</v>
      </c>
      <c r="S468" s="241" t="s">
        <v>1535</v>
      </c>
    </row>
    <row r="469" spans="1:19" s="94" customFormat="1">
      <c r="A469" s="240" t="s">
        <v>675</v>
      </c>
      <c r="B469" s="240" t="s">
        <v>764</v>
      </c>
      <c r="C469" s="240" t="s">
        <v>765</v>
      </c>
      <c r="D469" s="240" t="s">
        <v>1413</v>
      </c>
      <c r="E469" s="240" t="s">
        <v>676</v>
      </c>
      <c r="F469" s="240">
        <v>4833</v>
      </c>
      <c r="G469" s="240">
        <v>2595</v>
      </c>
      <c r="H469" s="240">
        <v>1384</v>
      </c>
      <c r="I469" s="240">
        <v>1384</v>
      </c>
      <c r="J469" s="240">
        <v>1384</v>
      </c>
      <c r="K469" s="240">
        <v>0</v>
      </c>
      <c r="L469" s="240">
        <v>100</v>
      </c>
      <c r="M469" s="240">
        <v>73</v>
      </c>
      <c r="N469" s="240">
        <v>63</v>
      </c>
      <c r="O469" s="240">
        <v>3386</v>
      </c>
      <c r="P469" s="240">
        <v>1774</v>
      </c>
      <c r="Q469" s="240">
        <v>5160</v>
      </c>
      <c r="R469" s="240">
        <v>2950421</v>
      </c>
      <c r="S469" s="240">
        <v>624706</v>
      </c>
    </row>
    <row r="470" spans="1:19" s="94" customFormat="1">
      <c r="A470" s="240" t="s">
        <v>675</v>
      </c>
      <c r="B470" s="240" t="s">
        <v>764</v>
      </c>
      <c r="C470" s="240" t="s">
        <v>766</v>
      </c>
      <c r="D470" s="240" t="s">
        <v>1729</v>
      </c>
      <c r="E470" s="240" t="s">
        <v>688</v>
      </c>
      <c r="F470" s="240">
        <v>2241</v>
      </c>
      <c r="G470" s="240">
        <v>2241</v>
      </c>
      <c r="H470" s="240">
        <v>1065</v>
      </c>
      <c r="I470" s="240">
        <v>1065</v>
      </c>
      <c r="J470" s="240">
        <v>0</v>
      </c>
      <c r="K470" s="240">
        <v>1065</v>
      </c>
      <c r="L470" s="240">
        <v>0</v>
      </c>
      <c r="M470" s="240">
        <v>0</v>
      </c>
      <c r="N470" s="240">
        <v>0</v>
      </c>
      <c r="O470" s="240">
        <v>0</v>
      </c>
      <c r="P470" s="240">
        <v>0</v>
      </c>
      <c r="Q470" s="240">
        <v>0</v>
      </c>
      <c r="R470" s="240">
        <v>0</v>
      </c>
      <c r="S470" s="240">
        <v>0</v>
      </c>
    </row>
    <row r="471" spans="1:19" s="94" customFormat="1">
      <c r="A471" s="240" t="s">
        <v>673</v>
      </c>
      <c r="B471" s="240" t="s">
        <v>764</v>
      </c>
      <c r="C471" s="240" t="s">
        <v>762</v>
      </c>
      <c r="D471" s="240" t="s">
        <v>387</v>
      </c>
      <c r="E471" s="240" t="s">
        <v>676</v>
      </c>
      <c r="F471" s="240">
        <v>1472</v>
      </c>
      <c r="G471" s="240">
        <v>1472</v>
      </c>
      <c r="H471" s="240">
        <v>729</v>
      </c>
      <c r="I471" s="240">
        <v>729</v>
      </c>
      <c r="J471" s="240">
        <v>729</v>
      </c>
      <c r="K471" s="240">
        <v>0</v>
      </c>
      <c r="L471" s="240">
        <v>100</v>
      </c>
      <c r="M471" s="240">
        <v>46</v>
      </c>
      <c r="N471" s="240">
        <v>44</v>
      </c>
      <c r="O471" s="240">
        <v>1967</v>
      </c>
      <c r="P471" s="240">
        <v>1153</v>
      </c>
      <c r="Q471" s="240">
        <v>3120</v>
      </c>
      <c r="R471" s="240">
        <v>580800</v>
      </c>
      <c r="S471" s="240">
        <v>156040</v>
      </c>
    </row>
    <row r="472" spans="1:19" s="94" customFormat="1">
      <c r="A472" s="240" t="s">
        <v>673</v>
      </c>
      <c r="B472" s="240" t="s">
        <v>764</v>
      </c>
      <c r="C472" s="240" t="s">
        <v>762</v>
      </c>
      <c r="D472" s="240" t="s">
        <v>194</v>
      </c>
      <c r="E472" s="240" t="s">
        <v>676</v>
      </c>
      <c r="F472" s="240">
        <v>1307</v>
      </c>
      <c r="G472" s="240">
        <v>1307</v>
      </c>
      <c r="H472" s="240">
        <v>788</v>
      </c>
      <c r="I472" s="240">
        <v>788</v>
      </c>
      <c r="J472" s="240">
        <v>788</v>
      </c>
      <c r="K472" s="240">
        <v>0</v>
      </c>
      <c r="L472" s="240">
        <v>100</v>
      </c>
      <c r="M472" s="240">
        <v>52</v>
      </c>
      <c r="N472" s="240">
        <v>48</v>
      </c>
      <c r="O472" s="240">
        <v>1279</v>
      </c>
      <c r="P472" s="240">
        <v>642</v>
      </c>
      <c r="Q472" s="240">
        <v>1921</v>
      </c>
      <c r="R472" s="240">
        <v>121000</v>
      </c>
      <c r="S472" s="240">
        <v>60350</v>
      </c>
    </row>
    <row r="473" spans="1:19" s="94" customFormat="1">
      <c r="A473" s="240" t="s">
        <v>673</v>
      </c>
      <c r="B473" s="240" t="s">
        <v>764</v>
      </c>
      <c r="C473" s="240" t="s">
        <v>765</v>
      </c>
      <c r="D473" s="240" t="s">
        <v>1151</v>
      </c>
      <c r="E473" s="240" t="s">
        <v>676</v>
      </c>
      <c r="F473" s="240">
        <v>4098</v>
      </c>
      <c r="G473" s="240">
        <v>4098</v>
      </c>
      <c r="H473" s="240">
        <v>2906</v>
      </c>
      <c r="I473" s="240">
        <v>2906</v>
      </c>
      <c r="J473" s="240">
        <v>2906</v>
      </c>
      <c r="K473" s="240">
        <v>0</v>
      </c>
      <c r="L473" s="240">
        <v>100</v>
      </c>
      <c r="M473" s="240">
        <v>720</v>
      </c>
      <c r="N473" s="240">
        <v>689</v>
      </c>
      <c r="O473" s="240">
        <v>17550</v>
      </c>
      <c r="P473" s="240">
        <v>8100</v>
      </c>
      <c r="Q473" s="240">
        <v>25650</v>
      </c>
      <c r="R473" s="240">
        <v>14277985</v>
      </c>
      <c r="S473" s="240">
        <v>6479565</v>
      </c>
    </row>
    <row r="474" spans="1:19" s="94" customFormat="1">
      <c r="A474" s="240" t="s">
        <v>673</v>
      </c>
      <c r="B474" s="240" t="s">
        <v>764</v>
      </c>
      <c r="C474" s="240" t="s">
        <v>765</v>
      </c>
      <c r="D474" s="240" t="s">
        <v>1170</v>
      </c>
      <c r="E474" s="240" t="s">
        <v>685</v>
      </c>
      <c r="F474" s="240">
        <v>3804</v>
      </c>
      <c r="G474" s="240">
        <v>1937</v>
      </c>
      <c r="H474" s="240">
        <v>1431</v>
      </c>
      <c r="I474" s="240">
        <v>757</v>
      </c>
      <c r="J474" s="240">
        <v>757</v>
      </c>
      <c r="K474" s="240">
        <v>0</v>
      </c>
      <c r="L474" s="240">
        <v>100</v>
      </c>
      <c r="M474" s="240">
        <v>19</v>
      </c>
      <c r="N474" s="240">
        <v>16</v>
      </c>
      <c r="O474" s="240">
        <v>2315</v>
      </c>
      <c r="P474" s="240">
        <v>930</v>
      </c>
      <c r="Q474" s="240">
        <v>3245</v>
      </c>
      <c r="R474" s="240">
        <v>3770463</v>
      </c>
      <c r="S474" s="240">
        <v>3390337</v>
      </c>
    </row>
    <row r="475" spans="1:19">
      <c r="A475" s="240" t="s">
        <v>673</v>
      </c>
      <c r="B475" s="240" t="s">
        <v>764</v>
      </c>
      <c r="C475" s="240" t="s">
        <v>766</v>
      </c>
      <c r="D475" s="240" t="s">
        <v>399</v>
      </c>
      <c r="E475" s="240" t="s">
        <v>676</v>
      </c>
      <c r="F475" s="240">
        <v>375</v>
      </c>
      <c r="G475" s="240">
        <v>375</v>
      </c>
      <c r="H475" s="240">
        <v>204</v>
      </c>
      <c r="I475" s="240">
        <v>204</v>
      </c>
      <c r="J475" s="240">
        <v>204</v>
      </c>
      <c r="K475" s="240">
        <v>0</v>
      </c>
      <c r="L475" s="240">
        <v>100</v>
      </c>
      <c r="M475" s="240">
        <v>24</v>
      </c>
      <c r="N475" s="240">
        <v>24</v>
      </c>
      <c r="O475" s="240">
        <v>580</v>
      </c>
      <c r="P475" s="240">
        <v>148</v>
      </c>
      <c r="Q475" s="240">
        <v>728</v>
      </c>
      <c r="R475" s="240">
        <v>412161</v>
      </c>
      <c r="S475" s="240">
        <v>113873</v>
      </c>
    </row>
    <row r="476" spans="1:19">
      <c r="A476" s="240" t="s">
        <v>673</v>
      </c>
      <c r="B476" s="240" t="s">
        <v>764</v>
      </c>
      <c r="C476" s="240" t="s">
        <v>766</v>
      </c>
      <c r="D476" s="240" t="s">
        <v>181</v>
      </c>
      <c r="E476" s="240" t="s">
        <v>676</v>
      </c>
      <c r="F476" s="240">
        <v>77</v>
      </c>
      <c r="G476" s="240">
        <v>77</v>
      </c>
      <c r="H476" s="240">
        <v>73</v>
      </c>
      <c r="I476" s="240">
        <v>73</v>
      </c>
      <c r="J476" s="240">
        <v>73</v>
      </c>
      <c r="K476" s="240">
        <v>0</v>
      </c>
      <c r="L476" s="240">
        <v>100</v>
      </c>
      <c r="M476" s="240">
        <v>2</v>
      </c>
      <c r="N476" s="240">
        <v>2</v>
      </c>
      <c r="O476" s="241" t="s">
        <v>1535</v>
      </c>
      <c r="P476" s="241" t="s">
        <v>1535</v>
      </c>
      <c r="Q476" s="241" t="s">
        <v>1535</v>
      </c>
      <c r="R476" s="241" t="s">
        <v>1535</v>
      </c>
      <c r="S476" s="240">
        <v>0</v>
      </c>
    </row>
    <row r="477" spans="1:19">
      <c r="A477" s="240" t="s">
        <v>673</v>
      </c>
      <c r="B477" s="240" t="s">
        <v>764</v>
      </c>
      <c r="C477" s="240" t="s">
        <v>766</v>
      </c>
      <c r="D477" s="240" t="s">
        <v>404</v>
      </c>
      <c r="E477" s="240" t="s">
        <v>676</v>
      </c>
      <c r="F477" s="240">
        <v>50</v>
      </c>
      <c r="G477" s="240">
        <v>50</v>
      </c>
      <c r="H477" s="240">
        <v>45</v>
      </c>
      <c r="I477" s="240">
        <v>45</v>
      </c>
      <c r="J477" s="240">
        <v>45</v>
      </c>
      <c r="K477" s="240">
        <v>0</v>
      </c>
      <c r="L477" s="240">
        <v>100</v>
      </c>
      <c r="M477" s="240">
        <v>2</v>
      </c>
      <c r="N477" s="240">
        <v>2</v>
      </c>
      <c r="O477" s="241" t="s">
        <v>1535</v>
      </c>
      <c r="P477" s="241" t="s">
        <v>1535</v>
      </c>
      <c r="Q477" s="241" t="s">
        <v>1535</v>
      </c>
      <c r="R477" s="241" t="s">
        <v>1535</v>
      </c>
      <c r="S477" s="241" t="s">
        <v>1535</v>
      </c>
    </row>
    <row r="478" spans="1:19">
      <c r="A478" s="240" t="s">
        <v>673</v>
      </c>
      <c r="B478" s="240" t="s">
        <v>764</v>
      </c>
      <c r="C478" s="240" t="s">
        <v>766</v>
      </c>
      <c r="D478" s="240" t="s">
        <v>198</v>
      </c>
      <c r="E478" s="240" t="s">
        <v>676</v>
      </c>
      <c r="F478" s="240">
        <v>1286</v>
      </c>
      <c r="G478" s="240">
        <v>1286</v>
      </c>
      <c r="H478" s="240">
        <v>847</v>
      </c>
      <c r="I478" s="240">
        <v>847</v>
      </c>
      <c r="J478" s="240">
        <v>847</v>
      </c>
      <c r="K478" s="240">
        <v>0</v>
      </c>
      <c r="L478" s="240">
        <v>100</v>
      </c>
      <c r="M478" s="240">
        <v>40</v>
      </c>
      <c r="N478" s="240">
        <v>34</v>
      </c>
      <c r="O478" s="240">
        <v>1531</v>
      </c>
      <c r="P478" s="240">
        <v>450</v>
      </c>
      <c r="Q478" s="240">
        <v>1981</v>
      </c>
      <c r="R478" s="240">
        <v>761444</v>
      </c>
      <c r="S478" s="240">
        <v>107809</v>
      </c>
    </row>
    <row r="479" spans="1:19">
      <c r="A479" s="240" t="s">
        <v>673</v>
      </c>
      <c r="B479" s="240" t="s">
        <v>764</v>
      </c>
      <c r="C479" s="240" t="s">
        <v>766</v>
      </c>
      <c r="D479" s="240" t="s">
        <v>192</v>
      </c>
      <c r="E479" s="240" t="s">
        <v>676</v>
      </c>
      <c r="F479" s="240">
        <v>129</v>
      </c>
      <c r="G479" s="240">
        <v>129</v>
      </c>
      <c r="H479" s="240">
        <v>103</v>
      </c>
      <c r="I479" s="240">
        <v>103</v>
      </c>
      <c r="J479" s="240">
        <v>103</v>
      </c>
      <c r="K479" s="240">
        <v>0</v>
      </c>
      <c r="L479" s="240">
        <v>100</v>
      </c>
      <c r="M479" s="240">
        <v>6</v>
      </c>
      <c r="N479" s="240">
        <v>5</v>
      </c>
      <c r="O479" s="240">
        <v>81</v>
      </c>
      <c r="P479" s="240">
        <v>4</v>
      </c>
      <c r="Q479" s="240">
        <v>85</v>
      </c>
      <c r="R479" s="240">
        <v>82908</v>
      </c>
      <c r="S479" s="240">
        <v>0</v>
      </c>
    </row>
    <row r="480" spans="1:19" ht="16.5" customHeight="1">
      <c r="A480" s="240" t="s">
        <v>673</v>
      </c>
      <c r="B480" s="240" t="s">
        <v>764</v>
      </c>
      <c r="C480" s="240" t="s">
        <v>766</v>
      </c>
      <c r="D480" s="240" t="s">
        <v>196</v>
      </c>
      <c r="E480" s="240" t="s">
        <v>676</v>
      </c>
      <c r="F480" s="240">
        <v>176</v>
      </c>
      <c r="G480" s="240">
        <v>176</v>
      </c>
      <c r="H480" s="240">
        <v>156</v>
      </c>
      <c r="I480" s="240">
        <v>156</v>
      </c>
      <c r="J480" s="240">
        <v>156</v>
      </c>
      <c r="K480" s="240">
        <v>0</v>
      </c>
      <c r="L480" s="240">
        <v>100</v>
      </c>
      <c r="M480" s="240">
        <v>3</v>
      </c>
      <c r="N480" s="240">
        <v>3</v>
      </c>
      <c r="O480" s="240">
        <v>195</v>
      </c>
      <c r="P480" s="240">
        <v>35</v>
      </c>
      <c r="Q480" s="240">
        <v>230</v>
      </c>
      <c r="R480" s="240">
        <v>82467</v>
      </c>
      <c r="S480" s="240">
        <v>0</v>
      </c>
    </row>
    <row r="481" spans="1:19">
      <c r="A481" s="240" t="s">
        <v>673</v>
      </c>
      <c r="B481" s="240" t="s">
        <v>764</v>
      </c>
      <c r="C481" s="240" t="s">
        <v>766</v>
      </c>
      <c r="D481" s="240" t="s">
        <v>201</v>
      </c>
      <c r="E481" s="240" t="s">
        <v>676</v>
      </c>
      <c r="F481" s="240">
        <v>1992</v>
      </c>
      <c r="G481" s="240">
        <v>1920</v>
      </c>
      <c r="H481" s="240">
        <v>916</v>
      </c>
      <c r="I481" s="240">
        <v>916</v>
      </c>
      <c r="J481" s="240">
        <v>916</v>
      </c>
      <c r="K481" s="240">
        <v>0</v>
      </c>
      <c r="L481" s="240">
        <v>100</v>
      </c>
      <c r="M481" s="240">
        <v>60</v>
      </c>
      <c r="N481" s="240">
        <v>51</v>
      </c>
      <c r="O481" s="240">
        <v>1598</v>
      </c>
      <c r="P481" s="240">
        <v>497</v>
      </c>
      <c r="Q481" s="240">
        <v>2095</v>
      </c>
      <c r="R481" s="240">
        <v>285882</v>
      </c>
      <c r="S481" s="240">
        <v>49087</v>
      </c>
    </row>
    <row r="482" spans="1:19" s="94" customFormat="1" ht="16.5" customHeight="1">
      <c r="A482" s="240" t="s">
        <v>673</v>
      </c>
      <c r="B482" s="240" t="s">
        <v>764</v>
      </c>
      <c r="C482" s="240" t="s">
        <v>771</v>
      </c>
      <c r="D482" s="240" t="s">
        <v>197</v>
      </c>
      <c r="E482" s="240" t="s">
        <v>676</v>
      </c>
      <c r="F482" s="240">
        <v>468</v>
      </c>
      <c r="G482" s="240">
        <v>468</v>
      </c>
      <c r="H482" s="240">
        <v>294</v>
      </c>
      <c r="I482" s="240">
        <v>294</v>
      </c>
      <c r="J482" s="240">
        <v>294</v>
      </c>
      <c r="K482" s="240">
        <v>0</v>
      </c>
      <c r="L482" s="240">
        <v>100</v>
      </c>
      <c r="M482" s="240">
        <v>13</v>
      </c>
      <c r="N482" s="240">
        <v>6</v>
      </c>
      <c r="O482" s="240">
        <v>1120</v>
      </c>
      <c r="P482" s="240">
        <v>372</v>
      </c>
      <c r="Q482" s="240">
        <v>1492</v>
      </c>
      <c r="R482" s="240">
        <v>17200</v>
      </c>
      <c r="S482" s="240">
        <v>13600</v>
      </c>
    </row>
    <row r="483" spans="1:19" s="94" customFormat="1" ht="16.5" customHeight="1">
      <c r="A483" s="240" t="s">
        <v>673</v>
      </c>
      <c r="B483" s="240" t="s">
        <v>764</v>
      </c>
      <c r="C483" s="240" t="s">
        <v>778</v>
      </c>
      <c r="D483" s="240" t="s">
        <v>394</v>
      </c>
      <c r="E483" s="240" t="s">
        <v>685</v>
      </c>
      <c r="F483" s="240">
        <v>149</v>
      </c>
      <c r="G483" s="240">
        <v>149</v>
      </c>
      <c r="H483" s="240">
        <v>84</v>
      </c>
      <c r="I483" s="240">
        <v>0</v>
      </c>
      <c r="J483" s="240">
        <v>0</v>
      </c>
      <c r="K483" s="240">
        <v>0</v>
      </c>
      <c r="L483" s="240">
        <v>0</v>
      </c>
      <c r="M483" s="240">
        <v>0</v>
      </c>
      <c r="N483" s="240">
        <v>0</v>
      </c>
      <c r="O483" s="240">
        <v>0</v>
      </c>
      <c r="P483" s="240">
        <v>0</v>
      </c>
      <c r="Q483" s="240">
        <v>0</v>
      </c>
      <c r="R483" s="240">
        <v>0</v>
      </c>
      <c r="S483" s="240">
        <v>0</v>
      </c>
    </row>
    <row r="484" spans="1:19" s="94" customFormat="1" ht="16.5" customHeight="1">
      <c r="A484" s="240" t="s">
        <v>673</v>
      </c>
      <c r="B484" s="240" t="s">
        <v>764</v>
      </c>
      <c r="C484" s="240" t="s">
        <v>778</v>
      </c>
      <c r="D484" s="240" t="s">
        <v>767</v>
      </c>
      <c r="E484" s="240" t="s">
        <v>676</v>
      </c>
      <c r="F484" s="240">
        <v>999</v>
      </c>
      <c r="G484" s="240">
        <v>999</v>
      </c>
      <c r="H484" s="240">
        <v>594</v>
      </c>
      <c r="I484" s="240">
        <v>594</v>
      </c>
      <c r="J484" s="240">
        <v>580</v>
      </c>
      <c r="K484" s="240">
        <v>14</v>
      </c>
      <c r="L484" s="240">
        <v>97.64</v>
      </c>
      <c r="M484" s="240">
        <v>29</v>
      </c>
      <c r="N484" s="240">
        <v>19</v>
      </c>
      <c r="O484" s="240">
        <v>477</v>
      </c>
      <c r="P484" s="240">
        <v>121</v>
      </c>
      <c r="Q484" s="240">
        <v>598</v>
      </c>
      <c r="R484" s="240">
        <v>222506</v>
      </c>
      <c r="S484" s="240">
        <v>4488</v>
      </c>
    </row>
    <row r="485" spans="1:19" s="94" customFormat="1" ht="16.5" customHeight="1">
      <c r="A485" s="240" t="s">
        <v>673</v>
      </c>
      <c r="B485" s="240" t="s">
        <v>764</v>
      </c>
      <c r="C485" s="240" t="s">
        <v>770</v>
      </c>
      <c r="D485" s="240" t="s">
        <v>777</v>
      </c>
      <c r="E485" s="240" t="s">
        <v>676</v>
      </c>
      <c r="F485" s="240">
        <v>353</v>
      </c>
      <c r="G485" s="240">
        <v>352</v>
      </c>
      <c r="H485" s="240">
        <v>255</v>
      </c>
      <c r="I485" s="240">
        <v>255</v>
      </c>
      <c r="J485" s="240">
        <v>224</v>
      </c>
      <c r="K485" s="240">
        <v>31</v>
      </c>
      <c r="L485" s="240">
        <v>87.84</v>
      </c>
      <c r="M485" s="240">
        <v>10</v>
      </c>
      <c r="N485" s="240">
        <v>10</v>
      </c>
      <c r="O485" s="240">
        <v>53</v>
      </c>
      <c r="P485" s="240">
        <v>11</v>
      </c>
      <c r="Q485" s="240">
        <v>64</v>
      </c>
      <c r="R485" s="240">
        <v>13648</v>
      </c>
      <c r="S485" s="240">
        <v>3184</v>
      </c>
    </row>
    <row r="486" spans="1:19" s="94" customFormat="1" ht="16.5" customHeight="1">
      <c r="A486" s="240" t="s">
        <v>673</v>
      </c>
      <c r="B486" s="240" t="s">
        <v>764</v>
      </c>
      <c r="C486" s="240" t="s">
        <v>807</v>
      </c>
      <c r="D486" s="240" t="s">
        <v>791</v>
      </c>
      <c r="E486" s="240" t="s">
        <v>676</v>
      </c>
      <c r="F486" s="240">
        <v>571</v>
      </c>
      <c r="G486" s="240">
        <v>571</v>
      </c>
      <c r="H486" s="240">
        <v>414</v>
      </c>
      <c r="I486" s="240">
        <v>414</v>
      </c>
      <c r="J486" s="240">
        <v>407</v>
      </c>
      <c r="K486" s="240">
        <v>7</v>
      </c>
      <c r="L486" s="240">
        <v>98.31</v>
      </c>
      <c r="M486" s="240">
        <v>8</v>
      </c>
      <c r="N486" s="240">
        <v>7</v>
      </c>
      <c r="O486" s="240">
        <v>1001</v>
      </c>
      <c r="P486" s="240">
        <v>90</v>
      </c>
      <c r="Q486" s="240">
        <v>1091</v>
      </c>
      <c r="R486" s="240">
        <v>1567085</v>
      </c>
      <c r="S486" s="240">
        <v>890241</v>
      </c>
    </row>
    <row r="487" spans="1:19" s="94" customFormat="1" ht="16.5" customHeight="1">
      <c r="A487" s="240" t="s">
        <v>673</v>
      </c>
      <c r="B487" s="240" t="s">
        <v>764</v>
      </c>
      <c r="C487" s="240" t="s">
        <v>807</v>
      </c>
      <c r="D487" s="240" t="s">
        <v>389</v>
      </c>
      <c r="E487" s="240" t="s">
        <v>676</v>
      </c>
      <c r="F487" s="240">
        <v>439</v>
      </c>
      <c r="G487" s="240">
        <v>435</v>
      </c>
      <c r="H487" s="240">
        <v>325</v>
      </c>
      <c r="I487" s="240">
        <v>325</v>
      </c>
      <c r="J487" s="240">
        <v>325</v>
      </c>
      <c r="K487" s="240">
        <v>0</v>
      </c>
      <c r="L487" s="240">
        <v>100</v>
      </c>
      <c r="M487" s="240">
        <v>10</v>
      </c>
      <c r="N487" s="240">
        <v>10</v>
      </c>
      <c r="O487" s="240">
        <v>704</v>
      </c>
      <c r="P487" s="240">
        <v>260</v>
      </c>
      <c r="Q487" s="240">
        <v>964</v>
      </c>
      <c r="R487" s="240">
        <v>77732</v>
      </c>
      <c r="S487" s="240">
        <v>1556</v>
      </c>
    </row>
    <row r="488" spans="1:19" s="94" customFormat="1" ht="16.5" customHeight="1">
      <c r="A488" s="240" t="s">
        <v>673</v>
      </c>
      <c r="B488" s="240" t="s">
        <v>764</v>
      </c>
      <c r="C488" s="240" t="s">
        <v>807</v>
      </c>
      <c r="D488" s="240" t="s">
        <v>405</v>
      </c>
      <c r="E488" s="240" t="s">
        <v>676</v>
      </c>
      <c r="F488" s="240">
        <v>419</v>
      </c>
      <c r="G488" s="240">
        <v>419</v>
      </c>
      <c r="H488" s="240">
        <v>274</v>
      </c>
      <c r="I488" s="240">
        <v>274</v>
      </c>
      <c r="J488" s="240">
        <v>274</v>
      </c>
      <c r="K488" s="240">
        <v>0</v>
      </c>
      <c r="L488" s="240">
        <v>100</v>
      </c>
      <c r="M488" s="240">
        <v>48</v>
      </c>
      <c r="N488" s="240">
        <v>41</v>
      </c>
      <c r="O488" s="240">
        <v>716</v>
      </c>
      <c r="P488" s="240">
        <v>511</v>
      </c>
      <c r="Q488" s="240">
        <v>1227</v>
      </c>
      <c r="R488" s="240">
        <v>198365</v>
      </c>
      <c r="S488" s="240">
        <v>3624</v>
      </c>
    </row>
    <row r="489" spans="1:19" s="94" customFormat="1" ht="16.5" customHeight="1">
      <c r="A489" s="240" t="s">
        <v>673</v>
      </c>
      <c r="B489" s="240" t="s">
        <v>764</v>
      </c>
      <c r="C489" s="240" t="s">
        <v>807</v>
      </c>
      <c r="D489" s="240" t="s">
        <v>390</v>
      </c>
      <c r="E489" s="240" t="s">
        <v>676</v>
      </c>
      <c r="F489" s="240">
        <v>1113</v>
      </c>
      <c r="G489" s="240">
        <v>1111</v>
      </c>
      <c r="H489" s="240">
        <v>794</v>
      </c>
      <c r="I489" s="240">
        <v>794</v>
      </c>
      <c r="J489" s="240">
        <v>793</v>
      </c>
      <c r="K489" s="240">
        <v>1</v>
      </c>
      <c r="L489" s="240">
        <v>99.87</v>
      </c>
      <c r="M489" s="240">
        <v>79</v>
      </c>
      <c r="N489" s="240">
        <v>59</v>
      </c>
      <c r="O489" s="241">
        <v>1361</v>
      </c>
      <c r="P489" s="241">
        <v>681</v>
      </c>
      <c r="Q489" s="241">
        <v>2042</v>
      </c>
      <c r="R489" s="241">
        <v>485570</v>
      </c>
      <c r="S489" s="240">
        <v>89290</v>
      </c>
    </row>
    <row r="490" spans="1:19">
      <c r="A490" s="240" t="s">
        <v>673</v>
      </c>
      <c r="B490" s="240" t="s">
        <v>764</v>
      </c>
      <c r="C490" s="240" t="s">
        <v>807</v>
      </c>
      <c r="D490" s="240" t="s">
        <v>401</v>
      </c>
      <c r="E490" s="240" t="s">
        <v>676</v>
      </c>
      <c r="F490" s="240">
        <v>63</v>
      </c>
      <c r="G490" s="240">
        <v>63</v>
      </c>
      <c r="H490" s="240">
        <v>40</v>
      </c>
      <c r="I490" s="240">
        <v>40</v>
      </c>
      <c r="J490" s="240">
        <v>40</v>
      </c>
      <c r="K490" s="240">
        <v>0</v>
      </c>
      <c r="L490" s="240">
        <v>100</v>
      </c>
      <c r="M490" s="240">
        <v>1</v>
      </c>
      <c r="N490" s="240">
        <v>0</v>
      </c>
      <c r="O490" s="241">
        <v>0</v>
      </c>
      <c r="P490" s="241">
        <v>0</v>
      </c>
      <c r="Q490" s="241">
        <v>0</v>
      </c>
      <c r="R490" s="241">
        <v>0</v>
      </c>
      <c r="S490" s="240">
        <v>0</v>
      </c>
    </row>
    <row r="491" spans="1:19" ht="16.5" customHeight="1">
      <c r="A491" s="240" t="s">
        <v>673</v>
      </c>
      <c r="B491" s="240" t="s">
        <v>764</v>
      </c>
      <c r="C491" s="240" t="s">
        <v>807</v>
      </c>
      <c r="D491" s="240" t="s">
        <v>202</v>
      </c>
      <c r="E491" s="240" t="s">
        <v>676</v>
      </c>
      <c r="F491" s="240">
        <v>135</v>
      </c>
      <c r="G491" s="240">
        <v>135</v>
      </c>
      <c r="H491" s="240">
        <v>81</v>
      </c>
      <c r="I491" s="240">
        <v>81</v>
      </c>
      <c r="J491" s="240">
        <v>81</v>
      </c>
      <c r="K491" s="240">
        <v>0</v>
      </c>
      <c r="L491" s="240">
        <v>100</v>
      </c>
      <c r="M491" s="240">
        <v>21</v>
      </c>
      <c r="N491" s="240">
        <v>13</v>
      </c>
      <c r="O491" s="241">
        <v>109</v>
      </c>
      <c r="P491" s="241">
        <v>30</v>
      </c>
      <c r="Q491" s="241">
        <v>139</v>
      </c>
      <c r="R491" s="241">
        <v>5600</v>
      </c>
      <c r="S491" s="241">
        <v>400</v>
      </c>
    </row>
    <row r="492" spans="1:19" ht="16.5" customHeight="1">
      <c r="A492" s="240" t="s">
        <v>673</v>
      </c>
      <c r="B492" s="240" t="s">
        <v>764</v>
      </c>
      <c r="C492" s="240" t="s">
        <v>807</v>
      </c>
      <c r="D492" s="240" t="s">
        <v>203</v>
      </c>
      <c r="E492" s="240" t="s">
        <v>676</v>
      </c>
      <c r="F492" s="240">
        <v>397</v>
      </c>
      <c r="G492" s="240">
        <v>397</v>
      </c>
      <c r="H492" s="240">
        <v>313</v>
      </c>
      <c r="I492" s="240">
        <v>313</v>
      </c>
      <c r="J492" s="240">
        <v>313</v>
      </c>
      <c r="K492" s="240">
        <v>0</v>
      </c>
      <c r="L492" s="240">
        <v>100</v>
      </c>
      <c r="M492" s="240">
        <v>18</v>
      </c>
      <c r="N492" s="240">
        <v>14</v>
      </c>
      <c r="O492" s="240">
        <v>946</v>
      </c>
      <c r="P492" s="240">
        <v>265</v>
      </c>
      <c r="Q492" s="240">
        <v>1211</v>
      </c>
      <c r="R492" s="240">
        <v>621481</v>
      </c>
      <c r="S492" s="240">
        <v>54256</v>
      </c>
    </row>
    <row r="493" spans="1:19" ht="16.5" customHeight="1">
      <c r="A493" s="240" t="s">
        <v>673</v>
      </c>
      <c r="B493" s="240" t="s">
        <v>764</v>
      </c>
      <c r="C493" s="240" t="s">
        <v>807</v>
      </c>
      <c r="D493" s="240" t="s">
        <v>398</v>
      </c>
      <c r="E493" s="240" t="s">
        <v>676</v>
      </c>
      <c r="F493" s="240">
        <v>148</v>
      </c>
      <c r="G493" s="240">
        <v>148</v>
      </c>
      <c r="H493" s="240">
        <v>115</v>
      </c>
      <c r="I493" s="240">
        <v>115</v>
      </c>
      <c r="J493" s="240">
        <v>115</v>
      </c>
      <c r="K493" s="240">
        <v>0</v>
      </c>
      <c r="L493" s="240">
        <v>100</v>
      </c>
      <c r="M493" s="240">
        <v>4</v>
      </c>
      <c r="N493" s="240">
        <v>1</v>
      </c>
      <c r="O493" s="241" t="s">
        <v>1535</v>
      </c>
      <c r="P493" s="241" t="s">
        <v>1535</v>
      </c>
      <c r="Q493" s="241" t="s">
        <v>1535</v>
      </c>
      <c r="R493" s="241" t="s">
        <v>1535</v>
      </c>
      <c r="S493" s="240">
        <v>0</v>
      </c>
    </row>
    <row r="494" spans="1:19">
      <c r="A494" s="240" t="s">
        <v>673</v>
      </c>
      <c r="B494" s="240" t="s">
        <v>764</v>
      </c>
      <c r="C494" s="240" t="s">
        <v>813</v>
      </c>
      <c r="D494" s="240" t="s">
        <v>802</v>
      </c>
      <c r="E494" s="240" t="s">
        <v>676</v>
      </c>
      <c r="F494" s="240">
        <v>682</v>
      </c>
      <c r="G494" s="240">
        <v>682</v>
      </c>
      <c r="H494" s="240">
        <v>507</v>
      </c>
      <c r="I494" s="240">
        <v>507</v>
      </c>
      <c r="J494" s="240">
        <v>507</v>
      </c>
      <c r="K494" s="240">
        <v>0</v>
      </c>
      <c r="L494" s="240">
        <v>100</v>
      </c>
      <c r="M494" s="240">
        <v>11</v>
      </c>
      <c r="N494" s="240">
        <v>9</v>
      </c>
      <c r="O494" s="241">
        <v>1440</v>
      </c>
      <c r="P494" s="241">
        <v>396</v>
      </c>
      <c r="Q494" s="241">
        <v>1836</v>
      </c>
      <c r="R494" s="241">
        <v>613790</v>
      </c>
      <c r="S494" s="240">
        <v>352910</v>
      </c>
    </row>
    <row r="495" spans="1:19" ht="16.5" customHeight="1">
      <c r="A495" s="240" t="s">
        <v>673</v>
      </c>
      <c r="B495" s="240" t="s">
        <v>764</v>
      </c>
      <c r="C495" s="240" t="s">
        <v>813</v>
      </c>
      <c r="D495" s="240" t="s">
        <v>386</v>
      </c>
      <c r="E495" s="240" t="s">
        <v>676</v>
      </c>
      <c r="F495" s="240">
        <v>702</v>
      </c>
      <c r="G495" s="240">
        <v>703</v>
      </c>
      <c r="H495" s="240">
        <v>515</v>
      </c>
      <c r="I495" s="240">
        <v>515</v>
      </c>
      <c r="J495" s="240">
        <v>515</v>
      </c>
      <c r="K495" s="240">
        <v>0</v>
      </c>
      <c r="L495" s="240">
        <v>100</v>
      </c>
      <c r="M495" s="240">
        <v>34</v>
      </c>
      <c r="N495" s="240">
        <v>29</v>
      </c>
      <c r="O495" s="241">
        <v>818</v>
      </c>
      <c r="P495" s="241">
        <v>223</v>
      </c>
      <c r="Q495" s="241">
        <v>1041</v>
      </c>
      <c r="R495" s="241">
        <v>951402</v>
      </c>
      <c r="S495" s="240">
        <v>23962</v>
      </c>
    </row>
    <row r="496" spans="1:19" ht="16.5" customHeight="1">
      <c r="A496" s="240" t="s">
        <v>673</v>
      </c>
      <c r="B496" s="240" t="s">
        <v>764</v>
      </c>
      <c r="C496" s="240" t="s">
        <v>810</v>
      </c>
      <c r="D496" s="240" t="s">
        <v>809</v>
      </c>
      <c r="E496" s="240" t="s">
        <v>676</v>
      </c>
      <c r="F496" s="240">
        <v>300</v>
      </c>
      <c r="G496" s="240">
        <v>300</v>
      </c>
      <c r="H496" s="240">
        <v>213</v>
      </c>
      <c r="I496" s="240">
        <v>213</v>
      </c>
      <c r="J496" s="240">
        <v>213</v>
      </c>
      <c r="K496" s="240">
        <v>0</v>
      </c>
      <c r="L496" s="240">
        <v>100</v>
      </c>
      <c r="M496" s="240">
        <v>5</v>
      </c>
      <c r="N496" s="240">
        <v>4</v>
      </c>
      <c r="O496" s="240">
        <v>379</v>
      </c>
      <c r="P496" s="240">
        <v>12</v>
      </c>
      <c r="Q496" s="240">
        <v>391</v>
      </c>
      <c r="R496" s="240">
        <v>282994</v>
      </c>
      <c r="S496" s="240">
        <v>244812</v>
      </c>
    </row>
    <row r="497" spans="1:19" ht="16.5" customHeight="1">
      <c r="A497" s="240" t="s">
        <v>673</v>
      </c>
      <c r="B497" s="240" t="s">
        <v>764</v>
      </c>
      <c r="C497" s="240" t="s">
        <v>810</v>
      </c>
      <c r="D497" s="240" t="s">
        <v>206</v>
      </c>
      <c r="E497" s="240" t="s">
        <v>676</v>
      </c>
      <c r="F497" s="240">
        <v>611</v>
      </c>
      <c r="G497" s="240">
        <v>611</v>
      </c>
      <c r="H497" s="240">
        <v>265</v>
      </c>
      <c r="I497" s="240">
        <v>265</v>
      </c>
      <c r="J497" s="240">
        <v>265</v>
      </c>
      <c r="K497" s="240">
        <v>0</v>
      </c>
      <c r="L497" s="240">
        <v>100</v>
      </c>
      <c r="M497" s="240">
        <v>12</v>
      </c>
      <c r="N497" s="240">
        <v>8</v>
      </c>
      <c r="O497" s="240">
        <v>808</v>
      </c>
      <c r="P497" s="240">
        <v>197</v>
      </c>
      <c r="Q497" s="240">
        <v>1005</v>
      </c>
      <c r="R497" s="240">
        <v>4864</v>
      </c>
      <c r="S497" s="240">
        <v>0</v>
      </c>
    </row>
    <row r="498" spans="1:19">
      <c r="A498" s="240" t="s">
        <v>673</v>
      </c>
      <c r="B498" s="240" t="s">
        <v>764</v>
      </c>
      <c r="C498" s="240" t="s">
        <v>807</v>
      </c>
      <c r="D498" s="240" t="s">
        <v>195</v>
      </c>
      <c r="E498" s="240" t="s">
        <v>685</v>
      </c>
      <c r="F498" s="240">
        <v>246</v>
      </c>
      <c r="G498" s="240">
        <v>245</v>
      </c>
      <c r="H498" s="240">
        <v>179</v>
      </c>
      <c r="I498" s="240">
        <v>127</v>
      </c>
      <c r="J498" s="240">
        <v>127</v>
      </c>
      <c r="K498" s="240">
        <v>0</v>
      </c>
      <c r="L498" s="240">
        <v>100</v>
      </c>
      <c r="M498" s="240">
        <v>9</v>
      </c>
      <c r="N498" s="240">
        <v>7</v>
      </c>
      <c r="O498" s="240">
        <v>126</v>
      </c>
      <c r="P498" s="240">
        <v>18</v>
      </c>
      <c r="Q498" s="240">
        <v>144</v>
      </c>
      <c r="R498" s="240">
        <v>20207</v>
      </c>
      <c r="S498" s="240">
        <v>2248</v>
      </c>
    </row>
    <row r="499" spans="1:19">
      <c r="A499" s="240" t="s">
        <v>673</v>
      </c>
      <c r="B499" s="240" t="s">
        <v>764</v>
      </c>
      <c r="C499" s="240" t="s">
        <v>810</v>
      </c>
      <c r="D499" s="240" t="s">
        <v>189</v>
      </c>
      <c r="E499" s="240" t="s">
        <v>676</v>
      </c>
      <c r="F499" s="240">
        <v>400</v>
      </c>
      <c r="G499" s="240">
        <v>400</v>
      </c>
      <c r="H499" s="240">
        <v>142</v>
      </c>
      <c r="I499" s="240">
        <v>142</v>
      </c>
      <c r="J499" s="240">
        <v>142</v>
      </c>
      <c r="K499" s="240">
        <v>0</v>
      </c>
      <c r="L499" s="240">
        <v>100</v>
      </c>
      <c r="M499" s="240">
        <v>4</v>
      </c>
      <c r="N499" s="240">
        <v>4</v>
      </c>
      <c r="O499" s="240">
        <v>120</v>
      </c>
      <c r="P499" s="240">
        <v>21</v>
      </c>
      <c r="Q499" s="240">
        <v>141</v>
      </c>
      <c r="R499" s="240">
        <v>23716</v>
      </c>
      <c r="S499" s="240">
        <v>0</v>
      </c>
    </row>
    <row r="500" spans="1:19">
      <c r="A500" s="240" t="s">
        <v>673</v>
      </c>
      <c r="B500" s="240" t="s">
        <v>764</v>
      </c>
      <c r="C500" s="240" t="s">
        <v>771</v>
      </c>
      <c r="D500" s="240" t="s">
        <v>1540</v>
      </c>
      <c r="E500" s="240" t="s">
        <v>685</v>
      </c>
      <c r="F500" s="240">
        <v>806</v>
      </c>
      <c r="G500" s="240">
        <v>806</v>
      </c>
      <c r="H500" s="240">
        <v>185</v>
      </c>
      <c r="I500" s="240">
        <v>185</v>
      </c>
      <c r="J500" s="240">
        <v>50</v>
      </c>
      <c r="K500" s="240">
        <v>135</v>
      </c>
      <c r="L500" s="240">
        <v>27.03</v>
      </c>
      <c r="M500" s="240">
        <v>14</v>
      </c>
      <c r="N500" s="240">
        <v>14</v>
      </c>
      <c r="O500" s="240">
        <v>101</v>
      </c>
      <c r="P500" s="240">
        <v>160</v>
      </c>
      <c r="Q500" s="240">
        <v>261</v>
      </c>
      <c r="R500" s="240">
        <v>9800</v>
      </c>
      <c r="S500" s="240">
        <v>0</v>
      </c>
    </row>
    <row r="501" spans="1:19" ht="16.5" customHeight="1">
      <c r="A501" s="240" t="s">
        <v>673</v>
      </c>
      <c r="B501" s="240" t="s">
        <v>764</v>
      </c>
      <c r="C501" s="240" t="s">
        <v>776</v>
      </c>
      <c r="D501" s="240" t="s">
        <v>1173</v>
      </c>
      <c r="E501" s="240" t="s">
        <v>676</v>
      </c>
      <c r="F501" s="240">
        <v>351</v>
      </c>
      <c r="G501" s="240">
        <v>350</v>
      </c>
      <c r="H501" s="240">
        <v>189</v>
      </c>
      <c r="I501" s="240">
        <v>189</v>
      </c>
      <c r="J501" s="240">
        <v>175</v>
      </c>
      <c r="K501" s="240">
        <v>14</v>
      </c>
      <c r="L501" s="240">
        <v>92.59</v>
      </c>
      <c r="M501" s="240">
        <v>9</v>
      </c>
      <c r="N501" s="240">
        <v>9</v>
      </c>
      <c r="O501" s="240">
        <v>109</v>
      </c>
      <c r="P501" s="240">
        <v>24</v>
      </c>
      <c r="Q501" s="240">
        <v>133</v>
      </c>
      <c r="R501" s="240">
        <v>63263</v>
      </c>
      <c r="S501" s="240">
        <v>0</v>
      </c>
    </row>
    <row r="502" spans="1:19" ht="16.5" customHeight="1">
      <c r="A502" s="240" t="s">
        <v>673</v>
      </c>
      <c r="B502" s="240" t="s">
        <v>764</v>
      </c>
      <c r="C502" s="240" t="s">
        <v>807</v>
      </c>
      <c r="D502" s="240" t="s">
        <v>1174</v>
      </c>
      <c r="E502" s="240" t="s">
        <v>685</v>
      </c>
      <c r="F502" s="240">
        <v>581</v>
      </c>
      <c r="G502" s="240">
        <v>582</v>
      </c>
      <c r="H502" s="240">
        <v>345</v>
      </c>
      <c r="I502" s="240">
        <v>329</v>
      </c>
      <c r="J502" s="240">
        <v>329</v>
      </c>
      <c r="K502" s="240">
        <v>0</v>
      </c>
      <c r="L502" s="240">
        <v>100</v>
      </c>
      <c r="M502" s="240">
        <v>0</v>
      </c>
      <c r="N502" s="240">
        <v>0</v>
      </c>
      <c r="O502" s="240">
        <v>0</v>
      </c>
      <c r="P502" s="240">
        <v>0</v>
      </c>
      <c r="Q502" s="240">
        <v>0</v>
      </c>
      <c r="R502" s="240">
        <v>0</v>
      </c>
      <c r="S502" s="240">
        <v>0</v>
      </c>
    </row>
    <row r="503" spans="1:19" ht="16.5" customHeight="1">
      <c r="A503" s="240" t="s">
        <v>673</v>
      </c>
      <c r="B503" s="240" t="s">
        <v>764</v>
      </c>
      <c r="C503" s="240" t="s">
        <v>810</v>
      </c>
      <c r="D503" s="240" t="s">
        <v>205</v>
      </c>
      <c r="E503" s="240" t="s">
        <v>676</v>
      </c>
      <c r="F503" s="240">
        <v>118</v>
      </c>
      <c r="G503" s="240">
        <v>118</v>
      </c>
      <c r="H503" s="240">
        <v>69</v>
      </c>
      <c r="I503" s="240">
        <v>69</v>
      </c>
      <c r="J503" s="240">
        <v>69</v>
      </c>
      <c r="K503" s="240">
        <v>0</v>
      </c>
      <c r="L503" s="240">
        <v>100</v>
      </c>
      <c r="M503" s="240">
        <v>2</v>
      </c>
      <c r="N503" s="240">
        <v>2</v>
      </c>
      <c r="O503" s="241" t="s">
        <v>1535</v>
      </c>
      <c r="P503" s="241" t="s">
        <v>1535</v>
      </c>
      <c r="Q503" s="241" t="s">
        <v>1535</v>
      </c>
      <c r="R503" s="241" t="s">
        <v>1535</v>
      </c>
      <c r="S503" s="240">
        <v>0</v>
      </c>
    </row>
    <row r="504" spans="1:19">
      <c r="A504" s="240" t="s">
        <v>673</v>
      </c>
      <c r="B504" s="240" t="s">
        <v>764</v>
      </c>
      <c r="C504" s="240" t="s">
        <v>810</v>
      </c>
      <c r="D504" s="240" t="s">
        <v>1117</v>
      </c>
      <c r="E504" s="240" t="s">
        <v>685</v>
      </c>
      <c r="F504" s="240">
        <v>97</v>
      </c>
      <c r="G504" s="240">
        <v>97</v>
      </c>
      <c r="H504" s="240">
        <v>74</v>
      </c>
      <c r="I504" s="240">
        <v>74</v>
      </c>
      <c r="J504" s="240">
        <v>74</v>
      </c>
      <c r="K504" s="240">
        <v>0</v>
      </c>
      <c r="L504" s="240">
        <v>100</v>
      </c>
      <c r="M504" s="240">
        <v>3</v>
      </c>
      <c r="N504" s="240">
        <v>2</v>
      </c>
      <c r="O504" s="241" t="s">
        <v>1535</v>
      </c>
      <c r="P504" s="241" t="s">
        <v>1535</v>
      </c>
      <c r="Q504" s="241" t="s">
        <v>1535</v>
      </c>
      <c r="R504" s="241" t="s">
        <v>1535</v>
      </c>
      <c r="S504" s="240">
        <v>0</v>
      </c>
    </row>
    <row r="505" spans="1:19">
      <c r="A505" s="240" t="s">
        <v>673</v>
      </c>
      <c r="B505" s="240" t="s">
        <v>764</v>
      </c>
      <c r="C505" s="240" t="s">
        <v>766</v>
      </c>
      <c r="D505" s="240" t="s">
        <v>409</v>
      </c>
      <c r="E505" s="240" t="s">
        <v>676</v>
      </c>
      <c r="F505" s="240">
        <v>47</v>
      </c>
      <c r="G505" s="240">
        <v>47</v>
      </c>
      <c r="H505" s="240">
        <v>28</v>
      </c>
      <c r="I505" s="240">
        <v>28</v>
      </c>
      <c r="J505" s="240">
        <v>28</v>
      </c>
      <c r="K505" s="240">
        <v>0</v>
      </c>
      <c r="L505" s="240">
        <v>100</v>
      </c>
      <c r="M505" s="240">
        <v>1</v>
      </c>
      <c r="N505" s="240">
        <v>1</v>
      </c>
      <c r="O505" s="241" t="s">
        <v>1535</v>
      </c>
      <c r="P505" s="241" t="s">
        <v>1535</v>
      </c>
      <c r="Q505" s="241" t="s">
        <v>1535</v>
      </c>
      <c r="R505" s="241" t="s">
        <v>1535</v>
      </c>
      <c r="S505" s="241" t="s">
        <v>1535</v>
      </c>
    </row>
    <row r="506" spans="1:19" s="94" customFormat="1">
      <c r="A506" s="240" t="s">
        <v>673</v>
      </c>
      <c r="B506" s="240" t="s">
        <v>764</v>
      </c>
      <c r="C506" s="240" t="s">
        <v>813</v>
      </c>
      <c r="D506" s="240" t="s">
        <v>391</v>
      </c>
      <c r="E506" s="240" t="s">
        <v>676</v>
      </c>
      <c r="F506" s="240">
        <v>60</v>
      </c>
      <c r="G506" s="240">
        <v>60</v>
      </c>
      <c r="H506" s="240">
        <v>40</v>
      </c>
      <c r="I506" s="240">
        <v>0</v>
      </c>
      <c r="J506" s="240">
        <v>0</v>
      </c>
      <c r="K506" s="240">
        <v>0</v>
      </c>
      <c r="L506" s="240">
        <v>0</v>
      </c>
      <c r="M506" s="240">
        <v>1</v>
      </c>
      <c r="N506" s="240">
        <v>0</v>
      </c>
      <c r="O506" s="240">
        <v>0</v>
      </c>
      <c r="P506" s="240">
        <v>0</v>
      </c>
      <c r="Q506" s="240">
        <v>0</v>
      </c>
      <c r="R506" s="240">
        <v>0</v>
      </c>
      <c r="S506" s="240">
        <v>0</v>
      </c>
    </row>
    <row r="507" spans="1:19" s="94" customFormat="1">
      <c r="A507" s="240" t="s">
        <v>673</v>
      </c>
      <c r="B507" s="240" t="s">
        <v>764</v>
      </c>
      <c r="C507" s="240" t="s">
        <v>807</v>
      </c>
      <c r="D507" s="240" t="s">
        <v>407</v>
      </c>
      <c r="E507" s="240" t="s">
        <v>676</v>
      </c>
      <c r="F507" s="240">
        <v>457</v>
      </c>
      <c r="G507" s="240">
        <v>457</v>
      </c>
      <c r="H507" s="240">
        <v>313</v>
      </c>
      <c r="I507" s="240">
        <v>313</v>
      </c>
      <c r="J507" s="240">
        <v>313</v>
      </c>
      <c r="K507" s="240">
        <v>0</v>
      </c>
      <c r="L507" s="240">
        <v>100</v>
      </c>
      <c r="M507" s="240">
        <v>37</v>
      </c>
      <c r="N507" s="240">
        <v>30</v>
      </c>
      <c r="O507" s="240">
        <v>314</v>
      </c>
      <c r="P507" s="240">
        <v>100</v>
      </c>
      <c r="Q507" s="240">
        <v>414</v>
      </c>
      <c r="R507" s="240">
        <v>11820</v>
      </c>
      <c r="S507" s="240">
        <v>104</v>
      </c>
    </row>
    <row r="508" spans="1:19" s="94" customFormat="1">
      <c r="A508" s="240" t="s">
        <v>673</v>
      </c>
      <c r="B508" s="240" t="s">
        <v>764</v>
      </c>
      <c r="C508" s="240" t="s">
        <v>810</v>
      </c>
      <c r="D508" s="240" t="s">
        <v>432</v>
      </c>
      <c r="E508" s="240" t="s">
        <v>676</v>
      </c>
      <c r="F508" s="240">
        <v>145</v>
      </c>
      <c r="G508" s="240">
        <v>145</v>
      </c>
      <c r="H508" s="240">
        <v>119</v>
      </c>
      <c r="I508" s="240">
        <v>119</v>
      </c>
      <c r="J508" s="240">
        <v>119</v>
      </c>
      <c r="K508" s="240">
        <v>0</v>
      </c>
      <c r="L508" s="240">
        <v>100</v>
      </c>
      <c r="M508" s="240">
        <v>2</v>
      </c>
      <c r="N508" s="240">
        <v>2</v>
      </c>
      <c r="O508" s="241" t="s">
        <v>1535</v>
      </c>
      <c r="P508" s="241" t="s">
        <v>1535</v>
      </c>
      <c r="Q508" s="241" t="s">
        <v>1535</v>
      </c>
      <c r="R508" s="241" t="s">
        <v>1535</v>
      </c>
      <c r="S508" s="240">
        <v>0</v>
      </c>
    </row>
    <row r="509" spans="1:19" s="94" customFormat="1" ht="16.5" customHeight="1">
      <c r="A509" s="240" t="s">
        <v>673</v>
      </c>
      <c r="B509" s="240" t="s">
        <v>764</v>
      </c>
      <c r="C509" s="240" t="s">
        <v>766</v>
      </c>
      <c r="D509" s="240" t="s">
        <v>1124</v>
      </c>
      <c r="E509" s="240" t="s">
        <v>676</v>
      </c>
      <c r="F509" s="240">
        <v>87</v>
      </c>
      <c r="G509" s="240">
        <v>87</v>
      </c>
      <c r="H509" s="240">
        <v>59</v>
      </c>
      <c r="I509" s="240">
        <v>59</v>
      </c>
      <c r="J509" s="240">
        <v>59</v>
      </c>
      <c r="K509" s="240">
        <v>0</v>
      </c>
      <c r="L509" s="240">
        <v>100</v>
      </c>
      <c r="M509" s="240">
        <v>1</v>
      </c>
      <c r="N509" s="240">
        <v>1</v>
      </c>
      <c r="O509" s="241" t="s">
        <v>1535</v>
      </c>
      <c r="P509" s="241" t="s">
        <v>1535</v>
      </c>
      <c r="Q509" s="241" t="s">
        <v>1535</v>
      </c>
      <c r="R509" s="241" t="s">
        <v>1535</v>
      </c>
      <c r="S509" s="241">
        <v>0</v>
      </c>
    </row>
    <row r="510" spans="1:19" s="94" customFormat="1">
      <c r="A510" s="240" t="s">
        <v>673</v>
      </c>
      <c r="B510" s="240" t="s">
        <v>764</v>
      </c>
      <c r="C510" s="240" t="s">
        <v>771</v>
      </c>
      <c r="D510" s="240" t="s">
        <v>1172</v>
      </c>
      <c r="E510" s="240" t="s">
        <v>676</v>
      </c>
      <c r="F510" s="240">
        <v>849</v>
      </c>
      <c r="G510" s="240">
        <v>849</v>
      </c>
      <c r="H510" s="240">
        <v>554</v>
      </c>
      <c r="I510" s="240">
        <v>554</v>
      </c>
      <c r="J510" s="240">
        <v>554</v>
      </c>
      <c r="K510" s="240">
        <v>0</v>
      </c>
      <c r="L510" s="240">
        <v>100</v>
      </c>
      <c r="M510" s="240">
        <v>39</v>
      </c>
      <c r="N510" s="240">
        <v>36</v>
      </c>
      <c r="O510" s="241">
        <v>414</v>
      </c>
      <c r="P510" s="241">
        <v>118</v>
      </c>
      <c r="Q510" s="241">
        <v>532</v>
      </c>
      <c r="R510" s="241">
        <v>172000</v>
      </c>
      <c r="S510" s="241">
        <v>3920</v>
      </c>
    </row>
    <row r="511" spans="1:19" s="94" customFormat="1" ht="16.5" customHeight="1">
      <c r="A511" s="240" t="s">
        <v>673</v>
      </c>
      <c r="B511" s="240" t="s">
        <v>764</v>
      </c>
      <c r="C511" s="240" t="s">
        <v>807</v>
      </c>
      <c r="D511" s="240" t="s">
        <v>416</v>
      </c>
      <c r="E511" s="240" t="s">
        <v>676</v>
      </c>
      <c r="F511" s="240">
        <v>459</v>
      </c>
      <c r="G511" s="240">
        <v>459</v>
      </c>
      <c r="H511" s="240">
        <v>349</v>
      </c>
      <c r="I511" s="240">
        <v>349</v>
      </c>
      <c r="J511" s="240">
        <v>349</v>
      </c>
      <c r="K511" s="240">
        <v>0</v>
      </c>
      <c r="L511" s="240">
        <v>100</v>
      </c>
      <c r="M511" s="240">
        <v>20</v>
      </c>
      <c r="N511" s="240">
        <v>13</v>
      </c>
      <c r="O511" s="240">
        <v>183</v>
      </c>
      <c r="P511" s="240">
        <v>74</v>
      </c>
      <c r="Q511" s="240">
        <v>257</v>
      </c>
      <c r="R511" s="240">
        <v>28150</v>
      </c>
      <c r="S511" s="240">
        <v>14</v>
      </c>
    </row>
    <row r="512" spans="1:19" s="94" customFormat="1" ht="16.5" customHeight="1">
      <c r="A512" s="204" t="s">
        <v>673</v>
      </c>
      <c r="B512" s="204" t="s">
        <v>764</v>
      </c>
      <c r="C512" s="204" t="s">
        <v>765</v>
      </c>
      <c r="D512" s="204" t="s">
        <v>1769</v>
      </c>
      <c r="E512" s="204" t="s">
        <v>676</v>
      </c>
      <c r="F512" s="204">
        <v>9450</v>
      </c>
      <c r="G512" s="204">
        <v>9139</v>
      </c>
      <c r="H512" s="204">
        <v>3580</v>
      </c>
      <c r="I512" s="204">
        <v>3580</v>
      </c>
      <c r="J512" s="204">
        <v>3556</v>
      </c>
      <c r="K512" s="204">
        <v>24</v>
      </c>
      <c r="L512" s="204">
        <v>99.33</v>
      </c>
      <c r="M512" s="204">
        <v>170</v>
      </c>
      <c r="N512" s="204">
        <v>169</v>
      </c>
      <c r="O512" s="204">
        <v>18401</v>
      </c>
      <c r="P512" s="204">
        <v>4159</v>
      </c>
      <c r="Q512" s="204">
        <v>22560</v>
      </c>
      <c r="R512" s="204">
        <v>19072814</v>
      </c>
      <c r="S512" s="204">
        <v>9178903</v>
      </c>
    </row>
    <row r="513" spans="1:19" ht="16.5" customHeight="1">
      <c r="A513" s="240" t="s">
        <v>673</v>
      </c>
      <c r="B513" s="240" t="s">
        <v>764</v>
      </c>
      <c r="C513" s="240" t="s">
        <v>765</v>
      </c>
      <c r="D513" s="189" t="s">
        <v>1770</v>
      </c>
      <c r="E513" s="240" t="s">
        <v>676</v>
      </c>
      <c r="F513" s="240">
        <v>8644</v>
      </c>
      <c r="G513" s="240">
        <v>8644</v>
      </c>
      <c r="H513" s="240">
        <v>3085</v>
      </c>
      <c r="I513" s="240">
        <v>3085</v>
      </c>
      <c r="J513" s="240">
        <v>3085</v>
      </c>
      <c r="K513" s="240">
        <v>0</v>
      </c>
      <c r="L513" s="240">
        <v>100</v>
      </c>
      <c r="M513" s="240">
        <v>157</v>
      </c>
      <c r="N513" s="240">
        <v>157</v>
      </c>
      <c r="O513" s="240">
        <v>16333</v>
      </c>
      <c r="P513" s="240">
        <v>3812</v>
      </c>
      <c r="Q513" s="240">
        <v>20145</v>
      </c>
      <c r="R513" s="240">
        <v>18359216</v>
      </c>
      <c r="S513" s="240">
        <v>8846158</v>
      </c>
    </row>
    <row r="514" spans="1:19">
      <c r="A514" s="240" t="s">
        <v>673</v>
      </c>
      <c r="B514" s="240" t="s">
        <v>764</v>
      </c>
      <c r="C514" s="240" t="s">
        <v>765</v>
      </c>
      <c r="D514" s="189" t="s">
        <v>1771</v>
      </c>
      <c r="E514" s="240" t="s">
        <v>676</v>
      </c>
      <c r="F514" s="240">
        <v>806</v>
      </c>
      <c r="G514" s="240">
        <v>495</v>
      </c>
      <c r="H514" s="240">
        <v>495</v>
      </c>
      <c r="I514" s="240">
        <v>495</v>
      </c>
      <c r="J514" s="240">
        <v>471</v>
      </c>
      <c r="K514" s="240">
        <v>24</v>
      </c>
      <c r="L514" s="240">
        <v>95.15</v>
      </c>
      <c r="M514" s="240">
        <v>13</v>
      </c>
      <c r="N514" s="240">
        <v>12</v>
      </c>
      <c r="O514" s="240">
        <v>2068</v>
      </c>
      <c r="P514" s="240">
        <v>347</v>
      </c>
      <c r="Q514" s="240">
        <v>2415</v>
      </c>
      <c r="R514" s="240">
        <v>713598</v>
      </c>
      <c r="S514" s="240">
        <v>332745</v>
      </c>
    </row>
    <row r="515" spans="1:19">
      <c r="A515" s="240" t="s">
        <v>673</v>
      </c>
      <c r="B515" s="240" t="s">
        <v>764</v>
      </c>
      <c r="C515" s="240" t="s">
        <v>765</v>
      </c>
      <c r="D515" s="240" t="s">
        <v>207</v>
      </c>
      <c r="E515" s="240" t="s">
        <v>676</v>
      </c>
      <c r="F515" s="240">
        <v>1390</v>
      </c>
      <c r="G515" s="240">
        <v>1390</v>
      </c>
      <c r="H515" s="240">
        <v>520</v>
      </c>
      <c r="I515" s="240">
        <v>520</v>
      </c>
      <c r="J515" s="240">
        <v>520</v>
      </c>
      <c r="K515" s="240">
        <v>0</v>
      </c>
      <c r="L515" s="240">
        <v>100</v>
      </c>
      <c r="M515" s="240">
        <v>8</v>
      </c>
      <c r="N515" s="240">
        <v>8</v>
      </c>
      <c r="O515" s="240">
        <v>3312</v>
      </c>
      <c r="P515" s="240">
        <v>484</v>
      </c>
      <c r="Q515" s="240">
        <v>3796</v>
      </c>
      <c r="R515" s="240">
        <v>3677352</v>
      </c>
      <c r="S515" s="240">
        <v>2609565</v>
      </c>
    </row>
    <row r="516" spans="1:19" ht="16.5" customHeight="1">
      <c r="A516" s="240" t="s">
        <v>673</v>
      </c>
      <c r="B516" s="240" t="s">
        <v>764</v>
      </c>
      <c r="C516" s="240" t="s">
        <v>765</v>
      </c>
      <c r="D516" s="240" t="s">
        <v>798</v>
      </c>
      <c r="E516" s="240" t="s">
        <v>676</v>
      </c>
      <c r="F516" s="240">
        <v>719</v>
      </c>
      <c r="G516" s="240">
        <v>719</v>
      </c>
      <c r="H516" s="240">
        <v>415</v>
      </c>
      <c r="I516" s="240">
        <v>415</v>
      </c>
      <c r="J516" s="240">
        <v>415</v>
      </c>
      <c r="K516" s="240">
        <v>0</v>
      </c>
      <c r="L516" s="240">
        <v>100</v>
      </c>
      <c r="M516" s="240">
        <v>4</v>
      </c>
      <c r="N516" s="240">
        <v>4</v>
      </c>
      <c r="O516" s="240">
        <v>512</v>
      </c>
      <c r="P516" s="240">
        <v>146</v>
      </c>
      <c r="Q516" s="240">
        <v>658</v>
      </c>
      <c r="R516" s="240">
        <v>533242</v>
      </c>
      <c r="S516" s="240">
        <v>58512</v>
      </c>
    </row>
    <row r="517" spans="1:19" s="102" customFormat="1" ht="16.5" customHeight="1">
      <c r="A517" s="240" t="s">
        <v>673</v>
      </c>
      <c r="B517" s="240" t="s">
        <v>764</v>
      </c>
      <c r="C517" s="240" t="s">
        <v>765</v>
      </c>
      <c r="D517" s="240" t="s">
        <v>406</v>
      </c>
      <c r="E517" s="240" t="s">
        <v>676</v>
      </c>
      <c r="F517" s="240">
        <v>1393</v>
      </c>
      <c r="G517" s="240">
        <v>1392</v>
      </c>
      <c r="H517" s="240">
        <v>768</v>
      </c>
      <c r="I517" s="240">
        <v>768</v>
      </c>
      <c r="J517" s="240">
        <v>768</v>
      </c>
      <c r="K517" s="240">
        <v>0</v>
      </c>
      <c r="L517" s="240">
        <v>100</v>
      </c>
      <c r="M517" s="240">
        <v>56</v>
      </c>
      <c r="N517" s="240">
        <v>52</v>
      </c>
      <c r="O517" s="240">
        <v>2034</v>
      </c>
      <c r="P517" s="240">
        <v>345</v>
      </c>
      <c r="Q517" s="240">
        <v>2379</v>
      </c>
      <c r="R517" s="240">
        <v>1255711</v>
      </c>
      <c r="S517" s="240">
        <v>695917</v>
      </c>
    </row>
    <row r="518" spans="1:19" s="102" customFormat="1" ht="16.5" customHeight="1">
      <c r="A518" s="240" t="s">
        <v>673</v>
      </c>
      <c r="B518" s="240" t="s">
        <v>764</v>
      </c>
      <c r="C518" s="240" t="s">
        <v>765</v>
      </c>
      <c r="D518" s="240" t="s">
        <v>1185</v>
      </c>
      <c r="E518" s="240" t="s">
        <v>685</v>
      </c>
      <c r="F518" s="240">
        <v>409</v>
      </c>
      <c r="G518" s="240">
        <v>409</v>
      </c>
      <c r="H518" s="240">
        <v>240</v>
      </c>
      <c r="I518" s="240">
        <v>0</v>
      </c>
      <c r="J518" s="240">
        <v>0</v>
      </c>
      <c r="K518" s="240">
        <v>0</v>
      </c>
      <c r="L518" s="240">
        <v>0</v>
      </c>
      <c r="M518" s="240">
        <v>0</v>
      </c>
      <c r="N518" s="240">
        <v>0</v>
      </c>
      <c r="O518" s="241">
        <v>0</v>
      </c>
      <c r="P518" s="241">
        <v>0</v>
      </c>
      <c r="Q518" s="241">
        <v>0</v>
      </c>
      <c r="R518" s="241">
        <v>0</v>
      </c>
      <c r="S518" s="240">
        <v>0</v>
      </c>
    </row>
    <row r="519" spans="1:19">
      <c r="A519" s="240" t="s">
        <v>673</v>
      </c>
      <c r="B519" s="240" t="s">
        <v>764</v>
      </c>
      <c r="C519" s="240" t="s">
        <v>807</v>
      </c>
      <c r="D519" s="240" t="s">
        <v>537</v>
      </c>
      <c r="E519" s="240" t="s">
        <v>676</v>
      </c>
      <c r="F519" s="240">
        <v>413</v>
      </c>
      <c r="G519" s="240">
        <v>413</v>
      </c>
      <c r="H519" s="240">
        <v>284</v>
      </c>
      <c r="I519" s="240">
        <v>284</v>
      </c>
      <c r="J519" s="240">
        <v>284</v>
      </c>
      <c r="K519" s="240">
        <v>0</v>
      </c>
      <c r="L519" s="240">
        <v>100</v>
      </c>
      <c r="M519" s="240">
        <v>39</v>
      </c>
      <c r="N519" s="240">
        <v>22</v>
      </c>
      <c r="O519" s="240">
        <v>324</v>
      </c>
      <c r="P519" s="240">
        <v>126</v>
      </c>
      <c r="Q519" s="240">
        <v>450</v>
      </c>
      <c r="R519" s="240">
        <v>16955</v>
      </c>
      <c r="S519" s="240">
        <v>561</v>
      </c>
    </row>
    <row r="520" spans="1:19" ht="16.5" customHeight="1">
      <c r="A520" s="240" t="s">
        <v>673</v>
      </c>
      <c r="B520" s="240" t="s">
        <v>764</v>
      </c>
      <c r="C520" s="240" t="s">
        <v>765</v>
      </c>
      <c r="D520" s="240" t="s">
        <v>429</v>
      </c>
      <c r="E520" s="240" t="s">
        <v>676</v>
      </c>
      <c r="F520" s="240">
        <v>67</v>
      </c>
      <c r="G520" s="240">
        <v>66</v>
      </c>
      <c r="H520" s="240">
        <v>54</v>
      </c>
      <c r="I520" s="240">
        <v>54</v>
      </c>
      <c r="J520" s="240">
        <v>54</v>
      </c>
      <c r="K520" s="240">
        <v>0</v>
      </c>
      <c r="L520" s="240">
        <v>100</v>
      </c>
      <c r="M520" s="240">
        <v>1</v>
      </c>
      <c r="N520" s="240">
        <v>0</v>
      </c>
      <c r="O520" s="240">
        <v>0</v>
      </c>
      <c r="P520" s="240">
        <v>0</v>
      </c>
      <c r="Q520" s="240">
        <v>0</v>
      </c>
      <c r="R520" s="240">
        <v>0</v>
      </c>
      <c r="S520" s="240">
        <v>0</v>
      </c>
    </row>
    <row r="521" spans="1:19" ht="16.5" customHeight="1">
      <c r="A521" s="204" t="s">
        <v>673</v>
      </c>
      <c r="B521" s="204" t="s">
        <v>764</v>
      </c>
      <c r="C521" s="204" t="s">
        <v>810</v>
      </c>
      <c r="D521" s="204" t="s">
        <v>1772</v>
      </c>
      <c r="E521" s="204" t="s">
        <v>676</v>
      </c>
      <c r="F521" s="204">
        <v>1304</v>
      </c>
      <c r="G521" s="204">
        <v>1296</v>
      </c>
      <c r="H521" s="204">
        <v>868</v>
      </c>
      <c r="I521" s="204">
        <v>868</v>
      </c>
      <c r="J521" s="204">
        <v>868</v>
      </c>
      <c r="K521" s="204">
        <v>0</v>
      </c>
      <c r="L521" s="204">
        <v>100</v>
      </c>
      <c r="M521" s="204">
        <v>74</v>
      </c>
      <c r="N521" s="204">
        <v>71</v>
      </c>
      <c r="O521" s="204">
        <v>2658</v>
      </c>
      <c r="P521" s="204">
        <v>836</v>
      </c>
      <c r="Q521" s="204">
        <v>3494</v>
      </c>
      <c r="R521" s="204">
        <v>988744</v>
      </c>
      <c r="S521" s="204">
        <v>567225</v>
      </c>
    </row>
    <row r="522" spans="1:19" s="88" customFormat="1" ht="16.5" customHeight="1">
      <c r="A522" s="240" t="s">
        <v>673</v>
      </c>
      <c r="B522" s="240" t="s">
        <v>764</v>
      </c>
      <c r="C522" s="240" t="s">
        <v>810</v>
      </c>
      <c r="D522" s="189" t="s">
        <v>1773</v>
      </c>
      <c r="E522" s="240" t="s">
        <v>676</v>
      </c>
      <c r="F522" s="240">
        <v>1196</v>
      </c>
      <c r="G522" s="240">
        <v>1188</v>
      </c>
      <c r="H522" s="240">
        <v>760</v>
      </c>
      <c r="I522" s="240">
        <v>760</v>
      </c>
      <c r="J522" s="240">
        <v>760</v>
      </c>
      <c r="K522" s="240">
        <v>0</v>
      </c>
      <c r="L522" s="240">
        <v>100</v>
      </c>
      <c r="M522" s="240">
        <v>72</v>
      </c>
      <c r="N522" s="240">
        <v>69</v>
      </c>
      <c r="O522" s="240">
        <v>2628</v>
      </c>
      <c r="P522" s="240">
        <v>829</v>
      </c>
      <c r="Q522" s="240">
        <v>3457</v>
      </c>
      <c r="R522" s="240">
        <v>954998</v>
      </c>
      <c r="S522" s="240">
        <v>541496</v>
      </c>
    </row>
    <row r="523" spans="1:19" ht="16.5" customHeight="1">
      <c r="A523" s="240" t="s">
        <v>673</v>
      </c>
      <c r="B523" s="240" t="s">
        <v>764</v>
      </c>
      <c r="C523" s="240" t="s">
        <v>810</v>
      </c>
      <c r="D523" s="189" t="s">
        <v>1774</v>
      </c>
      <c r="E523" s="240" t="s">
        <v>676</v>
      </c>
      <c r="F523" s="240">
        <v>108</v>
      </c>
      <c r="G523" s="240">
        <v>108</v>
      </c>
      <c r="H523" s="240">
        <v>108</v>
      </c>
      <c r="I523" s="240">
        <v>108</v>
      </c>
      <c r="J523" s="240">
        <v>108</v>
      </c>
      <c r="K523" s="240">
        <v>0</v>
      </c>
      <c r="L523" s="240">
        <v>100</v>
      </c>
      <c r="M523" s="240">
        <v>2</v>
      </c>
      <c r="N523" s="240">
        <v>2</v>
      </c>
      <c r="O523" s="241" t="s">
        <v>1535</v>
      </c>
      <c r="P523" s="241" t="s">
        <v>1535</v>
      </c>
      <c r="Q523" s="241" t="s">
        <v>1535</v>
      </c>
      <c r="R523" s="241" t="s">
        <v>1535</v>
      </c>
      <c r="S523" s="241" t="s">
        <v>1535</v>
      </c>
    </row>
    <row r="524" spans="1:19" s="88" customFormat="1" ht="16.5" customHeight="1">
      <c r="A524" s="240" t="s">
        <v>673</v>
      </c>
      <c r="B524" s="240" t="s">
        <v>764</v>
      </c>
      <c r="C524" s="240" t="s">
        <v>761</v>
      </c>
      <c r="D524" s="240" t="s">
        <v>67</v>
      </c>
      <c r="E524" s="240" t="s">
        <v>676</v>
      </c>
      <c r="F524" s="240">
        <v>688</v>
      </c>
      <c r="G524" s="240">
        <v>688</v>
      </c>
      <c r="H524" s="240">
        <v>358</v>
      </c>
      <c r="I524" s="240">
        <v>358</v>
      </c>
      <c r="J524" s="240">
        <v>358</v>
      </c>
      <c r="K524" s="240">
        <v>0</v>
      </c>
      <c r="L524" s="240">
        <v>100</v>
      </c>
      <c r="M524" s="240">
        <v>1</v>
      </c>
      <c r="N524" s="240">
        <v>1</v>
      </c>
      <c r="O524" s="241" t="s">
        <v>1535</v>
      </c>
      <c r="P524" s="241" t="s">
        <v>1535</v>
      </c>
      <c r="Q524" s="241" t="s">
        <v>1535</v>
      </c>
      <c r="R524" s="241" t="s">
        <v>1535</v>
      </c>
      <c r="S524" s="241" t="s">
        <v>1535</v>
      </c>
    </row>
    <row r="525" spans="1:19" ht="16.5" customHeight="1">
      <c r="A525" s="240" t="s">
        <v>673</v>
      </c>
      <c r="B525" s="240" t="s">
        <v>764</v>
      </c>
      <c r="C525" s="240" t="s">
        <v>1588</v>
      </c>
      <c r="D525" s="240" t="s">
        <v>1414</v>
      </c>
      <c r="E525" s="240" t="s">
        <v>676</v>
      </c>
      <c r="F525" s="240">
        <v>3284</v>
      </c>
      <c r="G525" s="240">
        <v>1680</v>
      </c>
      <c r="H525" s="240">
        <v>1169</v>
      </c>
      <c r="I525" s="240">
        <v>1169</v>
      </c>
      <c r="J525" s="240">
        <v>1167</v>
      </c>
      <c r="K525" s="240">
        <v>2</v>
      </c>
      <c r="L525" s="240">
        <v>99.83</v>
      </c>
      <c r="M525" s="240">
        <v>111</v>
      </c>
      <c r="N525" s="240">
        <v>53</v>
      </c>
      <c r="O525" s="240">
        <v>791</v>
      </c>
      <c r="P525" s="240">
        <v>281</v>
      </c>
      <c r="Q525" s="240">
        <v>1072</v>
      </c>
      <c r="R525" s="240">
        <v>189135</v>
      </c>
      <c r="S525" s="240">
        <v>36571</v>
      </c>
    </row>
    <row r="526" spans="1:19" s="52" customFormat="1">
      <c r="A526" s="240" t="s">
        <v>673</v>
      </c>
      <c r="B526" s="240" t="s">
        <v>764</v>
      </c>
      <c r="C526" s="240" t="s">
        <v>766</v>
      </c>
      <c r="D526" s="240" t="s">
        <v>56</v>
      </c>
      <c r="E526" s="240" t="s">
        <v>676</v>
      </c>
      <c r="F526" s="240">
        <v>296</v>
      </c>
      <c r="G526" s="240">
        <v>296</v>
      </c>
      <c r="H526" s="240">
        <v>203</v>
      </c>
      <c r="I526" s="240">
        <v>203</v>
      </c>
      <c r="J526" s="240">
        <v>6</v>
      </c>
      <c r="K526" s="240">
        <v>197</v>
      </c>
      <c r="L526" s="240">
        <v>2.96</v>
      </c>
      <c r="M526" s="240">
        <v>7</v>
      </c>
      <c r="N526" s="240">
        <v>6</v>
      </c>
      <c r="O526" s="240">
        <v>546</v>
      </c>
      <c r="P526" s="240">
        <v>79</v>
      </c>
      <c r="Q526" s="240">
        <v>625</v>
      </c>
      <c r="R526" s="240">
        <v>1372951</v>
      </c>
      <c r="S526" s="240">
        <v>109447</v>
      </c>
    </row>
    <row r="527" spans="1:19">
      <c r="A527" s="240" t="s">
        <v>673</v>
      </c>
      <c r="B527" s="240" t="s">
        <v>764</v>
      </c>
      <c r="C527" s="240" t="s">
        <v>761</v>
      </c>
      <c r="D527" s="240" t="s">
        <v>760</v>
      </c>
      <c r="E527" s="240" t="s">
        <v>676</v>
      </c>
      <c r="F527" s="240">
        <v>1276</v>
      </c>
      <c r="G527" s="240">
        <v>1276</v>
      </c>
      <c r="H527" s="240">
        <v>799</v>
      </c>
      <c r="I527" s="240">
        <v>799</v>
      </c>
      <c r="J527" s="240">
        <v>731</v>
      </c>
      <c r="K527" s="240">
        <v>68</v>
      </c>
      <c r="L527" s="240">
        <v>91.49</v>
      </c>
      <c r="M527" s="240">
        <v>53</v>
      </c>
      <c r="N527" s="240">
        <v>42</v>
      </c>
      <c r="O527" s="240">
        <v>495</v>
      </c>
      <c r="P527" s="240">
        <v>183</v>
      </c>
      <c r="Q527" s="240">
        <v>678</v>
      </c>
      <c r="R527" s="240">
        <v>385358</v>
      </c>
      <c r="S527" s="240">
        <v>151042</v>
      </c>
    </row>
    <row r="528" spans="1:19">
      <c r="A528" s="240" t="s">
        <v>673</v>
      </c>
      <c r="B528" s="240" t="s">
        <v>764</v>
      </c>
      <c r="C528" s="240" t="s">
        <v>762</v>
      </c>
      <c r="D528" s="240" t="s">
        <v>52</v>
      </c>
      <c r="E528" s="240" t="s">
        <v>676</v>
      </c>
      <c r="F528" s="240">
        <v>1088</v>
      </c>
      <c r="G528" s="240">
        <v>1088</v>
      </c>
      <c r="H528" s="240">
        <v>699</v>
      </c>
      <c r="I528" s="240">
        <v>699</v>
      </c>
      <c r="J528" s="240">
        <v>505</v>
      </c>
      <c r="K528" s="240">
        <v>194</v>
      </c>
      <c r="L528" s="240">
        <v>72.25</v>
      </c>
      <c r="M528" s="240">
        <v>10</v>
      </c>
      <c r="N528" s="240">
        <v>10</v>
      </c>
      <c r="O528" s="240">
        <v>343</v>
      </c>
      <c r="P528" s="240">
        <v>158</v>
      </c>
      <c r="Q528" s="240">
        <v>501</v>
      </c>
      <c r="R528" s="240">
        <v>2000</v>
      </c>
      <c r="S528" s="240">
        <v>200</v>
      </c>
    </row>
    <row r="529" spans="1:19" ht="16.5" customHeight="1">
      <c r="A529" s="240" t="s">
        <v>673</v>
      </c>
      <c r="B529" s="240" t="s">
        <v>764</v>
      </c>
      <c r="C529" s="240" t="s">
        <v>766</v>
      </c>
      <c r="D529" s="240" t="s">
        <v>48</v>
      </c>
      <c r="E529" s="240" t="s">
        <v>685</v>
      </c>
      <c r="F529" s="240">
        <v>149</v>
      </c>
      <c r="G529" s="240">
        <v>149</v>
      </c>
      <c r="H529" s="240">
        <v>60</v>
      </c>
      <c r="I529" s="240">
        <v>0</v>
      </c>
      <c r="J529" s="240">
        <v>0</v>
      </c>
      <c r="K529" s="240">
        <v>0</v>
      </c>
      <c r="L529" s="240">
        <v>0</v>
      </c>
      <c r="M529" s="240">
        <v>0</v>
      </c>
      <c r="N529" s="240">
        <v>0</v>
      </c>
      <c r="O529" s="240">
        <v>0</v>
      </c>
      <c r="P529" s="240">
        <v>0</v>
      </c>
      <c r="Q529" s="240">
        <v>0</v>
      </c>
      <c r="R529" s="240">
        <v>0</v>
      </c>
      <c r="S529" s="240">
        <v>0</v>
      </c>
    </row>
    <row r="530" spans="1:19">
      <c r="A530" s="240" t="s">
        <v>673</v>
      </c>
      <c r="B530" s="240" t="s">
        <v>764</v>
      </c>
      <c r="C530" s="240" t="s">
        <v>770</v>
      </c>
      <c r="D530" s="240" t="s">
        <v>1464</v>
      </c>
      <c r="E530" s="240" t="s">
        <v>676</v>
      </c>
      <c r="F530" s="240">
        <v>357</v>
      </c>
      <c r="G530" s="240">
        <v>357</v>
      </c>
      <c r="H530" s="240">
        <v>235</v>
      </c>
      <c r="I530" s="240">
        <v>235</v>
      </c>
      <c r="J530" s="240">
        <v>219</v>
      </c>
      <c r="K530" s="240">
        <v>16</v>
      </c>
      <c r="L530" s="240">
        <v>93.19</v>
      </c>
      <c r="M530" s="240">
        <v>3</v>
      </c>
      <c r="N530" s="240">
        <v>3</v>
      </c>
      <c r="O530" s="240">
        <v>84</v>
      </c>
      <c r="P530" s="240">
        <v>43</v>
      </c>
      <c r="Q530" s="240">
        <v>127</v>
      </c>
      <c r="R530" s="240">
        <v>200000</v>
      </c>
      <c r="S530" s="240">
        <v>880</v>
      </c>
    </row>
    <row r="531" spans="1:19">
      <c r="A531" s="240" t="s">
        <v>673</v>
      </c>
      <c r="B531" s="240" t="s">
        <v>764</v>
      </c>
      <c r="C531" s="240" t="s">
        <v>807</v>
      </c>
      <c r="D531" s="240" t="s">
        <v>610</v>
      </c>
      <c r="E531" s="240" t="s">
        <v>676</v>
      </c>
      <c r="F531" s="240">
        <v>2002</v>
      </c>
      <c r="G531" s="240">
        <v>2002</v>
      </c>
      <c r="H531" s="240">
        <v>781</v>
      </c>
      <c r="I531" s="240">
        <v>781</v>
      </c>
      <c r="J531" s="240">
        <v>596</v>
      </c>
      <c r="K531" s="240">
        <v>185</v>
      </c>
      <c r="L531" s="240">
        <v>76.31</v>
      </c>
      <c r="M531" s="240">
        <v>50</v>
      </c>
      <c r="N531" s="240">
        <v>7</v>
      </c>
      <c r="O531" s="240">
        <v>845</v>
      </c>
      <c r="P531" s="240">
        <v>329</v>
      </c>
      <c r="Q531" s="240">
        <v>1174</v>
      </c>
      <c r="R531" s="240">
        <v>267018</v>
      </c>
      <c r="S531" s="240">
        <v>80250</v>
      </c>
    </row>
    <row r="532" spans="1:19" ht="16.5" customHeight="1">
      <c r="A532" s="240" t="s">
        <v>673</v>
      </c>
      <c r="B532" s="240" t="s">
        <v>764</v>
      </c>
      <c r="C532" s="240" t="s">
        <v>810</v>
      </c>
      <c r="D532" s="240" t="s">
        <v>590</v>
      </c>
      <c r="E532" s="240" t="s">
        <v>676</v>
      </c>
      <c r="F532" s="240">
        <v>414</v>
      </c>
      <c r="G532" s="240">
        <v>413</v>
      </c>
      <c r="H532" s="240">
        <v>274</v>
      </c>
      <c r="I532" s="240">
        <v>274</v>
      </c>
      <c r="J532" s="240">
        <v>274</v>
      </c>
      <c r="K532" s="240">
        <v>0</v>
      </c>
      <c r="L532" s="240">
        <v>100</v>
      </c>
      <c r="M532" s="240">
        <v>2</v>
      </c>
      <c r="N532" s="240">
        <v>2</v>
      </c>
      <c r="O532" s="241" t="s">
        <v>1535</v>
      </c>
      <c r="P532" s="241" t="s">
        <v>1535</v>
      </c>
      <c r="Q532" s="241" t="s">
        <v>1535</v>
      </c>
      <c r="R532" s="241" t="s">
        <v>1535</v>
      </c>
      <c r="S532" s="240">
        <v>0</v>
      </c>
    </row>
    <row r="533" spans="1:19">
      <c r="A533" s="240" t="s">
        <v>673</v>
      </c>
      <c r="B533" s="240" t="s">
        <v>764</v>
      </c>
      <c r="C533" s="240" t="s">
        <v>810</v>
      </c>
      <c r="D533" s="240" t="s">
        <v>1127</v>
      </c>
      <c r="E533" s="240" t="s">
        <v>676</v>
      </c>
      <c r="F533" s="240">
        <v>832</v>
      </c>
      <c r="G533" s="240">
        <v>832</v>
      </c>
      <c r="H533" s="240">
        <v>655</v>
      </c>
      <c r="I533" s="240">
        <v>655</v>
      </c>
      <c r="J533" s="240">
        <v>655</v>
      </c>
      <c r="K533" s="240">
        <v>0</v>
      </c>
      <c r="L533" s="240">
        <v>100</v>
      </c>
      <c r="M533" s="240">
        <v>5</v>
      </c>
      <c r="N533" s="240">
        <v>3</v>
      </c>
      <c r="O533" s="240">
        <v>945</v>
      </c>
      <c r="P533" s="240">
        <v>460</v>
      </c>
      <c r="Q533" s="240">
        <v>1405</v>
      </c>
      <c r="R533" s="240">
        <v>461664</v>
      </c>
      <c r="S533" s="240">
        <v>160824</v>
      </c>
    </row>
    <row r="534" spans="1:19">
      <c r="A534" s="240" t="s">
        <v>673</v>
      </c>
      <c r="B534" s="240" t="s">
        <v>764</v>
      </c>
      <c r="C534" s="240" t="s">
        <v>771</v>
      </c>
      <c r="D534" s="240" t="s">
        <v>1197</v>
      </c>
      <c r="E534" s="240" t="s">
        <v>676</v>
      </c>
      <c r="F534" s="240">
        <v>76</v>
      </c>
      <c r="G534" s="240">
        <v>76</v>
      </c>
      <c r="H534" s="240">
        <v>30</v>
      </c>
      <c r="I534" s="240">
        <v>30</v>
      </c>
      <c r="J534" s="240">
        <v>25</v>
      </c>
      <c r="K534" s="240">
        <v>5</v>
      </c>
      <c r="L534" s="240">
        <v>83.33</v>
      </c>
      <c r="M534" s="240">
        <v>4</v>
      </c>
      <c r="N534" s="240">
        <v>4</v>
      </c>
      <c r="O534" s="240">
        <v>7</v>
      </c>
      <c r="P534" s="240">
        <v>11</v>
      </c>
      <c r="Q534" s="240">
        <v>18</v>
      </c>
      <c r="R534" s="240">
        <v>0</v>
      </c>
      <c r="S534" s="240">
        <v>0</v>
      </c>
    </row>
    <row r="535" spans="1:19" ht="16.5" customHeight="1">
      <c r="A535" s="240" t="s">
        <v>673</v>
      </c>
      <c r="B535" s="240" t="s">
        <v>764</v>
      </c>
      <c r="C535" s="240" t="s">
        <v>807</v>
      </c>
      <c r="D535" s="240" t="s">
        <v>612</v>
      </c>
      <c r="E535" s="240" t="s">
        <v>685</v>
      </c>
      <c r="F535" s="240">
        <v>136</v>
      </c>
      <c r="G535" s="240">
        <v>136</v>
      </c>
      <c r="H535" s="240">
        <v>69</v>
      </c>
      <c r="I535" s="240">
        <v>68</v>
      </c>
      <c r="J535" s="240">
        <v>68</v>
      </c>
      <c r="K535" s="240">
        <v>0</v>
      </c>
      <c r="L535" s="240">
        <v>100</v>
      </c>
      <c r="M535" s="240">
        <v>0</v>
      </c>
      <c r="N535" s="240">
        <v>0</v>
      </c>
      <c r="O535" s="241">
        <v>0</v>
      </c>
      <c r="P535" s="241">
        <v>0</v>
      </c>
      <c r="Q535" s="241">
        <v>0</v>
      </c>
      <c r="R535" s="241">
        <v>0</v>
      </c>
      <c r="S535" s="240">
        <v>0</v>
      </c>
    </row>
    <row r="536" spans="1:19">
      <c r="A536" s="240" t="s">
        <v>673</v>
      </c>
      <c r="B536" s="240" t="s">
        <v>764</v>
      </c>
      <c r="C536" s="240" t="s">
        <v>807</v>
      </c>
      <c r="D536" s="240" t="s">
        <v>91</v>
      </c>
      <c r="E536" s="240" t="s">
        <v>685</v>
      </c>
      <c r="F536" s="240">
        <v>1044</v>
      </c>
      <c r="G536" s="240">
        <v>1044</v>
      </c>
      <c r="H536" s="240">
        <v>721</v>
      </c>
      <c r="I536" s="240">
        <v>706</v>
      </c>
      <c r="J536" s="240">
        <v>706</v>
      </c>
      <c r="K536" s="240">
        <v>0</v>
      </c>
      <c r="L536" s="240">
        <v>100</v>
      </c>
      <c r="M536" s="240">
        <v>61</v>
      </c>
      <c r="N536" s="240">
        <v>24</v>
      </c>
      <c r="O536" s="240">
        <v>1272</v>
      </c>
      <c r="P536" s="240">
        <v>437</v>
      </c>
      <c r="Q536" s="240">
        <v>1709</v>
      </c>
      <c r="R536" s="240">
        <v>66876</v>
      </c>
      <c r="S536" s="240">
        <v>6431</v>
      </c>
    </row>
    <row r="537" spans="1:19">
      <c r="A537" s="240" t="s">
        <v>673</v>
      </c>
      <c r="B537" s="240" t="s">
        <v>764</v>
      </c>
      <c r="C537" s="240" t="s">
        <v>766</v>
      </c>
      <c r="D537" s="240" t="s">
        <v>614</v>
      </c>
      <c r="E537" s="240" t="s">
        <v>676</v>
      </c>
      <c r="F537" s="240">
        <v>71</v>
      </c>
      <c r="G537" s="240">
        <v>71</v>
      </c>
      <c r="H537" s="240">
        <v>44</v>
      </c>
      <c r="I537" s="240">
        <v>44</v>
      </c>
      <c r="J537" s="240">
        <v>44</v>
      </c>
      <c r="K537" s="240">
        <v>0</v>
      </c>
      <c r="L537" s="240">
        <v>100</v>
      </c>
      <c r="M537" s="240">
        <v>0</v>
      </c>
      <c r="N537" s="240">
        <v>0</v>
      </c>
      <c r="O537" s="240">
        <v>0</v>
      </c>
      <c r="P537" s="240">
        <v>0</v>
      </c>
      <c r="Q537" s="240">
        <v>0</v>
      </c>
      <c r="R537" s="240">
        <v>0</v>
      </c>
      <c r="S537" s="240">
        <v>0</v>
      </c>
    </row>
    <row r="538" spans="1:19">
      <c r="A538" s="240" t="s">
        <v>673</v>
      </c>
      <c r="B538" s="240" t="s">
        <v>764</v>
      </c>
      <c r="C538" s="240" t="s">
        <v>765</v>
      </c>
      <c r="D538" s="240" t="s">
        <v>1541</v>
      </c>
      <c r="E538" s="240" t="s">
        <v>688</v>
      </c>
      <c r="F538" s="240">
        <v>956</v>
      </c>
      <c r="G538" s="240">
        <v>956</v>
      </c>
      <c r="H538" s="240">
        <v>504</v>
      </c>
      <c r="I538" s="240">
        <v>0</v>
      </c>
      <c r="J538" s="240">
        <v>0</v>
      </c>
      <c r="K538" s="240">
        <v>0</v>
      </c>
      <c r="L538" s="240">
        <v>0</v>
      </c>
      <c r="M538" s="240">
        <v>0</v>
      </c>
      <c r="N538" s="240">
        <v>0</v>
      </c>
      <c r="O538" s="240">
        <v>0</v>
      </c>
      <c r="P538" s="240">
        <v>0</v>
      </c>
      <c r="Q538" s="240">
        <v>0</v>
      </c>
      <c r="R538" s="240">
        <v>0</v>
      </c>
      <c r="S538" s="240">
        <v>0</v>
      </c>
    </row>
    <row r="539" spans="1:19">
      <c r="A539" s="240" t="s">
        <v>673</v>
      </c>
      <c r="B539" s="240" t="s">
        <v>764</v>
      </c>
      <c r="C539" s="240" t="s">
        <v>765</v>
      </c>
      <c r="D539" s="240" t="s">
        <v>1202</v>
      </c>
      <c r="E539" s="240" t="s">
        <v>685</v>
      </c>
      <c r="F539" s="240">
        <v>1494</v>
      </c>
      <c r="G539" s="240">
        <v>1493</v>
      </c>
      <c r="H539" s="240">
        <v>878</v>
      </c>
      <c r="I539" s="240">
        <v>0</v>
      </c>
      <c r="J539" s="240">
        <v>0</v>
      </c>
      <c r="K539" s="240">
        <v>0</v>
      </c>
      <c r="L539" s="240">
        <v>0</v>
      </c>
      <c r="M539" s="240">
        <v>0</v>
      </c>
      <c r="N539" s="240">
        <v>0</v>
      </c>
      <c r="O539" s="240">
        <v>0</v>
      </c>
      <c r="P539" s="240">
        <v>0</v>
      </c>
      <c r="Q539" s="240">
        <v>0</v>
      </c>
      <c r="R539" s="240">
        <v>0</v>
      </c>
      <c r="S539" s="240">
        <v>0</v>
      </c>
    </row>
    <row r="540" spans="1:19" ht="16.5" customHeight="1">
      <c r="A540" s="240" t="s">
        <v>673</v>
      </c>
      <c r="B540" s="240" t="s">
        <v>764</v>
      </c>
      <c r="C540" s="240" t="s">
        <v>766</v>
      </c>
      <c r="D540" s="240" t="s">
        <v>1135</v>
      </c>
      <c r="E540" s="240" t="s">
        <v>685</v>
      </c>
      <c r="F540" s="240">
        <v>201</v>
      </c>
      <c r="G540" s="240">
        <v>201</v>
      </c>
      <c r="H540" s="240">
        <v>93</v>
      </c>
      <c r="I540" s="240">
        <v>88</v>
      </c>
      <c r="J540" s="240">
        <v>88</v>
      </c>
      <c r="K540" s="240">
        <v>0</v>
      </c>
      <c r="L540" s="240">
        <v>100</v>
      </c>
      <c r="M540" s="240">
        <v>0</v>
      </c>
      <c r="N540" s="240">
        <v>0</v>
      </c>
      <c r="O540" s="240">
        <v>0</v>
      </c>
      <c r="P540" s="240">
        <v>0</v>
      </c>
      <c r="Q540" s="240">
        <v>0</v>
      </c>
      <c r="R540" s="240">
        <v>0</v>
      </c>
      <c r="S540" s="240">
        <v>0</v>
      </c>
    </row>
    <row r="541" spans="1:19">
      <c r="A541" s="240" t="s">
        <v>673</v>
      </c>
      <c r="B541" s="240" t="s">
        <v>764</v>
      </c>
      <c r="C541" s="240" t="s">
        <v>810</v>
      </c>
      <c r="D541" s="240" t="s">
        <v>1210</v>
      </c>
      <c r="E541" s="240" t="s">
        <v>676</v>
      </c>
      <c r="F541" s="240">
        <v>1536</v>
      </c>
      <c r="G541" s="240">
        <v>1536</v>
      </c>
      <c r="H541" s="240">
        <v>1025</v>
      </c>
      <c r="I541" s="240">
        <v>1025</v>
      </c>
      <c r="J541" s="240">
        <v>1025</v>
      </c>
      <c r="K541" s="240">
        <v>0</v>
      </c>
      <c r="L541" s="240">
        <v>100</v>
      </c>
      <c r="M541" s="240">
        <v>102</v>
      </c>
      <c r="N541" s="240">
        <v>91</v>
      </c>
      <c r="O541" s="240">
        <v>1519</v>
      </c>
      <c r="P541" s="240">
        <v>689</v>
      </c>
      <c r="Q541" s="240">
        <v>2208</v>
      </c>
      <c r="R541" s="240">
        <v>2547568</v>
      </c>
      <c r="S541" s="240">
        <v>523808</v>
      </c>
    </row>
    <row r="542" spans="1:19">
      <c r="A542" s="240" t="s">
        <v>673</v>
      </c>
      <c r="B542" s="240" t="s">
        <v>764</v>
      </c>
      <c r="C542" s="240" t="s">
        <v>765</v>
      </c>
      <c r="D542" s="240" t="s">
        <v>1211</v>
      </c>
      <c r="E542" s="240" t="s">
        <v>676</v>
      </c>
      <c r="F542" s="240">
        <v>576</v>
      </c>
      <c r="G542" s="240">
        <v>576</v>
      </c>
      <c r="H542" s="240">
        <v>365</v>
      </c>
      <c r="I542" s="240">
        <v>365</v>
      </c>
      <c r="J542" s="240">
        <v>365</v>
      </c>
      <c r="K542" s="240">
        <v>0</v>
      </c>
      <c r="L542" s="240">
        <v>100</v>
      </c>
      <c r="M542" s="240">
        <v>33</v>
      </c>
      <c r="N542" s="240">
        <v>32</v>
      </c>
      <c r="O542" s="240">
        <v>586</v>
      </c>
      <c r="P542" s="240">
        <v>134</v>
      </c>
      <c r="Q542" s="240">
        <v>720</v>
      </c>
      <c r="R542" s="240">
        <v>809879</v>
      </c>
      <c r="S542" s="240">
        <v>101603</v>
      </c>
    </row>
    <row r="543" spans="1:19" s="94" customFormat="1" ht="16.5" customHeight="1">
      <c r="A543" s="240" t="s">
        <v>673</v>
      </c>
      <c r="B543" s="240" t="s">
        <v>764</v>
      </c>
      <c r="C543" s="240" t="s">
        <v>766</v>
      </c>
      <c r="D543" s="240" t="s">
        <v>188</v>
      </c>
      <c r="E543" s="240" t="s">
        <v>676</v>
      </c>
      <c r="F543" s="240">
        <v>1811</v>
      </c>
      <c r="G543" s="240">
        <v>1802</v>
      </c>
      <c r="H543" s="240">
        <v>1236</v>
      </c>
      <c r="I543" s="240">
        <v>1236</v>
      </c>
      <c r="J543" s="240">
        <v>1122</v>
      </c>
      <c r="K543" s="240">
        <v>114</v>
      </c>
      <c r="L543" s="240">
        <v>90.78</v>
      </c>
      <c r="M543" s="240">
        <v>45</v>
      </c>
      <c r="N543" s="240">
        <v>43</v>
      </c>
      <c r="O543" s="240">
        <v>2612</v>
      </c>
      <c r="P543" s="240">
        <v>954</v>
      </c>
      <c r="Q543" s="240">
        <v>3566</v>
      </c>
      <c r="R543" s="240">
        <v>539347</v>
      </c>
      <c r="S543" s="240">
        <v>397791</v>
      </c>
    </row>
    <row r="544" spans="1:19" ht="16.5" customHeight="1">
      <c r="A544" s="240" t="s">
        <v>673</v>
      </c>
      <c r="B544" s="240" t="s">
        <v>764</v>
      </c>
      <c r="C544" s="240" t="s">
        <v>766</v>
      </c>
      <c r="D544" s="240" t="s">
        <v>1465</v>
      </c>
      <c r="E544" s="240" t="s">
        <v>685</v>
      </c>
      <c r="F544" s="240">
        <v>1401</v>
      </c>
      <c r="G544" s="240">
        <v>1400</v>
      </c>
      <c r="H544" s="240">
        <v>851</v>
      </c>
      <c r="I544" s="240">
        <v>0</v>
      </c>
      <c r="J544" s="240">
        <v>0</v>
      </c>
      <c r="K544" s="240">
        <v>0</v>
      </c>
      <c r="L544" s="240">
        <v>0</v>
      </c>
      <c r="M544" s="240">
        <v>0</v>
      </c>
      <c r="N544" s="240">
        <v>0</v>
      </c>
      <c r="O544" s="240">
        <v>0</v>
      </c>
      <c r="P544" s="240">
        <v>0</v>
      </c>
      <c r="Q544" s="240">
        <v>0</v>
      </c>
      <c r="R544" s="240">
        <v>0</v>
      </c>
      <c r="S544" s="240">
        <v>0</v>
      </c>
    </row>
    <row r="545" spans="1:19" s="52" customFormat="1" ht="16.5" customHeight="1">
      <c r="A545" s="240" t="s">
        <v>673</v>
      </c>
      <c r="B545" s="240" t="s">
        <v>764</v>
      </c>
      <c r="C545" s="240" t="s">
        <v>807</v>
      </c>
      <c r="D545" s="240" t="s">
        <v>114</v>
      </c>
      <c r="E545" s="240" t="s">
        <v>685</v>
      </c>
      <c r="F545" s="240">
        <v>1729</v>
      </c>
      <c r="G545" s="240">
        <v>1729</v>
      </c>
      <c r="H545" s="240">
        <v>905</v>
      </c>
      <c r="I545" s="240">
        <v>153</v>
      </c>
      <c r="J545" s="240">
        <v>0</v>
      </c>
      <c r="K545" s="240">
        <v>153</v>
      </c>
      <c r="L545" s="240">
        <v>0</v>
      </c>
      <c r="M545" s="240">
        <v>0</v>
      </c>
      <c r="N545" s="240">
        <v>0</v>
      </c>
      <c r="O545" s="240">
        <v>0</v>
      </c>
      <c r="P545" s="240">
        <v>0</v>
      </c>
      <c r="Q545" s="240">
        <v>0</v>
      </c>
      <c r="R545" s="240">
        <v>0</v>
      </c>
      <c r="S545" s="240">
        <v>0</v>
      </c>
    </row>
    <row r="546" spans="1:19">
      <c r="A546" s="240" t="s">
        <v>673</v>
      </c>
      <c r="B546" s="240" t="s">
        <v>764</v>
      </c>
      <c r="C546" s="240" t="s">
        <v>807</v>
      </c>
      <c r="D546" s="240" t="s">
        <v>1389</v>
      </c>
      <c r="E546" s="240" t="s">
        <v>685</v>
      </c>
      <c r="F546" s="240">
        <v>301</v>
      </c>
      <c r="G546" s="240">
        <v>301</v>
      </c>
      <c r="H546" s="240">
        <v>186</v>
      </c>
      <c r="I546" s="240">
        <v>56</v>
      </c>
      <c r="J546" s="240">
        <v>56</v>
      </c>
      <c r="K546" s="240">
        <v>0</v>
      </c>
      <c r="L546" s="240">
        <v>100</v>
      </c>
      <c r="M546" s="240">
        <v>0</v>
      </c>
      <c r="N546" s="240">
        <v>0</v>
      </c>
      <c r="O546" s="240">
        <v>0</v>
      </c>
      <c r="P546" s="240">
        <v>0</v>
      </c>
      <c r="Q546" s="240">
        <v>0</v>
      </c>
      <c r="R546" s="240">
        <v>0</v>
      </c>
      <c r="S546" s="240">
        <v>0</v>
      </c>
    </row>
    <row r="547" spans="1:19" s="52" customFormat="1" ht="16.5" customHeight="1">
      <c r="A547" s="240" t="s">
        <v>673</v>
      </c>
      <c r="B547" s="240" t="s">
        <v>764</v>
      </c>
      <c r="C547" s="240" t="s">
        <v>766</v>
      </c>
      <c r="D547" s="240" t="s">
        <v>1390</v>
      </c>
      <c r="E547" s="240" t="s">
        <v>685</v>
      </c>
      <c r="F547" s="240">
        <v>132</v>
      </c>
      <c r="G547" s="240">
        <v>132</v>
      </c>
      <c r="H547" s="240">
        <v>88</v>
      </c>
      <c r="I547" s="240">
        <v>0</v>
      </c>
      <c r="J547" s="240">
        <v>0</v>
      </c>
      <c r="K547" s="240">
        <v>0</v>
      </c>
      <c r="L547" s="240">
        <v>0</v>
      </c>
      <c r="M547" s="240">
        <v>0</v>
      </c>
      <c r="N547" s="240">
        <v>0</v>
      </c>
      <c r="O547" s="240">
        <v>0</v>
      </c>
      <c r="P547" s="240">
        <v>0</v>
      </c>
      <c r="Q547" s="240">
        <v>0</v>
      </c>
      <c r="R547" s="240">
        <v>0</v>
      </c>
      <c r="S547" s="240">
        <v>0</v>
      </c>
    </row>
    <row r="548" spans="1:19" ht="16.5" customHeight="1">
      <c r="A548" s="240" t="s">
        <v>673</v>
      </c>
      <c r="B548" s="240" t="s">
        <v>764</v>
      </c>
      <c r="C548" s="240" t="s">
        <v>765</v>
      </c>
      <c r="D548" s="240" t="s">
        <v>1421</v>
      </c>
      <c r="E548" s="240" t="s">
        <v>685</v>
      </c>
      <c r="F548" s="240">
        <v>1051</v>
      </c>
      <c r="G548" s="240">
        <v>1029</v>
      </c>
      <c r="H548" s="240">
        <v>356</v>
      </c>
      <c r="I548" s="240">
        <v>0</v>
      </c>
      <c r="J548" s="240">
        <v>0</v>
      </c>
      <c r="K548" s="240">
        <v>0</v>
      </c>
      <c r="L548" s="240">
        <v>0</v>
      </c>
      <c r="M548" s="240">
        <v>0</v>
      </c>
      <c r="N548" s="240">
        <v>0</v>
      </c>
      <c r="O548" s="240">
        <v>0</v>
      </c>
      <c r="P548" s="240">
        <v>0</v>
      </c>
      <c r="Q548" s="240">
        <v>0</v>
      </c>
      <c r="R548" s="240">
        <v>0</v>
      </c>
      <c r="S548" s="240">
        <v>0</v>
      </c>
    </row>
    <row r="549" spans="1:19" ht="16.5" customHeight="1">
      <c r="A549" s="240" t="s">
        <v>673</v>
      </c>
      <c r="B549" s="240" t="s">
        <v>764</v>
      </c>
      <c r="C549" s="240" t="s">
        <v>807</v>
      </c>
      <c r="D549" s="240" t="s">
        <v>796</v>
      </c>
      <c r="E549" s="240" t="s">
        <v>685</v>
      </c>
      <c r="F549" s="240">
        <v>1041</v>
      </c>
      <c r="G549" s="240">
        <v>1041</v>
      </c>
      <c r="H549" s="240">
        <v>631</v>
      </c>
      <c r="I549" s="240">
        <v>83</v>
      </c>
      <c r="J549" s="240">
        <v>83</v>
      </c>
      <c r="K549" s="240">
        <v>0</v>
      </c>
      <c r="L549" s="240">
        <v>100</v>
      </c>
      <c r="M549" s="240">
        <v>1</v>
      </c>
      <c r="N549" s="240">
        <v>1</v>
      </c>
      <c r="O549" s="241" t="s">
        <v>1535</v>
      </c>
      <c r="P549" s="241" t="s">
        <v>1535</v>
      </c>
      <c r="Q549" s="241" t="s">
        <v>1535</v>
      </c>
      <c r="R549" s="241" t="s">
        <v>1535</v>
      </c>
      <c r="S549" s="240">
        <v>0</v>
      </c>
    </row>
    <row r="550" spans="1:19">
      <c r="A550" s="240" t="s">
        <v>673</v>
      </c>
      <c r="B550" s="240" t="s">
        <v>764</v>
      </c>
      <c r="C550" s="240" t="s">
        <v>765</v>
      </c>
      <c r="D550" s="240" t="s">
        <v>1451</v>
      </c>
      <c r="E550" s="240" t="s">
        <v>688</v>
      </c>
      <c r="F550" s="240">
        <v>904</v>
      </c>
      <c r="G550" s="240">
        <v>904</v>
      </c>
      <c r="H550" s="240">
        <v>471</v>
      </c>
      <c r="I550" s="240">
        <v>0</v>
      </c>
      <c r="J550" s="240">
        <v>0</v>
      </c>
      <c r="K550" s="240">
        <v>0</v>
      </c>
      <c r="L550" s="240">
        <v>0</v>
      </c>
      <c r="M550" s="240">
        <v>0</v>
      </c>
      <c r="N550" s="240">
        <v>0</v>
      </c>
      <c r="O550" s="240">
        <v>0</v>
      </c>
      <c r="P550" s="240">
        <v>0</v>
      </c>
      <c r="Q550" s="240">
        <v>0</v>
      </c>
      <c r="R550" s="240">
        <v>0</v>
      </c>
      <c r="S550" s="240">
        <v>0</v>
      </c>
    </row>
    <row r="551" spans="1:19" ht="16.5" customHeight="1">
      <c r="A551" s="240" t="s">
        <v>673</v>
      </c>
      <c r="B551" s="240" t="s">
        <v>764</v>
      </c>
      <c r="C551" s="240" t="s">
        <v>765</v>
      </c>
      <c r="D551" s="240" t="s">
        <v>1452</v>
      </c>
      <c r="E551" s="240" t="s">
        <v>688</v>
      </c>
      <c r="F551" s="240">
        <v>795</v>
      </c>
      <c r="G551" s="240">
        <v>795</v>
      </c>
      <c r="H551" s="240">
        <v>370</v>
      </c>
      <c r="I551" s="240">
        <v>0</v>
      </c>
      <c r="J551" s="240">
        <v>0</v>
      </c>
      <c r="K551" s="240">
        <v>0</v>
      </c>
      <c r="L551" s="240">
        <v>0</v>
      </c>
      <c r="M551" s="240">
        <v>0</v>
      </c>
      <c r="N551" s="240">
        <v>0</v>
      </c>
      <c r="O551" s="240">
        <v>0</v>
      </c>
      <c r="P551" s="240">
        <v>0</v>
      </c>
      <c r="Q551" s="240">
        <v>0</v>
      </c>
      <c r="R551" s="240">
        <v>0</v>
      </c>
      <c r="S551" s="240">
        <v>0</v>
      </c>
    </row>
    <row r="552" spans="1:19" ht="16.5" customHeight="1">
      <c r="A552" s="240" t="s">
        <v>673</v>
      </c>
      <c r="B552" s="240" t="s">
        <v>764</v>
      </c>
      <c r="C552" s="240" t="s">
        <v>765</v>
      </c>
      <c r="D552" s="240" t="s">
        <v>1453</v>
      </c>
      <c r="E552" s="240" t="s">
        <v>688</v>
      </c>
      <c r="F552" s="240">
        <v>1003</v>
      </c>
      <c r="G552" s="240">
        <v>973</v>
      </c>
      <c r="H552" s="240">
        <v>670</v>
      </c>
      <c r="I552" s="240">
        <v>0</v>
      </c>
      <c r="J552" s="240">
        <v>0</v>
      </c>
      <c r="K552" s="240">
        <v>0</v>
      </c>
      <c r="L552" s="240">
        <v>0</v>
      </c>
      <c r="M552" s="240">
        <v>0</v>
      </c>
      <c r="N552" s="240">
        <v>0</v>
      </c>
      <c r="O552" s="240">
        <v>0</v>
      </c>
      <c r="P552" s="240">
        <v>0</v>
      </c>
      <c r="Q552" s="240">
        <v>0</v>
      </c>
      <c r="R552" s="240">
        <v>0</v>
      </c>
      <c r="S552" s="240">
        <v>0</v>
      </c>
    </row>
    <row r="553" spans="1:19" s="52" customFormat="1" ht="16.5" customHeight="1">
      <c r="A553" s="240" t="s">
        <v>673</v>
      </c>
      <c r="B553" s="240" t="s">
        <v>764</v>
      </c>
      <c r="C553" s="240" t="s">
        <v>765</v>
      </c>
      <c r="D553" s="240" t="s">
        <v>1454</v>
      </c>
      <c r="E553" s="240" t="s">
        <v>685</v>
      </c>
      <c r="F553" s="240">
        <v>1012</v>
      </c>
      <c r="G553" s="240">
        <v>1012</v>
      </c>
      <c r="H553" s="240">
        <v>613</v>
      </c>
      <c r="I553" s="240">
        <v>0</v>
      </c>
      <c r="J553" s="240">
        <v>0</v>
      </c>
      <c r="K553" s="240">
        <v>0</v>
      </c>
      <c r="L553" s="240">
        <v>0</v>
      </c>
      <c r="M553" s="240">
        <v>0</v>
      </c>
      <c r="N553" s="240">
        <v>0</v>
      </c>
      <c r="O553" s="240">
        <v>0</v>
      </c>
      <c r="P553" s="240">
        <v>0</v>
      </c>
      <c r="Q553" s="240">
        <v>0</v>
      </c>
      <c r="R553" s="240">
        <v>0</v>
      </c>
      <c r="S553" s="240">
        <v>0</v>
      </c>
    </row>
    <row r="554" spans="1:19" ht="16.5" customHeight="1">
      <c r="A554" s="240" t="s">
        <v>673</v>
      </c>
      <c r="B554" s="240" t="s">
        <v>764</v>
      </c>
      <c r="C554" s="240" t="s">
        <v>762</v>
      </c>
      <c r="D554" s="240" t="s">
        <v>1492</v>
      </c>
      <c r="E554" s="240" t="s">
        <v>685</v>
      </c>
      <c r="F554" s="240">
        <v>134</v>
      </c>
      <c r="G554" s="240">
        <v>134</v>
      </c>
      <c r="H554" s="240">
        <v>91</v>
      </c>
      <c r="I554" s="240">
        <v>91</v>
      </c>
      <c r="J554" s="240">
        <v>91</v>
      </c>
      <c r="K554" s="240">
        <v>0</v>
      </c>
      <c r="L554" s="240">
        <v>100</v>
      </c>
      <c r="M554" s="240">
        <v>0</v>
      </c>
      <c r="N554" s="240">
        <v>0</v>
      </c>
      <c r="O554" s="240">
        <v>0</v>
      </c>
      <c r="P554" s="240">
        <v>0</v>
      </c>
      <c r="Q554" s="240">
        <v>0</v>
      </c>
      <c r="R554" s="240">
        <v>0</v>
      </c>
      <c r="S554" s="240">
        <v>0</v>
      </c>
    </row>
    <row r="555" spans="1:19" ht="16.5" customHeight="1">
      <c r="A555" s="240" t="s">
        <v>673</v>
      </c>
      <c r="B555" s="240" t="s">
        <v>764</v>
      </c>
      <c r="C555" s="240" t="s">
        <v>766</v>
      </c>
      <c r="D555" s="240" t="s">
        <v>1493</v>
      </c>
      <c r="E555" s="240" t="s">
        <v>688</v>
      </c>
      <c r="F555" s="240">
        <v>1698</v>
      </c>
      <c r="G555" s="240">
        <v>1683</v>
      </c>
      <c r="H555" s="240">
        <v>1064</v>
      </c>
      <c r="I555" s="240">
        <v>0</v>
      </c>
      <c r="J555" s="240">
        <v>0</v>
      </c>
      <c r="K555" s="240">
        <v>0</v>
      </c>
      <c r="L555" s="240">
        <v>0</v>
      </c>
      <c r="M555" s="240">
        <v>0</v>
      </c>
      <c r="N555" s="240">
        <v>0</v>
      </c>
      <c r="O555" s="240">
        <v>0</v>
      </c>
      <c r="P555" s="240">
        <v>0</v>
      </c>
      <c r="Q555" s="240">
        <v>0</v>
      </c>
      <c r="R555" s="240">
        <v>0</v>
      </c>
      <c r="S555" s="240">
        <v>0</v>
      </c>
    </row>
    <row r="556" spans="1:19" ht="16.5" customHeight="1">
      <c r="A556" s="240" t="s">
        <v>673</v>
      </c>
      <c r="B556" s="240" t="s">
        <v>764</v>
      </c>
      <c r="C556" s="240" t="s">
        <v>765</v>
      </c>
      <c r="D556" s="240" t="s">
        <v>1503</v>
      </c>
      <c r="E556" s="240" t="s">
        <v>688</v>
      </c>
      <c r="F556" s="240">
        <v>303</v>
      </c>
      <c r="G556" s="240">
        <v>303</v>
      </c>
      <c r="H556" s="240">
        <v>59</v>
      </c>
      <c r="I556" s="240">
        <v>0</v>
      </c>
      <c r="J556" s="240">
        <v>0</v>
      </c>
      <c r="K556" s="240">
        <v>0</v>
      </c>
      <c r="L556" s="240">
        <v>0</v>
      </c>
      <c r="M556" s="240">
        <v>0</v>
      </c>
      <c r="N556" s="240">
        <v>0</v>
      </c>
      <c r="O556" s="240">
        <v>0</v>
      </c>
      <c r="P556" s="240">
        <v>0</v>
      </c>
      <c r="Q556" s="240">
        <v>0</v>
      </c>
      <c r="R556" s="240">
        <v>0</v>
      </c>
      <c r="S556" s="240">
        <v>0</v>
      </c>
    </row>
    <row r="557" spans="1:19" ht="16.5" customHeight="1">
      <c r="A557" s="240" t="s">
        <v>673</v>
      </c>
      <c r="B557" s="240" t="s">
        <v>764</v>
      </c>
      <c r="C557" s="240" t="s">
        <v>810</v>
      </c>
      <c r="D557" s="240" t="s">
        <v>1504</v>
      </c>
      <c r="E557" s="240" t="s">
        <v>685</v>
      </c>
      <c r="F557" s="240">
        <v>806</v>
      </c>
      <c r="G557" s="240">
        <v>806</v>
      </c>
      <c r="H557" s="240">
        <v>590</v>
      </c>
      <c r="I557" s="240">
        <v>590</v>
      </c>
      <c r="J557" s="240">
        <v>549</v>
      </c>
      <c r="K557" s="240">
        <v>41</v>
      </c>
      <c r="L557" s="240">
        <v>93.05</v>
      </c>
      <c r="M557" s="240">
        <v>0</v>
      </c>
      <c r="N557" s="240">
        <v>0</v>
      </c>
      <c r="O557" s="240">
        <v>0</v>
      </c>
      <c r="P557" s="240">
        <v>0</v>
      </c>
      <c r="Q557" s="240">
        <v>0</v>
      </c>
      <c r="R557" s="240">
        <v>0</v>
      </c>
      <c r="S557" s="240">
        <v>0</v>
      </c>
    </row>
    <row r="558" spans="1:19" s="52" customFormat="1" ht="16.5" customHeight="1">
      <c r="A558" s="240" t="s">
        <v>673</v>
      </c>
      <c r="B558" s="240" t="s">
        <v>764</v>
      </c>
      <c r="C558" s="240" t="s">
        <v>766</v>
      </c>
      <c r="D558" s="240" t="s">
        <v>1517</v>
      </c>
      <c r="E558" s="240" t="s">
        <v>688</v>
      </c>
      <c r="F558" s="240">
        <v>274</v>
      </c>
      <c r="G558" s="240">
        <v>274</v>
      </c>
      <c r="H558" s="240">
        <v>155</v>
      </c>
      <c r="I558" s="240">
        <v>0</v>
      </c>
      <c r="J558" s="240">
        <v>0</v>
      </c>
      <c r="K558" s="240">
        <v>0</v>
      </c>
      <c r="L558" s="240">
        <v>0</v>
      </c>
      <c r="M558" s="240">
        <v>0</v>
      </c>
      <c r="N558" s="240">
        <v>0</v>
      </c>
      <c r="O558" s="240">
        <v>0</v>
      </c>
      <c r="P558" s="240">
        <v>0</v>
      </c>
      <c r="Q558" s="240">
        <v>0</v>
      </c>
      <c r="R558" s="240">
        <v>0</v>
      </c>
      <c r="S558" s="240">
        <v>0</v>
      </c>
    </row>
    <row r="559" spans="1:19">
      <c r="A559" s="240" t="s">
        <v>673</v>
      </c>
      <c r="B559" s="240" t="s">
        <v>764</v>
      </c>
      <c r="C559" s="240" t="s">
        <v>807</v>
      </c>
      <c r="D559" s="240" t="s">
        <v>1527</v>
      </c>
      <c r="E559" s="240" t="s">
        <v>688</v>
      </c>
      <c r="F559" s="240">
        <v>653</v>
      </c>
      <c r="G559" s="240">
        <v>653</v>
      </c>
      <c r="H559" s="240">
        <v>444</v>
      </c>
      <c r="I559" s="240">
        <v>0</v>
      </c>
      <c r="J559" s="240">
        <v>0</v>
      </c>
      <c r="K559" s="240">
        <v>0</v>
      </c>
      <c r="L559" s="240">
        <v>0</v>
      </c>
      <c r="M559" s="240">
        <v>0</v>
      </c>
      <c r="N559" s="240">
        <v>0</v>
      </c>
      <c r="O559" s="240">
        <v>0</v>
      </c>
      <c r="P559" s="240">
        <v>0</v>
      </c>
      <c r="Q559" s="240">
        <v>0</v>
      </c>
      <c r="R559" s="240">
        <v>0</v>
      </c>
      <c r="S559" s="240">
        <v>0</v>
      </c>
    </row>
    <row r="560" spans="1:19">
      <c r="A560" s="240" t="s">
        <v>673</v>
      </c>
      <c r="B560" s="240" t="s">
        <v>764</v>
      </c>
      <c r="C560" s="240" t="s">
        <v>765</v>
      </c>
      <c r="D560" s="240" t="s">
        <v>1528</v>
      </c>
      <c r="E560" s="240" t="s">
        <v>688</v>
      </c>
      <c r="F560" s="240">
        <v>283</v>
      </c>
      <c r="G560" s="240">
        <v>283</v>
      </c>
      <c r="H560" s="240">
        <v>200</v>
      </c>
      <c r="I560" s="240">
        <v>0</v>
      </c>
      <c r="J560" s="240">
        <v>0</v>
      </c>
      <c r="K560" s="240">
        <v>0</v>
      </c>
      <c r="L560" s="240">
        <v>0</v>
      </c>
      <c r="M560" s="240">
        <v>0</v>
      </c>
      <c r="N560" s="240">
        <v>0</v>
      </c>
      <c r="O560" s="240">
        <v>0</v>
      </c>
      <c r="P560" s="240">
        <v>0</v>
      </c>
      <c r="Q560" s="240">
        <v>0</v>
      </c>
      <c r="R560" s="240">
        <v>0</v>
      </c>
      <c r="S560" s="240">
        <v>0</v>
      </c>
    </row>
    <row r="561" spans="1:19">
      <c r="A561" s="240" t="s">
        <v>673</v>
      </c>
      <c r="B561" s="240" t="s">
        <v>764</v>
      </c>
      <c r="C561" s="240" t="s">
        <v>810</v>
      </c>
      <c r="D561" s="240" t="s">
        <v>1529</v>
      </c>
      <c r="E561" s="240" t="s">
        <v>688</v>
      </c>
      <c r="F561" s="240">
        <v>299</v>
      </c>
      <c r="G561" s="240">
        <v>298</v>
      </c>
      <c r="H561" s="240">
        <v>172</v>
      </c>
      <c r="I561" s="240">
        <v>0</v>
      </c>
      <c r="J561" s="240">
        <v>0</v>
      </c>
      <c r="K561" s="240">
        <v>0</v>
      </c>
      <c r="L561" s="240">
        <v>0</v>
      </c>
      <c r="M561" s="240">
        <v>0</v>
      </c>
      <c r="N561" s="240">
        <v>0</v>
      </c>
      <c r="O561" s="240">
        <v>0</v>
      </c>
      <c r="P561" s="240">
        <v>0</v>
      </c>
      <c r="Q561" s="240">
        <v>0</v>
      </c>
      <c r="R561" s="240">
        <v>0</v>
      </c>
      <c r="S561" s="240">
        <v>0</v>
      </c>
    </row>
    <row r="562" spans="1:19" s="94" customFormat="1" ht="16.5" customHeight="1">
      <c r="A562" s="240" t="s">
        <v>673</v>
      </c>
      <c r="B562" s="240" t="s">
        <v>764</v>
      </c>
      <c r="C562" s="240" t="s">
        <v>810</v>
      </c>
      <c r="D562" s="240" t="s">
        <v>1542</v>
      </c>
      <c r="E562" s="240" t="s">
        <v>688</v>
      </c>
      <c r="F562" s="240">
        <v>1135</v>
      </c>
      <c r="G562" s="240">
        <v>1135</v>
      </c>
      <c r="H562" s="240">
        <v>763</v>
      </c>
      <c r="I562" s="240">
        <v>0</v>
      </c>
      <c r="J562" s="240">
        <v>0</v>
      </c>
      <c r="K562" s="240">
        <v>0</v>
      </c>
      <c r="L562" s="240">
        <v>0</v>
      </c>
      <c r="M562" s="240">
        <v>0</v>
      </c>
      <c r="N562" s="240">
        <v>0</v>
      </c>
      <c r="O562" s="240">
        <v>0</v>
      </c>
      <c r="P562" s="240">
        <v>0</v>
      </c>
      <c r="Q562" s="240">
        <v>0</v>
      </c>
      <c r="R562" s="240">
        <v>0</v>
      </c>
      <c r="S562" s="240">
        <v>0</v>
      </c>
    </row>
    <row r="563" spans="1:19">
      <c r="A563" s="240" t="s">
        <v>673</v>
      </c>
      <c r="B563" s="240" t="s">
        <v>764</v>
      </c>
      <c r="C563" s="240" t="s">
        <v>810</v>
      </c>
      <c r="D563" s="240" t="s">
        <v>1621</v>
      </c>
      <c r="E563" s="240" t="s">
        <v>688</v>
      </c>
      <c r="F563" s="240">
        <v>1460</v>
      </c>
      <c r="G563" s="240">
        <v>1449</v>
      </c>
      <c r="H563" s="240">
        <v>852</v>
      </c>
      <c r="I563" s="240">
        <v>0</v>
      </c>
      <c r="J563" s="240">
        <v>0</v>
      </c>
      <c r="K563" s="240">
        <v>0</v>
      </c>
      <c r="L563" s="240">
        <v>0</v>
      </c>
      <c r="M563" s="240">
        <v>0</v>
      </c>
      <c r="N563" s="240">
        <v>0</v>
      </c>
      <c r="O563" s="241">
        <v>0</v>
      </c>
      <c r="P563" s="241">
        <v>0</v>
      </c>
      <c r="Q563" s="241">
        <v>0</v>
      </c>
      <c r="R563" s="241">
        <v>0</v>
      </c>
      <c r="S563" s="240">
        <v>0</v>
      </c>
    </row>
    <row r="564" spans="1:19" ht="16.5" customHeight="1">
      <c r="A564" s="240" t="s">
        <v>1242</v>
      </c>
      <c r="B564" s="240" t="s">
        <v>764</v>
      </c>
      <c r="C564" s="240" t="s">
        <v>765</v>
      </c>
      <c r="D564" s="240" t="s">
        <v>1157</v>
      </c>
      <c r="E564" s="240" t="s">
        <v>676</v>
      </c>
      <c r="F564" s="240">
        <v>49</v>
      </c>
      <c r="G564" s="240">
        <v>49</v>
      </c>
      <c r="H564" s="240">
        <v>43</v>
      </c>
      <c r="I564" s="240">
        <v>43</v>
      </c>
      <c r="J564" s="240">
        <v>43</v>
      </c>
      <c r="K564" s="240">
        <v>0</v>
      </c>
      <c r="L564" s="240">
        <v>100</v>
      </c>
      <c r="M564" s="240">
        <v>63</v>
      </c>
      <c r="N564" s="240">
        <v>63</v>
      </c>
      <c r="O564" s="240">
        <v>205</v>
      </c>
      <c r="P564" s="240">
        <v>164</v>
      </c>
      <c r="Q564" s="240">
        <v>369</v>
      </c>
      <c r="R564" s="240">
        <v>0</v>
      </c>
      <c r="S564" s="240">
        <v>0</v>
      </c>
    </row>
    <row r="565" spans="1:19">
      <c r="A565" s="240" t="s">
        <v>1242</v>
      </c>
      <c r="B565" s="240" t="s">
        <v>764</v>
      </c>
      <c r="C565" s="240" t="s">
        <v>807</v>
      </c>
      <c r="D565" s="240" t="s">
        <v>1104</v>
      </c>
      <c r="E565" s="240" t="s">
        <v>676</v>
      </c>
      <c r="F565" s="240">
        <v>224</v>
      </c>
      <c r="G565" s="240">
        <v>223</v>
      </c>
      <c r="H565" s="240">
        <v>158</v>
      </c>
      <c r="I565" s="240">
        <v>158</v>
      </c>
      <c r="J565" s="240">
        <v>158</v>
      </c>
      <c r="K565" s="240">
        <v>0</v>
      </c>
      <c r="L565" s="240">
        <v>100</v>
      </c>
      <c r="M565" s="240">
        <v>9</v>
      </c>
      <c r="N565" s="240">
        <v>5</v>
      </c>
      <c r="O565" s="240">
        <v>61</v>
      </c>
      <c r="P565" s="240">
        <v>5</v>
      </c>
      <c r="Q565" s="240">
        <v>66</v>
      </c>
      <c r="R565" s="240">
        <v>9244</v>
      </c>
      <c r="S565" s="240">
        <v>1851</v>
      </c>
    </row>
    <row r="566" spans="1:19" s="52" customFormat="1">
      <c r="A566" s="240" t="s">
        <v>1242</v>
      </c>
      <c r="B566" s="240" t="s">
        <v>764</v>
      </c>
      <c r="C566" s="240" t="s">
        <v>807</v>
      </c>
      <c r="D566" s="240" t="s">
        <v>1589</v>
      </c>
      <c r="E566" s="240" t="s">
        <v>688</v>
      </c>
      <c r="F566" s="240">
        <v>104</v>
      </c>
      <c r="G566" s="240">
        <v>103</v>
      </c>
      <c r="H566" s="240">
        <v>59</v>
      </c>
      <c r="I566" s="240">
        <v>0</v>
      </c>
      <c r="J566" s="240">
        <v>0</v>
      </c>
      <c r="K566" s="240">
        <v>0</v>
      </c>
      <c r="L566" s="240">
        <v>0</v>
      </c>
      <c r="M566" s="240">
        <v>0</v>
      </c>
      <c r="N566" s="240">
        <v>0</v>
      </c>
      <c r="O566" s="240">
        <v>0</v>
      </c>
      <c r="P566" s="240">
        <v>0</v>
      </c>
      <c r="Q566" s="240">
        <v>0</v>
      </c>
      <c r="R566" s="240">
        <v>0</v>
      </c>
      <c r="S566" s="240">
        <v>0</v>
      </c>
    </row>
    <row r="567" spans="1:19" s="88" customFormat="1" ht="16.5" customHeight="1">
      <c r="A567" s="240" t="s">
        <v>681</v>
      </c>
      <c r="B567" s="240" t="s">
        <v>764</v>
      </c>
      <c r="C567" s="240" t="s">
        <v>762</v>
      </c>
      <c r="D567" s="240" t="s">
        <v>1433</v>
      </c>
      <c r="E567" s="240" t="s">
        <v>676</v>
      </c>
      <c r="F567" s="240">
        <v>142</v>
      </c>
      <c r="G567" s="240">
        <v>126</v>
      </c>
      <c r="H567" s="240">
        <v>108</v>
      </c>
      <c r="I567" s="240">
        <v>108</v>
      </c>
      <c r="J567" s="240">
        <v>108</v>
      </c>
      <c r="K567" s="240">
        <v>0</v>
      </c>
      <c r="L567" s="240">
        <v>100</v>
      </c>
      <c r="M567" s="240">
        <v>22</v>
      </c>
      <c r="N567" s="240">
        <v>21</v>
      </c>
      <c r="O567" s="240">
        <v>141</v>
      </c>
      <c r="P567" s="240">
        <v>109</v>
      </c>
      <c r="Q567" s="240">
        <v>250</v>
      </c>
      <c r="R567" s="240">
        <v>26348</v>
      </c>
      <c r="S567" s="240">
        <v>260</v>
      </c>
    </row>
    <row r="568" spans="1:19">
      <c r="A568" s="240" t="s">
        <v>681</v>
      </c>
      <c r="B568" s="240" t="s">
        <v>764</v>
      </c>
      <c r="C568" s="240" t="s">
        <v>762</v>
      </c>
      <c r="D568" s="240" t="s">
        <v>1434</v>
      </c>
      <c r="E568" s="240" t="s">
        <v>676</v>
      </c>
      <c r="F568" s="240">
        <v>168</v>
      </c>
      <c r="G568" s="240">
        <v>168</v>
      </c>
      <c r="H568" s="240">
        <v>152</v>
      </c>
      <c r="I568" s="240">
        <v>152</v>
      </c>
      <c r="J568" s="240">
        <v>152</v>
      </c>
      <c r="K568" s="240">
        <v>0</v>
      </c>
      <c r="L568" s="240">
        <v>100</v>
      </c>
      <c r="M568" s="240">
        <v>21</v>
      </c>
      <c r="N568" s="240">
        <v>20</v>
      </c>
      <c r="O568" s="240">
        <v>134</v>
      </c>
      <c r="P568" s="240">
        <v>97</v>
      </c>
      <c r="Q568" s="240">
        <v>231</v>
      </c>
      <c r="R568" s="240">
        <v>24940</v>
      </c>
      <c r="S568" s="240">
        <v>112</v>
      </c>
    </row>
    <row r="569" spans="1:19" s="88" customFormat="1" ht="16.5" customHeight="1">
      <c r="A569" s="240" t="s">
        <v>681</v>
      </c>
      <c r="B569" s="240" t="s">
        <v>764</v>
      </c>
      <c r="C569" s="240" t="s">
        <v>762</v>
      </c>
      <c r="D569" s="240" t="s">
        <v>1435</v>
      </c>
      <c r="E569" s="240" t="s">
        <v>676</v>
      </c>
      <c r="F569" s="240">
        <v>86</v>
      </c>
      <c r="G569" s="240">
        <v>85</v>
      </c>
      <c r="H569" s="240">
        <v>73</v>
      </c>
      <c r="I569" s="240">
        <v>73</v>
      </c>
      <c r="J569" s="240">
        <v>73</v>
      </c>
      <c r="K569" s="240">
        <v>0</v>
      </c>
      <c r="L569" s="240">
        <v>100</v>
      </c>
      <c r="M569" s="240">
        <v>16</v>
      </c>
      <c r="N569" s="240">
        <v>15</v>
      </c>
      <c r="O569" s="241">
        <v>84</v>
      </c>
      <c r="P569" s="241">
        <v>51</v>
      </c>
      <c r="Q569" s="241">
        <v>135</v>
      </c>
      <c r="R569" s="241">
        <v>53076</v>
      </c>
      <c r="S569" s="241">
        <v>2140</v>
      </c>
    </row>
    <row r="570" spans="1:19" s="94" customFormat="1" ht="16.5" customHeight="1">
      <c r="A570" s="240" t="s">
        <v>681</v>
      </c>
      <c r="B570" s="240" t="s">
        <v>764</v>
      </c>
      <c r="C570" s="240" t="s">
        <v>762</v>
      </c>
      <c r="D570" s="240" t="s">
        <v>1436</v>
      </c>
      <c r="E570" s="240" t="s">
        <v>676</v>
      </c>
      <c r="F570" s="240">
        <v>90</v>
      </c>
      <c r="G570" s="240">
        <v>89</v>
      </c>
      <c r="H570" s="240">
        <v>73</v>
      </c>
      <c r="I570" s="240">
        <v>73</v>
      </c>
      <c r="J570" s="240">
        <v>73</v>
      </c>
      <c r="K570" s="240">
        <v>0</v>
      </c>
      <c r="L570" s="240">
        <v>100</v>
      </c>
      <c r="M570" s="240">
        <v>8</v>
      </c>
      <c r="N570" s="240">
        <v>8</v>
      </c>
      <c r="O570" s="240">
        <v>88</v>
      </c>
      <c r="P570" s="240">
        <v>33</v>
      </c>
      <c r="Q570" s="240">
        <v>121</v>
      </c>
      <c r="R570" s="240">
        <v>46520</v>
      </c>
      <c r="S570" s="240">
        <v>10712</v>
      </c>
    </row>
    <row r="571" spans="1:19" ht="16.5" customHeight="1">
      <c r="A571" s="240" t="s">
        <v>681</v>
      </c>
      <c r="B571" s="240" t="s">
        <v>764</v>
      </c>
      <c r="C571" s="240" t="s">
        <v>762</v>
      </c>
      <c r="D571" s="240" t="s">
        <v>1437</v>
      </c>
      <c r="E571" s="240" t="s">
        <v>676</v>
      </c>
      <c r="F571" s="240">
        <v>149</v>
      </c>
      <c r="G571" s="240">
        <v>148</v>
      </c>
      <c r="H571" s="240">
        <v>98</v>
      </c>
      <c r="I571" s="240">
        <v>98</v>
      </c>
      <c r="J571" s="240">
        <v>49</v>
      </c>
      <c r="K571" s="240">
        <v>49</v>
      </c>
      <c r="L571" s="240">
        <v>50</v>
      </c>
      <c r="M571" s="240">
        <v>17</v>
      </c>
      <c r="N571" s="240">
        <v>17</v>
      </c>
      <c r="O571" s="240">
        <v>98</v>
      </c>
      <c r="P571" s="240">
        <v>34</v>
      </c>
      <c r="Q571" s="240">
        <v>132</v>
      </c>
      <c r="R571" s="240">
        <v>3200</v>
      </c>
      <c r="S571" s="240">
        <v>0</v>
      </c>
    </row>
    <row r="572" spans="1:19">
      <c r="A572" s="240" t="s">
        <v>681</v>
      </c>
      <c r="B572" s="240" t="s">
        <v>764</v>
      </c>
      <c r="C572" s="240" t="s">
        <v>766</v>
      </c>
      <c r="D572" s="240" t="s">
        <v>1438</v>
      </c>
      <c r="E572" s="240" t="s">
        <v>676</v>
      </c>
      <c r="F572" s="240">
        <v>225</v>
      </c>
      <c r="G572" s="240">
        <v>225</v>
      </c>
      <c r="H572" s="240">
        <v>201</v>
      </c>
      <c r="I572" s="240">
        <v>201</v>
      </c>
      <c r="J572" s="240">
        <v>201</v>
      </c>
      <c r="K572" s="240">
        <v>0</v>
      </c>
      <c r="L572" s="240">
        <v>100</v>
      </c>
      <c r="M572" s="240">
        <v>6</v>
      </c>
      <c r="N572" s="240">
        <v>6</v>
      </c>
      <c r="O572" s="240">
        <v>261</v>
      </c>
      <c r="P572" s="240">
        <v>76</v>
      </c>
      <c r="Q572" s="240">
        <v>337</v>
      </c>
      <c r="R572" s="240">
        <v>207655</v>
      </c>
      <c r="S572" s="240">
        <v>37253</v>
      </c>
    </row>
    <row r="573" spans="1:19" s="52" customFormat="1" ht="16.5" customHeight="1">
      <c r="A573" s="240" t="s">
        <v>681</v>
      </c>
      <c r="B573" s="240" t="s">
        <v>764</v>
      </c>
      <c r="C573" s="240" t="s">
        <v>766</v>
      </c>
      <c r="D573" s="240" t="s">
        <v>811</v>
      </c>
      <c r="E573" s="240" t="s">
        <v>676</v>
      </c>
      <c r="F573" s="240">
        <v>132</v>
      </c>
      <c r="G573" s="240">
        <v>132</v>
      </c>
      <c r="H573" s="240">
        <v>100</v>
      </c>
      <c r="I573" s="240">
        <v>100</v>
      </c>
      <c r="J573" s="240">
        <v>100</v>
      </c>
      <c r="K573" s="240">
        <v>0</v>
      </c>
      <c r="L573" s="240">
        <v>100</v>
      </c>
      <c r="M573" s="240">
        <v>12</v>
      </c>
      <c r="N573" s="240">
        <v>11</v>
      </c>
      <c r="O573" s="240">
        <v>63</v>
      </c>
      <c r="P573" s="240">
        <v>27</v>
      </c>
      <c r="Q573" s="240">
        <v>90</v>
      </c>
      <c r="R573" s="240">
        <v>147494</v>
      </c>
      <c r="S573" s="240">
        <v>0</v>
      </c>
    </row>
    <row r="574" spans="1:19" s="52" customFormat="1" ht="16.5" customHeight="1">
      <c r="A574" s="240" t="s">
        <v>681</v>
      </c>
      <c r="B574" s="240" t="s">
        <v>764</v>
      </c>
      <c r="C574" s="240" t="s">
        <v>766</v>
      </c>
      <c r="D574" s="240" t="s">
        <v>812</v>
      </c>
      <c r="E574" s="240" t="s">
        <v>676</v>
      </c>
      <c r="F574" s="240">
        <v>192</v>
      </c>
      <c r="G574" s="240">
        <v>192</v>
      </c>
      <c r="H574" s="240">
        <v>161</v>
      </c>
      <c r="I574" s="240">
        <v>161</v>
      </c>
      <c r="J574" s="240">
        <v>161</v>
      </c>
      <c r="K574" s="240">
        <v>0</v>
      </c>
      <c r="L574" s="240">
        <v>100</v>
      </c>
      <c r="M574" s="240">
        <v>17</v>
      </c>
      <c r="N574" s="240">
        <v>17</v>
      </c>
      <c r="O574" s="240">
        <v>345</v>
      </c>
      <c r="P574" s="240">
        <v>95</v>
      </c>
      <c r="Q574" s="240">
        <v>440</v>
      </c>
      <c r="R574" s="240">
        <v>281263</v>
      </c>
      <c r="S574" s="240">
        <v>78774</v>
      </c>
    </row>
    <row r="575" spans="1:19" s="52" customFormat="1" ht="16.5" customHeight="1">
      <c r="A575" s="240" t="s">
        <v>681</v>
      </c>
      <c r="B575" s="240" t="s">
        <v>764</v>
      </c>
      <c r="C575" s="240" t="s">
        <v>766</v>
      </c>
      <c r="D575" s="240" t="s">
        <v>814</v>
      </c>
      <c r="E575" s="240" t="s">
        <v>676</v>
      </c>
      <c r="F575" s="240">
        <v>159</v>
      </c>
      <c r="G575" s="240">
        <v>155</v>
      </c>
      <c r="H575" s="240">
        <v>134</v>
      </c>
      <c r="I575" s="240">
        <v>134</v>
      </c>
      <c r="J575" s="240">
        <v>134</v>
      </c>
      <c r="K575" s="240">
        <v>0</v>
      </c>
      <c r="L575" s="240">
        <v>100</v>
      </c>
      <c r="M575" s="240">
        <v>15</v>
      </c>
      <c r="N575" s="240">
        <v>15</v>
      </c>
      <c r="O575" s="240">
        <v>241</v>
      </c>
      <c r="P575" s="240">
        <v>131</v>
      </c>
      <c r="Q575" s="240">
        <v>372</v>
      </c>
      <c r="R575" s="240">
        <v>218370</v>
      </c>
      <c r="S575" s="240">
        <v>1135</v>
      </c>
    </row>
    <row r="576" spans="1:19" s="94" customFormat="1">
      <c r="A576" s="240" t="s">
        <v>681</v>
      </c>
      <c r="B576" s="240" t="s">
        <v>764</v>
      </c>
      <c r="C576" s="240" t="s">
        <v>771</v>
      </c>
      <c r="D576" s="240" t="s">
        <v>816</v>
      </c>
      <c r="E576" s="240" t="s">
        <v>676</v>
      </c>
      <c r="F576" s="240">
        <v>55</v>
      </c>
      <c r="G576" s="240">
        <v>55</v>
      </c>
      <c r="H576" s="240">
        <v>44</v>
      </c>
      <c r="I576" s="240">
        <v>44</v>
      </c>
      <c r="J576" s="240">
        <v>44</v>
      </c>
      <c r="K576" s="240">
        <v>0</v>
      </c>
      <c r="L576" s="240">
        <v>100</v>
      </c>
      <c r="M576" s="240">
        <v>9</v>
      </c>
      <c r="N576" s="240">
        <v>9</v>
      </c>
      <c r="O576" s="240">
        <v>99</v>
      </c>
      <c r="P576" s="240">
        <v>23</v>
      </c>
      <c r="Q576" s="240">
        <v>122</v>
      </c>
      <c r="R576" s="240">
        <v>42400</v>
      </c>
      <c r="S576" s="240">
        <v>116</v>
      </c>
    </row>
    <row r="577" spans="1:19">
      <c r="A577" s="240" t="s">
        <v>681</v>
      </c>
      <c r="B577" s="240" t="s">
        <v>764</v>
      </c>
      <c r="C577" s="240" t="s">
        <v>771</v>
      </c>
      <c r="D577" s="240" t="s">
        <v>805</v>
      </c>
      <c r="E577" s="240" t="s">
        <v>676</v>
      </c>
      <c r="F577" s="240">
        <v>112</v>
      </c>
      <c r="G577" s="240">
        <v>112</v>
      </c>
      <c r="H577" s="240">
        <v>94</v>
      </c>
      <c r="I577" s="240">
        <v>94</v>
      </c>
      <c r="J577" s="240">
        <v>94</v>
      </c>
      <c r="K577" s="240">
        <v>0</v>
      </c>
      <c r="L577" s="240">
        <v>100</v>
      </c>
      <c r="M577" s="240">
        <v>14</v>
      </c>
      <c r="N577" s="240">
        <v>14</v>
      </c>
      <c r="O577" s="240">
        <v>483</v>
      </c>
      <c r="P577" s="240">
        <v>125</v>
      </c>
      <c r="Q577" s="240">
        <v>608</v>
      </c>
      <c r="R577" s="240">
        <v>452000</v>
      </c>
      <c r="S577" s="240">
        <v>73200</v>
      </c>
    </row>
    <row r="578" spans="1:19" s="52" customFormat="1" ht="16.5" customHeight="1">
      <c r="A578" s="240" t="s">
        <v>681</v>
      </c>
      <c r="B578" s="240" t="s">
        <v>764</v>
      </c>
      <c r="C578" s="240" t="s">
        <v>776</v>
      </c>
      <c r="D578" s="240" t="s">
        <v>815</v>
      </c>
      <c r="E578" s="240" t="s">
        <v>676</v>
      </c>
      <c r="F578" s="240">
        <v>82</v>
      </c>
      <c r="G578" s="240">
        <v>80</v>
      </c>
      <c r="H578" s="240">
        <v>66</v>
      </c>
      <c r="I578" s="240">
        <v>66</v>
      </c>
      <c r="J578" s="240">
        <v>66</v>
      </c>
      <c r="K578" s="240">
        <v>0</v>
      </c>
      <c r="L578" s="240">
        <v>100</v>
      </c>
      <c r="M578" s="240">
        <v>16</v>
      </c>
      <c r="N578" s="240">
        <v>11</v>
      </c>
      <c r="O578" s="240">
        <v>69</v>
      </c>
      <c r="P578" s="240">
        <v>97</v>
      </c>
      <c r="Q578" s="240">
        <v>166</v>
      </c>
      <c r="R578" s="240">
        <v>51697</v>
      </c>
      <c r="S578" s="240">
        <v>0</v>
      </c>
    </row>
    <row r="579" spans="1:19" s="94" customFormat="1" ht="16.5" customHeight="1">
      <c r="A579" s="240" t="s">
        <v>681</v>
      </c>
      <c r="B579" s="240" t="s">
        <v>764</v>
      </c>
      <c r="C579" s="240" t="s">
        <v>776</v>
      </c>
      <c r="D579" s="240" t="s">
        <v>1279</v>
      </c>
      <c r="E579" s="240" t="s">
        <v>676</v>
      </c>
      <c r="F579" s="240">
        <v>150</v>
      </c>
      <c r="G579" s="240">
        <v>149</v>
      </c>
      <c r="H579" s="240">
        <v>93</v>
      </c>
      <c r="I579" s="240">
        <v>93</v>
      </c>
      <c r="J579" s="240">
        <v>93</v>
      </c>
      <c r="K579" s="240">
        <v>0</v>
      </c>
      <c r="L579" s="240">
        <v>100</v>
      </c>
      <c r="M579" s="240">
        <v>2</v>
      </c>
      <c r="N579" s="240">
        <v>2</v>
      </c>
      <c r="O579" s="241" t="s">
        <v>1535</v>
      </c>
      <c r="P579" s="241" t="s">
        <v>1535</v>
      </c>
      <c r="Q579" s="241" t="s">
        <v>1535</v>
      </c>
      <c r="R579" s="241" t="s">
        <v>1535</v>
      </c>
      <c r="S579" s="241">
        <v>0</v>
      </c>
    </row>
    <row r="580" spans="1:19" s="52" customFormat="1" ht="16.5" customHeight="1">
      <c r="A580" s="240" t="s">
        <v>681</v>
      </c>
      <c r="B580" s="240" t="s">
        <v>764</v>
      </c>
      <c r="C580" s="240" t="s">
        <v>761</v>
      </c>
      <c r="D580" s="240" t="s">
        <v>760</v>
      </c>
      <c r="E580" s="240" t="s">
        <v>676</v>
      </c>
      <c r="F580" s="240">
        <v>70</v>
      </c>
      <c r="G580" s="240">
        <v>69</v>
      </c>
      <c r="H580" s="240">
        <v>52</v>
      </c>
      <c r="I580" s="240">
        <v>52</v>
      </c>
      <c r="J580" s="240">
        <v>52</v>
      </c>
      <c r="K580" s="240">
        <v>0</v>
      </c>
      <c r="L580" s="240">
        <v>100</v>
      </c>
      <c r="M580" s="240">
        <v>8</v>
      </c>
      <c r="N580" s="240">
        <v>6</v>
      </c>
      <c r="O580" s="240">
        <v>148</v>
      </c>
      <c r="P580" s="240">
        <v>191</v>
      </c>
      <c r="Q580" s="240">
        <v>339</v>
      </c>
      <c r="R580" s="240">
        <v>75045</v>
      </c>
      <c r="S580" s="240">
        <v>6364</v>
      </c>
    </row>
    <row r="581" spans="1:19" ht="16.5" customHeight="1">
      <c r="A581" s="240" t="s">
        <v>681</v>
      </c>
      <c r="B581" s="240" t="s">
        <v>764</v>
      </c>
      <c r="C581" s="240" t="s">
        <v>761</v>
      </c>
      <c r="D581" s="240" t="s">
        <v>794</v>
      </c>
      <c r="E581" s="240" t="s">
        <v>676</v>
      </c>
      <c r="F581" s="240">
        <v>150</v>
      </c>
      <c r="G581" s="240">
        <v>145</v>
      </c>
      <c r="H581" s="240">
        <v>99</v>
      </c>
      <c r="I581" s="240">
        <v>99</v>
      </c>
      <c r="J581" s="240">
        <v>99</v>
      </c>
      <c r="K581" s="240">
        <v>0</v>
      </c>
      <c r="L581" s="240">
        <v>100</v>
      </c>
      <c r="M581" s="240">
        <v>14</v>
      </c>
      <c r="N581" s="240">
        <v>11</v>
      </c>
      <c r="O581" s="240">
        <v>158</v>
      </c>
      <c r="P581" s="240">
        <v>106</v>
      </c>
      <c r="Q581" s="240">
        <v>264</v>
      </c>
      <c r="R581" s="240">
        <v>70339</v>
      </c>
      <c r="S581" s="240">
        <v>1047</v>
      </c>
    </row>
    <row r="582" spans="1:19">
      <c r="A582" s="240" t="s">
        <v>681</v>
      </c>
      <c r="B582" s="240" t="s">
        <v>764</v>
      </c>
      <c r="C582" s="240" t="s">
        <v>761</v>
      </c>
      <c r="D582" s="240" t="s">
        <v>793</v>
      </c>
      <c r="E582" s="240" t="s">
        <v>676</v>
      </c>
      <c r="F582" s="240">
        <v>281</v>
      </c>
      <c r="G582" s="240">
        <v>281</v>
      </c>
      <c r="H582" s="240">
        <v>242</v>
      </c>
      <c r="I582" s="240">
        <v>242</v>
      </c>
      <c r="J582" s="240">
        <v>242</v>
      </c>
      <c r="K582" s="240">
        <v>0</v>
      </c>
      <c r="L582" s="240">
        <v>100</v>
      </c>
      <c r="M582" s="240">
        <v>36</v>
      </c>
      <c r="N582" s="240">
        <v>27</v>
      </c>
      <c r="O582" s="240">
        <v>221</v>
      </c>
      <c r="P582" s="240">
        <v>114</v>
      </c>
      <c r="Q582" s="240">
        <v>335</v>
      </c>
      <c r="R582" s="240">
        <v>86675</v>
      </c>
      <c r="S582" s="240">
        <v>6758</v>
      </c>
    </row>
    <row r="583" spans="1:19" s="52" customFormat="1">
      <c r="A583" s="240" t="s">
        <v>681</v>
      </c>
      <c r="B583" s="240" t="s">
        <v>764</v>
      </c>
      <c r="C583" s="240" t="s">
        <v>778</v>
      </c>
      <c r="D583" s="240" t="s">
        <v>795</v>
      </c>
      <c r="E583" s="240" t="s">
        <v>676</v>
      </c>
      <c r="F583" s="240">
        <v>123</v>
      </c>
      <c r="G583" s="240">
        <v>123</v>
      </c>
      <c r="H583" s="240">
        <v>92</v>
      </c>
      <c r="I583" s="240">
        <v>92</v>
      </c>
      <c r="J583" s="240">
        <v>92</v>
      </c>
      <c r="K583" s="240">
        <v>0</v>
      </c>
      <c r="L583" s="240">
        <v>100</v>
      </c>
      <c r="M583" s="240">
        <v>5</v>
      </c>
      <c r="N583" s="240">
        <v>5</v>
      </c>
      <c r="O583" s="240">
        <v>203</v>
      </c>
      <c r="P583" s="240">
        <v>34</v>
      </c>
      <c r="Q583" s="240">
        <v>237</v>
      </c>
      <c r="R583" s="240">
        <v>95123</v>
      </c>
      <c r="S583" s="240">
        <v>425</v>
      </c>
    </row>
    <row r="584" spans="1:19" ht="16.5" customHeight="1">
      <c r="A584" s="240" t="s">
        <v>681</v>
      </c>
      <c r="B584" s="240" t="s">
        <v>764</v>
      </c>
      <c r="C584" s="240" t="s">
        <v>778</v>
      </c>
      <c r="D584" s="240" t="s">
        <v>767</v>
      </c>
      <c r="E584" s="240" t="s">
        <v>676</v>
      </c>
      <c r="F584" s="240">
        <v>74</v>
      </c>
      <c r="G584" s="240">
        <v>74</v>
      </c>
      <c r="H584" s="240">
        <v>63</v>
      </c>
      <c r="I584" s="240">
        <v>63</v>
      </c>
      <c r="J584" s="240">
        <v>63</v>
      </c>
      <c r="K584" s="240">
        <v>0</v>
      </c>
      <c r="L584" s="240">
        <v>100</v>
      </c>
      <c r="M584" s="240">
        <v>8</v>
      </c>
      <c r="N584" s="240">
        <v>7</v>
      </c>
      <c r="O584" s="240">
        <v>62</v>
      </c>
      <c r="P584" s="240">
        <v>41</v>
      </c>
      <c r="Q584" s="240">
        <v>103</v>
      </c>
      <c r="R584" s="240">
        <v>36583</v>
      </c>
      <c r="S584" s="240">
        <v>0</v>
      </c>
    </row>
    <row r="585" spans="1:19" s="88" customFormat="1" ht="16.5" customHeight="1">
      <c r="A585" s="240" t="s">
        <v>681</v>
      </c>
      <c r="B585" s="240" t="s">
        <v>764</v>
      </c>
      <c r="C585" s="240" t="s">
        <v>778</v>
      </c>
      <c r="D585" s="240" t="s">
        <v>796</v>
      </c>
      <c r="E585" s="240" t="s">
        <v>676</v>
      </c>
      <c r="F585" s="240">
        <v>262</v>
      </c>
      <c r="G585" s="240">
        <v>262</v>
      </c>
      <c r="H585" s="240">
        <v>243</v>
      </c>
      <c r="I585" s="240">
        <v>243</v>
      </c>
      <c r="J585" s="240">
        <v>243</v>
      </c>
      <c r="K585" s="240">
        <v>0</v>
      </c>
      <c r="L585" s="240">
        <v>100</v>
      </c>
      <c r="M585" s="240">
        <v>3</v>
      </c>
      <c r="N585" s="240">
        <v>2</v>
      </c>
      <c r="O585" s="241" t="s">
        <v>1535</v>
      </c>
      <c r="P585" s="241" t="s">
        <v>1535</v>
      </c>
      <c r="Q585" s="241" t="s">
        <v>1535</v>
      </c>
      <c r="R585" s="241" t="s">
        <v>1535</v>
      </c>
      <c r="S585" s="241" t="s">
        <v>1535</v>
      </c>
    </row>
    <row r="586" spans="1:19" ht="16.5" customHeight="1">
      <c r="A586" s="240" t="s">
        <v>681</v>
      </c>
      <c r="B586" s="240" t="s">
        <v>764</v>
      </c>
      <c r="C586" s="240" t="s">
        <v>770</v>
      </c>
      <c r="D586" s="240" t="s">
        <v>797</v>
      </c>
      <c r="E586" s="240" t="s">
        <v>676</v>
      </c>
      <c r="F586" s="240">
        <v>132</v>
      </c>
      <c r="G586" s="240">
        <v>132</v>
      </c>
      <c r="H586" s="240">
        <v>99</v>
      </c>
      <c r="I586" s="240">
        <v>99</v>
      </c>
      <c r="J586" s="240">
        <v>99</v>
      </c>
      <c r="K586" s="240">
        <v>0</v>
      </c>
      <c r="L586" s="240">
        <v>100</v>
      </c>
      <c r="M586" s="240">
        <v>9</v>
      </c>
      <c r="N586" s="240">
        <v>9</v>
      </c>
      <c r="O586" s="240">
        <v>114</v>
      </c>
      <c r="P586" s="240">
        <v>24</v>
      </c>
      <c r="Q586" s="240">
        <v>138</v>
      </c>
      <c r="R586" s="240">
        <v>101728</v>
      </c>
      <c r="S586" s="240">
        <v>101728</v>
      </c>
    </row>
    <row r="587" spans="1:19" s="88" customFormat="1" ht="16.5" customHeight="1">
      <c r="A587" s="240" t="s">
        <v>681</v>
      </c>
      <c r="B587" s="240" t="s">
        <v>764</v>
      </c>
      <c r="C587" s="240" t="s">
        <v>770</v>
      </c>
      <c r="D587" s="240" t="s">
        <v>800</v>
      </c>
      <c r="E587" s="240" t="s">
        <v>676</v>
      </c>
      <c r="F587" s="240">
        <v>161</v>
      </c>
      <c r="G587" s="240">
        <v>161</v>
      </c>
      <c r="H587" s="240">
        <v>141</v>
      </c>
      <c r="I587" s="240">
        <v>141</v>
      </c>
      <c r="J587" s="240">
        <v>141</v>
      </c>
      <c r="K587" s="240">
        <v>0</v>
      </c>
      <c r="L587" s="240">
        <v>100</v>
      </c>
      <c r="M587" s="240">
        <v>15</v>
      </c>
      <c r="N587" s="240">
        <v>15</v>
      </c>
      <c r="O587" s="240">
        <v>221</v>
      </c>
      <c r="P587" s="240">
        <v>142</v>
      </c>
      <c r="Q587" s="240">
        <v>363</v>
      </c>
      <c r="R587" s="240">
        <v>61368</v>
      </c>
      <c r="S587" s="240">
        <v>2804</v>
      </c>
    </row>
    <row r="588" spans="1:19">
      <c r="A588" s="240" t="s">
        <v>681</v>
      </c>
      <c r="B588" s="240" t="s">
        <v>764</v>
      </c>
      <c r="C588" s="240" t="s">
        <v>770</v>
      </c>
      <c r="D588" s="240" t="s">
        <v>799</v>
      </c>
      <c r="E588" s="240" t="s">
        <v>676</v>
      </c>
      <c r="F588" s="240">
        <v>282</v>
      </c>
      <c r="G588" s="240">
        <v>282</v>
      </c>
      <c r="H588" s="240">
        <v>267</v>
      </c>
      <c r="I588" s="240">
        <v>267</v>
      </c>
      <c r="J588" s="240">
        <v>267</v>
      </c>
      <c r="K588" s="240">
        <v>0</v>
      </c>
      <c r="L588" s="240">
        <v>100</v>
      </c>
      <c r="M588" s="240">
        <v>15</v>
      </c>
      <c r="N588" s="240">
        <v>15</v>
      </c>
      <c r="O588" s="240">
        <v>305</v>
      </c>
      <c r="P588" s="240">
        <v>151</v>
      </c>
      <c r="Q588" s="240">
        <v>456</v>
      </c>
      <c r="R588" s="240">
        <v>181492</v>
      </c>
      <c r="S588" s="240">
        <v>24016</v>
      </c>
    </row>
    <row r="589" spans="1:19" s="94" customFormat="1" ht="16.5" customHeight="1">
      <c r="A589" s="240" t="s">
        <v>681</v>
      </c>
      <c r="B589" s="240" t="s">
        <v>764</v>
      </c>
      <c r="C589" s="240" t="s">
        <v>770</v>
      </c>
      <c r="D589" s="240" t="s">
        <v>804</v>
      </c>
      <c r="E589" s="240" t="s">
        <v>676</v>
      </c>
      <c r="F589" s="240">
        <v>142</v>
      </c>
      <c r="G589" s="240">
        <v>142</v>
      </c>
      <c r="H589" s="240">
        <v>129</v>
      </c>
      <c r="I589" s="240">
        <v>129</v>
      </c>
      <c r="J589" s="240">
        <v>129</v>
      </c>
      <c r="K589" s="240">
        <v>0</v>
      </c>
      <c r="L589" s="240">
        <v>100</v>
      </c>
      <c r="M589" s="240">
        <v>8</v>
      </c>
      <c r="N589" s="240">
        <v>8</v>
      </c>
      <c r="O589" s="241">
        <v>368</v>
      </c>
      <c r="P589" s="241">
        <v>49</v>
      </c>
      <c r="Q589" s="241">
        <v>417</v>
      </c>
      <c r="R589" s="241">
        <v>156448</v>
      </c>
      <c r="S589" s="241">
        <v>19144</v>
      </c>
    </row>
    <row r="590" spans="1:19" s="94" customFormat="1">
      <c r="A590" s="240" t="s">
        <v>681</v>
      </c>
      <c r="B590" s="240" t="s">
        <v>764</v>
      </c>
      <c r="C590" s="240" t="s">
        <v>770</v>
      </c>
      <c r="D590" s="240" t="s">
        <v>777</v>
      </c>
      <c r="E590" s="240" t="s">
        <v>676</v>
      </c>
      <c r="F590" s="240">
        <v>65</v>
      </c>
      <c r="G590" s="240">
        <v>65</v>
      </c>
      <c r="H590" s="240">
        <v>56</v>
      </c>
      <c r="I590" s="240">
        <v>56</v>
      </c>
      <c r="J590" s="240">
        <v>56</v>
      </c>
      <c r="K590" s="240">
        <v>0</v>
      </c>
      <c r="L590" s="240">
        <v>100</v>
      </c>
      <c r="M590" s="240">
        <v>3</v>
      </c>
      <c r="N590" s="240">
        <v>3</v>
      </c>
      <c r="O590" s="240">
        <v>65</v>
      </c>
      <c r="P590" s="240">
        <v>66</v>
      </c>
      <c r="Q590" s="240">
        <v>131</v>
      </c>
      <c r="R590" s="240">
        <v>16124</v>
      </c>
      <c r="S590" s="240">
        <v>0</v>
      </c>
    </row>
    <row r="591" spans="1:19" s="94" customFormat="1">
      <c r="A591" s="240" t="s">
        <v>681</v>
      </c>
      <c r="B591" s="240" t="s">
        <v>764</v>
      </c>
      <c r="C591" s="240" t="s">
        <v>807</v>
      </c>
      <c r="D591" s="240" t="s">
        <v>791</v>
      </c>
      <c r="E591" s="240" t="s">
        <v>676</v>
      </c>
      <c r="F591" s="240">
        <v>139</v>
      </c>
      <c r="G591" s="240">
        <v>132</v>
      </c>
      <c r="H591" s="240">
        <v>115</v>
      </c>
      <c r="I591" s="240">
        <v>115</v>
      </c>
      <c r="J591" s="240">
        <v>115</v>
      </c>
      <c r="K591" s="240">
        <v>0</v>
      </c>
      <c r="L591" s="240">
        <v>100</v>
      </c>
      <c r="M591" s="240">
        <v>14</v>
      </c>
      <c r="N591" s="240">
        <v>12</v>
      </c>
      <c r="O591" s="240">
        <v>317</v>
      </c>
      <c r="P591" s="240">
        <v>125</v>
      </c>
      <c r="Q591" s="240">
        <v>442</v>
      </c>
      <c r="R591" s="240">
        <v>377406</v>
      </c>
      <c r="S591" s="240">
        <v>78582</v>
      </c>
    </row>
    <row r="592" spans="1:19">
      <c r="A592" s="240" t="s">
        <v>681</v>
      </c>
      <c r="B592" s="240" t="s">
        <v>764</v>
      </c>
      <c r="C592" s="240" t="s">
        <v>807</v>
      </c>
      <c r="D592" s="240" t="s">
        <v>801</v>
      </c>
      <c r="E592" s="240" t="s">
        <v>676</v>
      </c>
      <c r="F592" s="240">
        <v>163</v>
      </c>
      <c r="G592" s="240">
        <v>158</v>
      </c>
      <c r="H592" s="240">
        <v>135</v>
      </c>
      <c r="I592" s="240">
        <v>135</v>
      </c>
      <c r="J592" s="240">
        <v>135</v>
      </c>
      <c r="K592" s="240">
        <v>0</v>
      </c>
      <c r="L592" s="240">
        <v>100</v>
      </c>
      <c r="M592" s="240">
        <v>9</v>
      </c>
      <c r="N592" s="240">
        <v>6</v>
      </c>
      <c r="O592" s="240">
        <v>463</v>
      </c>
      <c r="P592" s="240">
        <v>116</v>
      </c>
      <c r="Q592" s="240">
        <v>579</v>
      </c>
      <c r="R592" s="240">
        <v>207438</v>
      </c>
      <c r="S592" s="240">
        <v>34658</v>
      </c>
    </row>
    <row r="593" spans="1:19" s="52" customFormat="1" ht="16.5" customHeight="1">
      <c r="A593" s="240" t="s">
        <v>681</v>
      </c>
      <c r="B593" s="240" t="s">
        <v>764</v>
      </c>
      <c r="C593" s="240" t="s">
        <v>807</v>
      </c>
      <c r="D593" s="240" t="s">
        <v>803</v>
      </c>
      <c r="E593" s="240" t="s">
        <v>676</v>
      </c>
      <c r="F593" s="240">
        <v>68</v>
      </c>
      <c r="G593" s="240">
        <v>62</v>
      </c>
      <c r="H593" s="240">
        <v>52</v>
      </c>
      <c r="I593" s="240">
        <v>52</v>
      </c>
      <c r="J593" s="240">
        <v>52</v>
      </c>
      <c r="K593" s="240">
        <v>0</v>
      </c>
      <c r="L593" s="240">
        <v>100</v>
      </c>
      <c r="M593" s="240">
        <v>27</v>
      </c>
      <c r="N593" s="240">
        <v>16</v>
      </c>
      <c r="O593" s="240">
        <v>86</v>
      </c>
      <c r="P593" s="240">
        <v>59</v>
      </c>
      <c r="Q593" s="240">
        <v>145</v>
      </c>
      <c r="R593" s="240">
        <v>52250</v>
      </c>
      <c r="S593" s="240">
        <v>3013</v>
      </c>
    </row>
    <row r="594" spans="1:19" s="52" customFormat="1">
      <c r="A594" s="240" t="s">
        <v>681</v>
      </c>
      <c r="B594" s="240" t="s">
        <v>764</v>
      </c>
      <c r="C594" s="240" t="s">
        <v>813</v>
      </c>
      <c r="D594" s="240" t="s">
        <v>1543</v>
      </c>
      <c r="E594" s="240" t="s">
        <v>676</v>
      </c>
      <c r="F594" s="240">
        <v>93</v>
      </c>
      <c r="G594" s="240">
        <v>93</v>
      </c>
      <c r="H594" s="240">
        <v>83</v>
      </c>
      <c r="I594" s="240">
        <v>83</v>
      </c>
      <c r="J594" s="240">
        <v>83</v>
      </c>
      <c r="K594" s="240">
        <v>0</v>
      </c>
      <c r="L594" s="240">
        <v>100</v>
      </c>
      <c r="M594" s="240">
        <v>5</v>
      </c>
      <c r="N594" s="240">
        <v>5</v>
      </c>
      <c r="O594" s="241">
        <v>355</v>
      </c>
      <c r="P594" s="241">
        <v>128</v>
      </c>
      <c r="Q594" s="241">
        <v>483</v>
      </c>
      <c r="R594" s="240">
        <v>159175</v>
      </c>
      <c r="S594" s="240">
        <v>15846</v>
      </c>
    </row>
    <row r="595" spans="1:19">
      <c r="A595" s="240" t="s">
        <v>681</v>
      </c>
      <c r="B595" s="240" t="s">
        <v>764</v>
      </c>
      <c r="C595" s="240" t="s">
        <v>813</v>
      </c>
      <c r="D595" s="240" t="s">
        <v>1544</v>
      </c>
      <c r="E595" s="240" t="s">
        <v>676</v>
      </c>
      <c r="F595" s="240">
        <v>89</v>
      </c>
      <c r="G595" s="240">
        <v>89</v>
      </c>
      <c r="H595" s="240">
        <v>85</v>
      </c>
      <c r="I595" s="240">
        <v>85</v>
      </c>
      <c r="J595" s="240">
        <v>85</v>
      </c>
      <c r="K595" s="240">
        <v>0</v>
      </c>
      <c r="L595" s="240">
        <v>100</v>
      </c>
      <c r="M595" s="240">
        <v>2</v>
      </c>
      <c r="N595" s="240">
        <v>2</v>
      </c>
      <c r="O595" s="241" t="s">
        <v>1535</v>
      </c>
      <c r="P595" s="241" t="s">
        <v>1535</v>
      </c>
      <c r="Q595" s="241" t="s">
        <v>1535</v>
      </c>
      <c r="R595" s="241" t="s">
        <v>1535</v>
      </c>
      <c r="S595" s="241" t="s">
        <v>1535</v>
      </c>
    </row>
    <row r="596" spans="1:19">
      <c r="A596" s="240" t="s">
        <v>681</v>
      </c>
      <c r="B596" s="240" t="s">
        <v>764</v>
      </c>
      <c r="C596" s="240" t="s">
        <v>810</v>
      </c>
      <c r="D596" s="240" t="s">
        <v>269</v>
      </c>
      <c r="E596" s="240" t="s">
        <v>676</v>
      </c>
      <c r="F596" s="240">
        <v>86</v>
      </c>
      <c r="G596" s="240">
        <v>86</v>
      </c>
      <c r="H596" s="240">
        <v>81</v>
      </c>
      <c r="I596" s="240">
        <v>81</v>
      </c>
      <c r="J596" s="240">
        <v>81</v>
      </c>
      <c r="K596" s="240">
        <v>0</v>
      </c>
      <c r="L596" s="240">
        <v>100</v>
      </c>
      <c r="M596" s="240">
        <v>5</v>
      </c>
      <c r="N596" s="240">
        <v>5</v>
      </c>
      <c r="O596" s="240">
        <v>277</v>
      </c>
      <c r="P596" s="240">
        <v>215</v>
      </c>
      <c r="Q596" s="240">
        <v>492</v>
      </c>
      <c r="R596" s="240">
        <v>635706</v>
      </c>
      <c r="S596" s="240">
        <v>171828</v>
      </c>
    </row>
    <row r="597" spans="1:19">
      <c r="A597" s="240" t="s">
        <v>681</v>
      </c>
      <c r="B597" s="240" t="s">
        <v>764</v>
      </c>
      <c r="C597" s="240" t="s">
        <v>810</v>
      </c>
      <c r="D597" s="240" t="s">
        <v>719</v>
      </c>
      <c r="E597" s="240" t="s">
        <v>676</v>
      </c>
      <c r="F597" s="240">
        <v>91</v>
      </c>
      <c r="G597" s="240">
        <v>91</v>
      </c>
      <c r="H597" s="240">
        <v>81</v>
      </c>
      <c r="I597" s="240">
        <v>81</v>
      </c>
      <c r="J597" s="240">
        <v>81</v>
      </c>
      <c r="K597" s="240">
        <v>0</v>
      </c>
      <c r="L597" s="240">
        <v>100</v>
      </c>
      <c r="M597" s="240">
        <v>5</v>
      </c>
      <c r="N597" s="240">
        <v>4</v>
      </c>
      <c r="O597" s="240">
        <v>604</v>
      </c>
      <c r="P597" s="240">
        <v>344</v>
      </c>
      <c r="Q597" s="240">
        <v>948</v>
      </c>
      <c r="R597" s="240">
        <v>1277998</v>
      </c>
      <c r="S597" s="240">
        <v>570160</v>
      </c>
    </row>
    <row r="598" spans="1:19">
      <c r="A598" s="240" t="s">
        <v>681</v>
      </c>
      <c r="B598" s="240" t="s">
        <v>764</v>
      </c>
      <c r="C598" s="240" t="s">
        <v>810</v>
      </c>
      <c r="D598" s="240" t="s">
        <v>1286</v>
      </c>
      <c r="E598" s="240" t="s">
        <v>676</v>
      </c>
      <c r="F598" s="240">
        <v>124</v>
      </c>
      <c r="G598" s="240">
        <v>124</v>
      </c>
      <c r="H598" s="240">
        <v>111</v>
      </c>
      <c r="I598" s="240">
        <v>111</v>
      </c>
      <c r="J598" s="240">
        <v>111</v>
      </c>
      <c r="K598" s="240">
        <v>0</v>
      </c>
      <c r="L598" s="240">
        <v>100</v>
      </c>
      <c r="M598" s="240">
        <v>3</v>
      </c>
      <c r="N598" s="240">
        <v>3</v>
      </c>
      <c r="O598" s="240">
        <v>527</v>
      </c>
      <c r="P598" s="240">
        <v>397</v>
      </c>
      <c r="Q598" s="240">
        <v>924</v>
      </c>
      <c r="R598" s="240">
        <v>1651528</v>
      </c>
      <c r="S598" s="240">
        <v>474812</v>
      </c>
    </row>
    <row r="599" spans="1:19" ht="16.5" customHeight="1">
      <c r="A599" s="240" t="s">
        <v>681</v>
      </c>
      <c r="B599" s="240" t="s">
        <v>764</v>
      </c>
      <c r="C599" s="240" t="s">
        <v>810</v>
      </c>
      <c r="D599" s="240" t="s">
        <v>809</v>
      </c>
      <c r="E599" s="240" t="s">
        <v>676</v>
      </c>
      <c r="F599" s="240">
        <v>127</v>
      </c>
      <c r="G599" s="240">
        <v>127</v>
      </c>
      <c r="H599" s="240">
        <v>105</v>
      </c>
      <c r="I599" s="240">
        <v>105</v>
      </c>
      <c r="J599" s="240">
        <v>105</v>
      </c>
      <c r="K599" s="240">
        <v>0</v>
      </c>
      <c r="L599" s="240">
        <v>100</v>
      </c>
      <c r="M599" s="240">
        <v>11</v>
      </c>
      <c r="N599" s="240">
        <v>10</v>
      </c>
      <c r="O599" s="240">
        <v>400</v>
      </c>
      <c r="P599" s="240">
        <v>117</v>
      </c>
      <c r="Q599" s="240">
        <v>517</v>
      </c>
      <c r="R599" s="240">
        <v>260992</v>
      </c>
      <c r="S599" s="240">
        <v>0</v>
      </c>
    </row>
    <row r="600" spans="1:19">
      <c r="A600" s="240" t="s">
        <v>681</v>
      </c>
      <c r="B600" s="240" t="s">
        <v>764</v>
      </c>
      <c r="C600" s="240" t="s">
        <v>810</v>
      </c>
      <c r="D600" s="240" t="s">
        <v>1295</v>
      </c>
      <c r="E600" s="240" t="s">
        <v>676</v>
      </c>
      <c r="F600" s="240">
        <v>329</v>
      </c>
      <c r="G600" s="240">
        <v>329</v>
      </c>
      <c r="H600" s="240">
        <v>215</v>
      </c>
      <c r="I600" s="240">
        <v>215</v>
      </c>
      <c r="J600" s="240">
        <v>215</v>
      </c>
      <c r="K600" s="240">
        <v>0</v>
      </c>
      <c r="L600" s="240">
        <v>100</v>
      </c>
      <c r="M600" s="240">
        <v>16</v>
      </c>
      <c r="N600" s="240">
        <v>14</v>
      </c>
      <c r="O600" s="240">
        <v>628</v>
      </c>
      <c r="P600" s="240">
        <v>151</v>
      </c>
      <c r="Q600" s="240">
        <v>779</v>
      </c>
      <c r="R600" s="240">
        <v>482276</v>
      </c>
      <c r="S600" s="240">
        <v>23872</v>
      </c>
    </row>
    <row r="601" spans="1:19">
      <c r="A601" s="240" t="s">
        <v>681</v>
      </c>
      <c r="B601" s="240" t="s">
        <v>764</v>
      </c>
      <c r="C601" s="240" t="s">
        <v>810</v>
      </c>
      <c r="D601" s="240" t="s">
        <v>806</v>
      </c>
      <c r="E601" s="240" t="s">
        <v>676</v>
      </c>
      <c r="F601" s="240">
        <v>58</v>
      </c>
      <c r="G601" s="240">
        <v>58</v>
      </c>
      <c r="H601" s="240">
        <v>48</v>
      </c>
      <c r="I601" s="240">
        <v>48</v>
      </c>
      <c r="J601" s="240">
        <v>48</v>
      </c>
      <c r="K601" s="240">
        <v>0</v>
      </c>
      <c r="L601" s="240">
        <v>100</v>
      </c>
      <c r="M601" s="240">
        <v>17</v>
      </c>
      <c r="N601" s="240">
        <v>17</v>
      </c>
      <c r="O601" s="240">
        <v>129</v>
      </c>
      <c r="P601" s="240">
        <v>113</v>
      </c>
      <c r="Q601" s="240">
        <v>242</v>
      </c>
      <c r="R601" s="240">
        <v>22153</v>
      </c>
      <c r="S601" s="240">
        <v>245</v>
      </c>
    </row>
    <row r="602" spans="1:19" ht="16.5" customHeight="1">
      <c r="A602" s="240" t="s">
        <v>681</v>
      </c>
      <c r="B602" s="240" t="s">
        <v>764</v>
      </c>
      <c r="C602" s="240" t="s">
        <v>810</v>
      </c>
      <c r="D602" s="240" t="s">
        <v>822</v>
      </c>
      <c r="E602" s="240" t="s">
        <v>676</v>
      </c>
      <c r="F602" s="240">
        <v>136</v>
      </c>
      <c r="G602" s="240">
        <v>136</v>
      </c>
      <c r="H602" s="240">
        <v>120</v>
      </c>
      <c r="I602" s="240">
        <v>120</v>
      </c>
      <c r="J602" s="240">
        <v>120</v>
      </c>
      <c r="K602" s="240">
        <v>0</v>
      </c>
      <c r="L602" s="240">
        <v>100</v>
      </c>
      <c r="M602" s="240">
        <v>3</v>
      </c>
      <c r="N602" s="240">
        <v>3</v>
      </c>
      <c r="O602" s="240">
        <v>260</v>
      </c>
      <c r="P602" s="240">
        <v>96</v>
      </c>
      <c r="Q602" s="240">
        <v>356</v>
      </c>
      <c r="R602" s="240">
        <v>80858</v>
      </c>
      <c r="S602" s="240">
        <v>68894</v>
      </c>
    </row>
    <row r="603" spans="1:19" ht="16.5" customHeight="1">
      <c r="A603" s="240" t="s">
        <v>681</v>
      </c>
      <c r="B603" s="240" t="s">
        <v>764</v>
      </c>
      <c r="C603" s="240" t="s">
        <v>776</v>
      </c>
      <c r="D603" s="240" t="s">
        <v>701</v>
      </c>
      <c r="E603" s="240" t="s">
        <v>676</v>
      </c>
      <c r="F603" s="240">
        <v>124</v>
      </c>
      <c r="G603" s="240">
        <v>124</v>
      </c>
      <c r="H603" s="240">
        <v>97</v>
      </c>
      <c r="I603" s="240">
        <v>97</v>
      </c>
      <c r="J603" s="240">
        <v>97</v>
      </c>
      <c r="K603" s="240">
        <v>0</v>
      </c>
      <c r="L603" s="240">
        <v>100</v>
      </c>
      <c r="M603" s="240">
        <v>16</v>
      </c>
      <c r="N603" s="240">
        <v>9</v>
      </c>
      <c r="O603" s="240">
        <v>116</v>
      </c>
      <c r="P603" s="240">
        <v>40</v>
      </c>
      <c r="Q603" s="240">
        <v>156</v>
      </c>
      <c r="R603" s="240">
        <v>19781</v>
      </c>
      <c r="S603" s="240">
        <v>266730</v>
      </c>
    </row>
    <row r="604" spans="1:19">
      <c r="A604" s="240" t="s">
        <v>681</v>
      </c>
      <c r="B604" s="240" t="s">
        <v>764</v>
      </c>
      <c r="C604" s="240" t="s">
        <v>115</v>
      </c>
      <c r="D604" s="240" t="s">
        <v>826</v>
      </c>
      <c r="E604" s="240" t="s">
        <v>676</v>
      </c>
      <c r="F604" s="240">
        <v>107</v>
      </c>
      <c r="G604" s="240">
        <v>107</v>
      </c>
      <c r="H604" s="240">
        <v>98</v>
      </c>
      <c r="I604" s="240">
        <v>98</v>
      </c>
      <c r="J604" s="240">
        <v>98</v>
      </c>
      <c r="K604" s="240">
        <v>0</v>
      </c>
      <c r="L604" s="240">
        <v>100</v>
      </c>
      <c r="M604" s="240">
        <v>3</v>
      </c>
      <c r="N604" s="240">
        <v>3</v>
      </c>
      <c r="O604" s="240">
        <v>82</v>
      </c>
      <c r="P604" s="240">
        <v>67</v>
      </c>
      <c r="Q604" s="240">
        <v>149</v>
      </c>
      <c r="R604" s="240">
        <v>40934</v>
      </c>
      <c r="S604" s="240">
        <v>1298</v>
      </c>
    </row>
    <row r="605" spans="1:19" s="94" customFormat="1" ht="16.5" customHeight="1">
      <c r="A605" s="240" t="s">
        <v>681</v>
      </c>
      <c r="B605" s="240" t="s">
        <v>764</v>
      </c>
      <c r="C605" s="240" t="s">
        <v>765</v>
      </c>
      <c r="D605" s="240" t="s">
        <v>798</v>
      </c>
      <c r="E605" s="240" t="s">
        <v>676</v>
      </c>
      <c r="F605" s="240">
        <v>72</v>
      </c>
      <c r="G605" s="240">
        <v>72</v>
      </c>
      <c r="H605" s="240">
        <v>53</v>
      </c>
      <c r="I605" s="240">
        <v>53</v>
      </c>
      <c r="J605" s="240">
        <v>53</v>
      </c>
      <c r="K605" s="240">
        <v>0</v>
      </c>
      <c r="L605" s="240">
        <v>100</v>
      </c>
      <c r="M605" s="240">
        <v>1</v>
      </c>
      <c r="N605" s="240">
        <v>1</v>
      </c>
      <c r="O605" s="241" t="s">
        <v>1535</v>
      </c>
      <c r="P605" s="241" t="s">
        <v>1535</v>
      </c>
      <c r="Q605" s="241" t="s">
        <v>1535</v>
      </c>
      <c r="R605" s="241" t="s">
        <v>1535</v>
      </c>
      <c r="S605" s="241" t="s">
        <v>1535</v>
      </c>
    </row>
    <row r="606" spans="1:19" ht="16.5" customHeight="1">
      <c r="A606" s="240" t="s">
        <v>681</v>
      </c>
      <c r="B606" s="240" t="s">
        <v>764</v>
      </c>
      <c r="C606" s="240" t="s">
        <v>810</v>
      </c>
      <c r="D606" s="240" t="s">
        <v>46</v>
      </c>
      <c r="E606" s="240" t="s">
        <v>676</v>
      </c>
      <c r="F606" s="240">
        <v>335</v>
      </c>
      <c r="G606" s="240">
        <v>335</v>
      </c>
      <c r="H606" s="240">
        <v>241</v>
      </c>
      <c r="I606" s="240">
        <v>241</v>
      </c>
      <c r="J606" s="240">
        <v>241</v>
      </c>
      <c r="K606" s="240">
        <v>0</v>
      </c>
      <c r="L606" s="240">
        <v>100</v>
      </c>
      <c r="M606" s="240">
        <v>5</v>
      </c>
      <c r="N606" s="240">
        <v>3</v>
      </c>
      <c r="O606" s="240">
        <v>169</v>
      </c>
      <c r="P606" s="240">
        <v>69</v>
      </c>
      <c r="Q606" s="240">
        <v>238</v>
      </c>
      <c r="R606" s="240">
        <v>112866</v>
      </c>
      <c r="S606" s="240">
        <v>4793</v>
      </c>
    </row>
    <row r="607" spans="1:19" s="94" customFormat="1">
      <c r="A607" s="240" t="s">
        <v>681</v>
      </c>
      <c r="B607" s="240" t="s">
        <v>764</v>
      </c>
      <c r="C607" s="240" t="s">
        <v>771</v>
      </c>
      <c r="D607" s="240" t="s">
        <v>44</v>
      </c>
      <c r="E607" s="240" t="s">
        <v>676</v>
      </c>
      <c r="F607" s="240">
        <v>321</v>
      </c>
      <c r="G607" s="240">
        <v>321</v>
      </c>
      <c r="H607" s="240">
        <v>196</v>
      </c>
      <c r="I607" s="240">
        <v>196</v>
      </c>
      <c r="J607" s="240">
        <v>196</v>
      </c>
      <c r="K607" s="240">
        <v>0</v>
      </c>
      <c r="L607" s="240">
        <v>100</v>
      </c>
      <c r="M607" s="240">
        <v>22</v>
      </c>
      <c r="N607" s="240">
        <v>22</v>
      </c>
      <c r="O607" s="240">
        <v>282</v>
      </c>
      <c r="P607" s="240">
        <v>111</v>
      </c>
      <c r="Q607" s="240">
        <v>393</v>
      </c>
      <c r="R607" s="240">
        <v>53600</v>
      </c>
      <c r="S607" s="240">
        <v>0</v>
      </c>
    </row>
    <row r="608" spans="1:19" s="94" customFormat="1">
      <c r="A608" s="240" t="s">
        <v>681</v>
      </c>
      <c r="B608" s="240" t="s">
        <v>764</v>
      </c>
      <c r="C608" s="240" t="s">
        <v>770</v>
      </c>
      <c r="D608" s="240" t="s">
        <v>27</v>
      </c>
      <c r="E608" s="240" t="s">
        <v>676</v>
      </c>
      <c r="F608" s="240">
        <v>145</v>
      </c>
      <c r="G608" s="240">
        <v>145</v>
      </c>
      <c r="H608" s="240">
        <v>107</v>
      </c>
      <c r="I608" s="240">
        <v>107</v>
      </c>
      <c r="J608" s="240">
        <v>107</v>
      </c>
      <c r="K608" s="240">
        <v>0</v>
      </c>
      <c r="L608" s="240">
        <v>100</v>
      </c>
      <c r="M608" s="240">
        <v>7</v>
      </c>
      <c r="N608" s="240">
        <v>7</v>
      </c>
      <c r="O608" s="240">
        <v>67</v>
      </c>
      <c r="P608" s="240">
        <v>80</v>
      </c>
      <c r="Q608" s="240">
        <v>147</v>
      </c>
      <c r="R608" s="240">
        <v>91332</v>
      </c>
      <c r="S608" s="240">
        <v>696</v>
      </c>
    </row>
    <row r="609" spans="1:19" s="94" customFormat="1">
      <c r="A609" s="240" t="s">
        <v>681</v>
      </c>
      <c r="B609" s="240" t="s">
        <v>764</v>
      </c>
      <c r="C609" s="240" t="s">
        <v>813</v>
      </c>
      <c r="D609" s="240" t="s">
        <v>1545</v>
      </c>
      <c r="E609" s="240" t="s">
        <v>688</v>
      </c>
      <c r="F609" s="240">
        <v>133</v>
      </c>
      <c r="G609" s="240">
        <v>133</v>
      </c>
      <c r="H609" s="240">
        <v>101</v>
      </c>
      <c r="I609" s="240">
        <v>0</v>
      </c>
      <c r="J609" s="240">
        <v>0</v>
      </c>
      <c r="K609" s="240">
        <v>0</v>
      </c>
      <c r="L609" s="240">
        <v>0</v>
      </c>
      <c r="M609" s="240">
        <v>0</v>
      </c>
      <c r="N609" s="240">
        <v>0</v>
      </c>
      <c r="O609" s="240">
        <v>0</v>
      </c>
      <c r="P609" s="240">
        <v>0</v>
      </c>
      <c r="Q609" s="240">
        <v>0</v>
      </c>
      <c r="R609" s="240">
        <v>0</v>
      </c>
      <c r="S609" s="240">
        <v>0</v>
      </c>
    </row>
    <row r="610" spans="1:19" s="94" customFormat="1">
      <c r="A610" s="240" t="s">
        <v>681</v>
      </c>
      <c r="B610" s="240" t="s">
        <v>764</v>
      </c>
      <c r="C610" s="240" t="s">
        <v>770</v>
      </c>
      <c r="D610" s="240" t="s">
        <v>1622</v>
      </c>
      <c r="E610" s="240" t="s">
        <v>688</v>
      </c>
      <c r="F610" s="240">
        <v>78</v>
      </c>
      <c r="G610" s="240">
        <v>78</v>
      </c>
      <c r="H610" s="240">
        <v>56</v>
      </c>
      <c r="I610" s="240">
        <v>0</v>
      </c>
      <c r="J610" s="240">
        <v>0</v>
      </c>
      <c r="K610" s="240">
        <v>0</v>
      </c>
      <c r="L610" s="240">
        <v>0</v>
      </c>
      <c r="M610" s="240">
        <v>0</v>
      </c>
      <c r="N610" s="240">
        <v>0</v>
      </c>
      <c r="O610" s="240">
        <v>0</v>
      </c>
      <c r="P610" s="240">
        <v>0</v>
      </c>
      <c r="Q610" s="240">
        <v>0</v>
      </c>
      <c r="R610" s="240">
        <v>0</v>
      </c>
      <c r="S610" s="240">
        <v>0</v>
      </c>
    </row>
    <row r="611" spans="1:19" s="94" customFormat="1">
      <c r="A611" s="240" t="s">
        <v>675</v>
      </c>
      <c r="B611" s="240" t="s">
        <v>845</v>
      </c>
      <c r="C611" s="240" t="s">
        <v>838</v>
      </c>
      <c r="D611" s="240" t="s">
        <v>270</v>
      </c>
      <c r="E611" s="240" t="s">
        <v>685</v>
      </c>
      <c r="F611" s="240">
        <v>6304</v>
      </c>
      <c r="G611" s="240">
        <v>6304</v>
      </c>
      <c r="H611" s="240">
        <v>3040</v>
      </c>
      <c r="I611" s="240">
        <v>3040</v>
      </c>
      <c r="J611" s="240">
        <v>3040</v>
      </c>
      <c r="K611" s="240">
        <v>0</v>
      </c>
      <c r="L611" s="240">
        <v>100</v>
      </c>
      <c r="M611" s="240">
        <v>1</v>
      </c>
      <c r="N611" s="240">
        <v>1</v>
      </c>
      <c r="O611" s="241" t="s">
        <v>1535</v>
      </c>
      <c r="P611" s="241" t="s">
        <v>1535</v>
      </c>
      <c r="Q611" s="241" t="s">
        <v>1535</v>
      </c>
      <c r="R611" s="240">
        <v>0</v>
      </c>
      <c r="S611" s="240">
        <v>0</v>
      </c>
    </row>
    <row r="612" spans="1:19" s="94" customFormat="1">
      <c r="A612" s="240" t="s">
        <v>675</v>
      </c>
      <c r="B612" s="240" t="s">
        <v>845</v>
      </c>
      <c r="C612" s="240" t="s">
        <v>830</v>
      </c>
      <c r="D612" s="240" t="s">
        <v>1280</v>
      </c>
      <c r="E612" s="240" t="s">
        <v>676</v>
      </c>
      <c r="F612" s="240">
        <v>912</v>
      </c>
      <c r="G612" s="240">
        <v>912</v>
      </c>
      <c r="H612" s="240">
        <v>391</v>
      </c>
      <c r="I612" s="240">
        <v>391</v>
      </c>
      <c r="J612" s="240">
        <v>391</v>
      </c>
      <c r="K612" s="240">
        <v>0</v>
      </c>
      <c r="L612" s="240">
        <v>100</v>
      </c>
      <c r="M612" s="240">
        <v>1</v>
      </c>
      <c r="N612" s="240">
        <v>1</v>
      </c>
      <c r="O612" s="241" t="s">
        <v>1535</v>
      </c>
      <c r="P612" s="241" t="s">
        <v>1535</v>
      </c>
      <c r="Q612" s="241" t="s">
        <v>1535</v>
      </c>
      <c r="R612" s="240">
        <v>0</v>
      </c>
      <c r="S612" s="240">
        <v>0</v>
      </c>
    </row>
    <row r="613" spans="1:19">
      <c r="A613" s="240" t="s">
        <v>675</v>
      </c>
      <c r="B613" s="240" t="s">
        <v>845</v>
      </c>
      <c r="C613" s="240" t="s">
        <v>844</v>
      </c>
      <c r="D613" s="240" t="s">
        <v>859</v>
      </c>
      <c r="E613" s="240" t="s">
        <v>676</v>
      </c>
      <c r="F613" s="240">
        <v>12012</v>
      </c>
      <c r="G613" s="240">
        <v>9471</v>
      </c>
      <c r="H613" s="240">
        <v>5161</v>
      </c>
      <c r="I613" s="240">
        <v>5161</v>
      </c>
      <c r="J613" s="240">
        <v>4135</v>
      </c>
      <c r="K613" s="240">
        <v>1026</v>
      </c>
      <c r="L613" s="240">
        <v>80.12</v>
      </c>
      <c r="M613" s="240">
        <v>196</v>
      </c>
      <c r="N613" s="240">
        <v>88</v>
      </c>
      <c r="O613" s="240">
        <v>1337</v>
      </c>
      <c r="P613" s="240">
        <v>148</v>
      </c>
      <c r="Q613" s="240">
        <v>1485</v>
      </c>
      <c r="R613" s="240">
        <v>1431100</v>
      </c>
      <c r="S613" s="240">
        <v>445632</v>
      </c>
    </row>
    <row r="614" spans="1:19">
      <c r="A614" s="204" t="s">
        <v>675</v>
      </c>
      <c r="B614" s="204" t="s">
        <v>845</v>
      </c>
      <c r="C614" s="204" t="s">
        <v>844</v>
      </c>
      <c r="D614" s="204" t="s">
        <v>1775</v>
      </c>
      <c r="E614" s="204" t="s">
        <v>676</v>
      </c>
      <c r="F614" s="204">
        <v>6156</v>
      </c>
      <c r="G614" s="204">
        <v>4988</v>
      </c>
      <c r="H614" s="204">
        <v>3783</v>
      </c>
      <c r="I614" s="204">
        <v>3783</v>
      </c>
      <c r="J614" s="204">
        <v>3783</v>
      </c>
      <c r="K614" s="204">
        <v>0</v>
      </c>
      <c r="L614" s="204">
        <v>100</v>
      </c>
      <c r="M614" s="204">
        <v>143</v>
      </c>
      <c r="N614" s="204">
        <v>133</v>
      </c>
      <c r="O614" s="205">
        <v>4289</v>
      </c>
      <c r="P614" s="205">
        <v>456</v>
      </c>
      <c r="Q614" s="205">
        <v>4745</v>
      </c>
      <c r="R614" s="205">
        <v>5482560</v>
      </c>
      <c r="S614" s="205">
        <v>1475553</v>
      </c>
    </row>
    <row r="615" spans="1:19">
      <c r="A615" s="240" t="s">
        <v>675</v>
      </c>
      <c r="B615" s="240" t="s">
        <v>845</v>
      </c>
      <c r="C615" s="240" t="s">
        <v>844</v>
      </c>
      <c r="D615" s="189" t="s">
        <v>1776</v>
      </c>
      <c r="E615" s="240" t="s">
        <v>676</v>
      </c>
      <c r="F615" s="240">
        <v>3037</v>
      </c>
      <c r="G615" s="240">
        <v>2234</v>
      </c>
      <c r="H615" s="240">
        <v>1744</v>
      </c>
      <c r="I615" s="240">
        <v>1744</v>
      </c>
      <c r="J615" s="240">
        <v>1744</v>
      </c>
      <c r="K615" s="240">
        <v>0</v>
      </c>
      <c r="L615" s="240">
        <v>100</v>
      </c>
      <c r="M615" s="240">
        <v>12</v>
      </c>
      <c r="N615" s="240">
        <v>11</v>
      </c>
      <c r="O615" s="240">
        <v>911</v>
      </c>
      <c r="P615" s="240">
        <v>18</v>
      </c>
      <c r="Q615" s="240">
        <v>929</v>
      </c>
      <c r="R615" s="240">
        <v>2332117</v>
      </c>
      <c r="S615" s="240">
        <v>947878</v>
      </c>
    </row>
    <row r="616" spans="1:19">
      <c r="A616" s="240" t="s">
        <v>675</v>
      </c>
      <c r="B616" s="240" t="s">
        <v>845</v>
      </c>
      <c r="C616" s="240" t="s">
        <v>844</v>
      </c>
      <c r="D616" s="189" t="s">
        <v>1777</v>
      </c>
      <c r="E616" s="240" t="s">
        <v>676</v>
      </c>
      <c r="F616" s="240">
        <v>3119</v>
      </c>
      <c r="G616" s="240">
        <v>2754</v>
      </c>
      <c r="H616" s="240">
        <v>2039</v>
      </c>
      <c r="I616" s="240">
        <v>2039</v>
      </c>
      <c r="J616" s="240">
        <v>2039</v>
      </c>
      <c r="K616" s="240">
        <v>0</v>
      </c>
      <c r="L616" s="240">
        <v>100</v>
      </c>
      <c r="M616" s="240">
        <v>131</v>
      </c>
      <c r="N616" s="240">
        <v>122</v>
      </c>
      <c r="O616" s="240">
        <v>3378</v>
      </c>
      <c r="P616" s="240">
        <v>438</v>
      </c>
      <c r="Q616" s="240">
        <v>3816</v>
      </c>
      <c r="R616" s="240">
        <v>3150443</v>
      </c>
      <c r="S616" s="240">
        <v>527675</v>
      </c>
    </row>
    <row r="617" spans="1:19">
      <c r="A617" s="240" t="s">
        <v>675</v>
      </c>
      <c r="B617" s="240" t="s">
        <v>845</v>
      </c>
      <c r="C617" s="240" t="s">
        <v>817</v>
      </c>
      <c r="D617" s="240" t="s">
        <v>1415</v>
      </c>
      <c r="E617" s="240" t="s">
        <v>685</v>
      </c>
      <c r="F617" s="240">
        <v>2751</v>
      </c>
      <c r="G617" s="240">
        <v>2217</v>
      </c>
      <c r="H617" s="240">
        <v>1525</v>
      </c>
      <c r="I617" s="240">
        <v>646</v>
      </c>
      <c r="J617" s="240">
        <v>439</v>
      </c>
      <c r="K617" s="240">
        <v>207</v>
      </c>
      <c r="L617" s="240">
        <v>67.959999999999994</v>
      </c>
      <c r="M617" s="240">
        <v>32</v>
      </c>
      <c r="N617" s="240">
        <v>17</v>
      </c>
      <c r="O617" s="240">
        <v>402</v>
      </c>
      <c r="P617" s="240">
        <v>268</v>
      </c>
      <c r="Q617" s="240">
        <v>670</v>
      </c>
      <c r="R617" s="240">
        <v>209157</v>
      </c>
      <c r="S617" s="240">
        <v>1452</v>
      </c>
    </row>
    <row r="618" spans="1:19" ht="16.5" customHeight="1">
      <c r="A618" s="240" t="s">
        <v>673</v>
      </c>
      <c r="B618" s="240" t="s">
        <v>845</v>
      </c>
      <c r="C618" s="240" t="s">
        <v>818</v>
      </c>
      <c r="D618" s="240" t="s">
        <v>410</v>
      </c>
      <c r="E618" s="240" t="s">
        <v>676</v>
      </c>
      <c r="F618" s="240">
        <v>996</v>
      </c>
      <c r="G618" s="240">
        <v>996</v>
      </c>
      <c r="H618" s="240">
        <v>652</v>
      </c>
      <c r="I618" s="240">
        <v>652</v>
      </c>
      <c r="J618" s="240">
        <v>652</v>
      </c>
      <c r="K618" s="240">
        <v>0</v>
      </c>
      <c r="L618" s="240">
        <v>100</v>
      </c>
      <c r="M618" s="240">
        <v>34</v>
      </c>
      <c r="N618" s="240">
        <v>28</v>
      </c>
      <c r="O618" s="240">
        <v>660</v>
      </c>
      <c r="P618" s="240">
        <v>120</v>
      </c>
      <c r="Q618" s="240">
        <v>780</v>
      </c>
      <c r="R618" s="240">
        <v>320000</v>
      </c>
      <c r="S618" s="240">
        <v>19464</v>
      </c>
    </row>
    <row r="619" spans="1:19" ht="16.5" customHeight="1">
      <c r="A619" s="240" t="s">
        <v>673</v>
      </c>
      <c r="B619" s="240" t="s">
        <v>845</v>
      </c>
      <c r="C619" s="240" t="s">
        <v>818</v>
      </c>
      <c r="D619" s="240" t="s">
        <v>182</v>
      </c>
      <c r="E619" s="240" t="s">
        <v>676</v>
      </c>
      <c r="F619" s="240">
        <v>96</v>
      </c>
      <c r="G619" s="240">
        <v>96</v>
      </c>
      <c r="H619" s="240">
        <v>61</v>
      </c>
      <c r="I619" s="240">
        <v>61</v>
      </c>
      <c r="J619" s="240">
        <v>61</v>
      </c>
      <c r="K619" s="240">
        <v>0</v>
      </c>
      <c r="L619" s="240">
        <v>100</v>
      </c>
      <c r="M619" s="240">
        <v>12</v>
      </c>
      <c r="N619" s="240">
        <v>8</v>
      </c>
      <c r="O619" s="240">
        <v>55</v>
      </c>
      <c r="P619" s="240">
        <v>88</v>
      </c>
      <c r="Q619" s="240">
        <v>143</v>
      </c>
      <c r="R619" s="240">
        <v>5760</v>
      </c>
      <c r="S619" s="240">
        <v>5500</v>
      </c>
    </row>
    <row r="620" spans="1:19">
      <c r="A620" s="240" t="s">
        <v>673</v>
      </c>
      <c r="B620" s="240" t="s">
        <v>845</v>
      </c>
      <c r="C620" s="240" t="s">
        <v>819</v>
      </c>
      <c r="D620" s="240" t="s">
        <v>411</v>
      </c>
      <c r="E620" s="240" t="s">
        <v>676</v>
      </c>
      <c r="F620" s="240">
        <v>253</v>
      </c>
      <c r="G620" s="240">
        <v>253</v>
      </c>
      <c r="H620" s="240">
        <v>165</v>
      </c>
      <c r="I620" s="240">
        <v>165</v>
      </c>
      <c r="J620" s="240">
        <v>165</v>
      </c>
      <c r="K620" s="240">
        <v>0</v>
      </c>
      <c r="L620" s="240">
        <v>100</v>
      </c>
      <c r="M620" s="240">
        <v>24</v>
      </c>
      <c r="N620" s="240">
        <v>24</v>
      </c>
      <c r="O620" s="240">
        <v>384</v>
      </c>
      <c r="P620" s="240">
        <v>237</v>
      </c>
      <c r="Q620" s="240">
        <v>621</v>
      </c>
      <c r="R620" s="240">
        <v>244224</v>
      </c>
      <c r="S620" s="240">
        <v>4000</v>
      </c>
    </row>
    <row r="621" spans="1:19" ht="16.5" customHeight="1">
      <c r="A621" s="240" t="s">
        <v>673</v>
      </c>
      <c r="B621" s="240" t="s">
        <v>845</v>
      </c>
      <c r="C621" s="240" t="s">
        <v>819</v>
      </c>
      <c r="D621" s="240" t="s">
        <v>412</v>
      </c>
      <c r="E621" s="240" t="s">
        <v>676</v>
      </c>
      <c r="F621" s="240">
        <v>509</v>
      </c>
      <c r="G621" s="240">
        <v>509</v>
      </c>
      <c r="H621" s="240">
        <v>388</v>
      </c>
      <c r="I621" s="240">
        <v>388</v>
      </c>
      <c r="J621" s="240">
        <v>388</v>
      </c>
      <c r="K621" s="240">
        <v>0</v>
      </c>
      <c r="L621" s="240">
        <v>100</v>
      </c>
      <c r="M621" s="240">
        <v>11</v>
      </c>
      <c r="N621" s="240">
        <v>11</v>
      </c>
      <c r="O621" s="240">
        <v>381</v>
      </c>
      <c r="P621" s="240">
        <v>114</v>
      </c>
      <c r="Q621" s="240">
        <v>495</v>
      </c>
      <c r="R621" s="240">
        <v>188120</v>
      </c>
      <c r="S621" s="240">
        <v>32096</v>
      </c>
    </row>
    <row r="622" spans="1:19">
      <c r="A622" s="240" t="s">
        <v>673</v>
      </c>
      <c r="B622" s="240" t="s">
        <v>845</v>
      </c>
      <c r="C622" s="240" t="s">
        <v>819</v>
      </c>
      <c r="D622" s="240" t="s">
        <v>848</v>
      </c>
      <c r="E622" s="240" t="s">
        <v>676</v>
      </c>
      <c r="F622" s="240">
        <v>729</v>
      </c>
      <c r="G622" s="240">
        <v>728</v>
      </c>
      <c r="H622" s="240">
        <v>476</v>
      </c>
      <c r="I622" s="240">
        <v>476</v>
      </c>
      <c r="J622" s="240">
        <v>331</v>
      </c>
      <c r="K622" s="240">
        <v>145</v>
      </c>
      <c r="L622" s="240">
        <v>69.540000000000006</v>
      </c>
      <c r="M622" s="240">
        <v>22</v>
      </c>
      <c r="N622" s="240">
        <v>15</v>
      </c>
      <c r="O622" s="240">
        <v>402</v>
      </c>
      <c r="P622" s="240">
        <v>60</v>
      </c>
      <c r="Q622" s="240">
        <v>462</v>
      </c>
      <c r="R622" s="240">
        <v>192032</v>
      </c>
      <c r="S622" s="240">
        <v>25460</v>
      </c>
    </row>
    <row r="623" spans="1:19">
      <c r="A623" s="240" t="s">
        <v>673</v>
      </c>
      <c r="B623" s="240" t="s">
        <v>845</v>
      </c>
      <c r="C623" s="240" t="s">
        <v>838</v>
      </c>
      <c r="D623" s="240" t="s">
        <v>414</v>
      </c>
      <c r="E623" s="240" t="s">
        <v>685</v>
      </c>
      <c r="F623" s="240">
        <v>2442</v>
      </c>
      <c r="G623" s="240">
        <v>2442</v>
      </c>
      <c r="H623" s="240">
        <v>1256</v>
      </c>
      <c r="I623" s="240">
        <v>1256</v>
      </c>
      <c r="J623" s="240">
        <v>1256</v>
      </c>
      <c r="K623" s="240">
        <v>0</v>
      </c>
      <c r="L623" s="240">
        <v>100</v>
      </c>
      <c r="M623" s="240">
        <v>15</v>
      </c>
      <c r="N623" s="240">
        <v>15</v>
      </c>
      <c r="O623" s="240">
        <v>2308</v>
      </c>
      <c r="P623" s="240">
        <v>131</v>
      </c>
      <c r="Q623" s="240">
        <v>2439</v>
      </c>
      <c r="R623" s="240">
        <v>739991</v>
      </c>
      <c r="S623" s="240">
        <v>76785</v>
      </c>
    </row>
    <row r="624" spans="1:19">
      <c r="A624" s="240" t="s">
        <v>673</v>
      </c>
      <c r="B624" s="240" t="s">
        <v>845</v>
      </c>
      <c r="C624" s="240" t="s">
        <v>838</v>
      </c>
      <c r="D624" s="240" t="s">
        <v>421</v>
      </c>
      <c r="E624" s="240" t="s">
        <v>685</v>
      </c>
      <c r="F624" s="240">
        <v>1251</v>
      </c>
      <c r="G624" s="240">
        <v>1251</v>
      </c>
      <c r="H624" s="240">
        <v>834</v>
      </c>
      <c r="I624" s="240">
        <v>323</v>
      </c>
      <c r="J624" s="240">
        <v>323</v>
      </c>
      <c r="K624" s="240">
        <v>0</v>
      </c>
      <c r="L624" s="240">
        <v>100</v>
      </c>
      <c r="M624" s="240">
        <v>0</v>
      </c>
      <c r="N624" s="240">
        <v>0</v>
      </c>
      <c r="O624" s="240">
        <v>0</v>
      </c>
      <c r="P624" s="240">
        <v>0</v>
      </c>
      <c r="Q624" s="240">
        <v>0</v>
      </c>
      <c r="R624" s="240">
        <v>0</v>
      </c>
      <c r="S624" s="240">
        <v>0</v>
      </c>
    </row>
    <row r="625" spans="1:19" ht="16.5" customHeight="1">
      <c r="A625" s="240" t="s">
        <v>673</v>
      </c>
      <c r="B625" s="240" t="s">
        <v>845</v>
      </c>
      <c r="C625" s="240" t="s">
        <v>830</v>
      </c>
      <c r="D625" s="240" t="s">
        <v>428</v>
      </c>
      <c r="E625" s="240" t="s">
        <v>676</v>
      </c>
      <c r="F625" s="240">
        <v>1103</v>
      </c>
      <c r="G625" s="240">
        <v>1103</v>
      </c>
      <c r="H625" s="240">
        <v>863</v>
      </c>
      <c r="I625" s="240">
        <v>863</v>
      </c>
      <c r="J625" s="240">
        <v>863</v>
      </c>
      <c r="K625" s="240">
        <v>0</v>
      </c>
      <c r="L625" s="240">
        <v>100</v>
      </c>
      <c r="M625" s="240">
        <v>4</v>
      </c>
      <c r="N625" s="240">
        <v>4</v>
      </c>
      <c r="O625" s="240">
        <v>1440</v>
      </c>
      <c r="P625" s="240">
        <v>55</v>
      </c>
      <c r="Q625" s="240">
        <v>1495</v>
      </c>
      <c r="R625" s="240">
        <v>28210002</v>
      </c>
      <c r="S625" s="240">
        <v>12220002</v>
      </c>
    </row>
    <row r="626" spans="1:19" s="52" customFormat="1">
      <c r="A626" s="240" t="s">
        <v>673</v>
      </c>
      <c r="B626" s="240" t="s">
        <v>845</v>
      </c>
      <c r="C626" s="240" t="s">
        <v>830</v>
      </c>
      <c r="D626" s="240" t="s">
        <v>422</v>
      </c>
      <c r="E626" s="240" t="s">
        <v>676</v>
      </c>
      <c r="F626" s="240">
        <v>2101</v>
      </c>
      <c r="G626" s="240">
        <v>2101</v>
      </c>
      <c r="H626" s="240">
        <v>1541</v>
      </c>
      <c r="I626" s="240">
        <v>1541</v>
      </c>
      <c r="J626" s="240">
        <v>1541</v>
      </c>
      <c r="K626" s="240">
        <v>0</v>
      </c>
      <c r="L626" s="240">
        <v>100</v>
      </c>
      <c r="M626" s="240">
        <v>12</v>
      </c>
      <c r="N626" s="240">
        <v>12</v>
      </c>
      <c r="O626" s="240">
        <v>804</v>
      </c>
      <c r="P626" s="240">
        <v>57</v>
      </c>
      <c r="Q626" s="240">
        <v>861</v>
      </c>
      <c r="R626" s="240">
        <v>860000</v>
      </c>
      <c r="S626" s="240">
        <v>330000</v>
      </c>
    </row>
    <row r="627" spans="1:19" ht="16.5" customHeight="1">
      <c r="A627" s="240" t="s">
        <v>673</v>
      </c>
      <c r="B627" s="240" t="s">
        <v>845</v>
      </c>
      <c r="C627" s="240" t="s">
        <v>830</v>
      </c>
      <c r="D627" s="240" t="s">
        <v>183</v>
      </c>
      <c r="E627" s="240" t="s">
        <v>676</v>
      </c>
      <c r="F627" s="240">
        <v>1986</v>
      </c>
      <c r="G627" s="240">
        <v>1986</v>
      </c>
      <c r="H627" s="240">
        <v>683</v>
      </c>
      <c r="I627" s="240">
        <v>683</v>
      </c>
      <c r="J627" s="240">
        <v>683</v>
      </c>
      <c r="K627" s="240">
        <v>0</v>
      </c>
      <c r="L627" s="240">
        <v>100</v>
      </c>
      <c r="M627" s="240">
        <v>67</v>
      </c>
      <c r="N627" s="240">
        <v>50</v>
      </c>
      <c r="O627" s="240">
        <v>907</v>
      </c>
      <c r="P627" s="240">
        <v>228</v>
      </c>
      <c r="Q627" s="240">
        <v>1135</v>
      </c>
      <c r="R627" s="240">
        <v>100000</v>
      </c>
      <c r="S627" s="240">
        <v>8720</v>
      </c>
    </row>
    <row r="628" spans="1:19" ht="16.5" customHeight="1">
      <c r="A628" s="204" t="s">
        <v>673</v>
      </c>
      <c r="B628" s="204" t="s">
        <v>845</v>
      </c>
      <c r="C628" s="204" t="s">
        <v>829</v>
      </c>
      <c r="D628" s="204" t="s">
        <v>1692</v>
      </c>
      <c r="E628" s="204" t="s">
        <v>676</v>
      </c>
      <c r="F628" s="204">
        <v>3530</v>
      </c>
      <c r="G628" s="204">
        <v>3527</v>
      </c>
      <c r="H628" s="204">
        <v>2554</v>
      </c>
      <c r="I628" s="204">
        <v>2554</v>
      </c>
      <c r="J628" s="204">
        <v>2554</v>
      </c>
      <c r="K628" s="204">
        <v>0</v>
      </c>
      <c r="L628" s="204">
        <v>100</v>
      </c>
      <c r="M628" s="204">
        <v>48</v>
      </c>
      <c r="N628" s="204">
        <v>43</v>
      </c>
      <c r="O628" s="204">
        <v>5755</v>
      </c>
      <c r="P628" s="204">
        <v>373</v>
      </c>
      <c r="Q628" s="204">
        <v>6128</v>
      </c>
      <c r="R628" s="204">
        <v>7590979</v>
      </c>
      <c r="S628" s="204">
        <v>3194039</v>
      </c>
    </row>
    <row r="629" spans="1:19" ht="16.5" customHeight="1">
      <c r="A629" s="240" t="s">
        <v>673</v>
      </c>
      <c r="B629" s="240" t="s">
        <v>845</v>
      </c>
      <c r="C629" s="240" t="s">
        <v>829</v>
      </c>
      <c r="D629" s="189" t="s">
        <v>1778</v>
      </c>
      <c r="E629" s="240" t="s">
        <v>676</v>
      </c>
      <c r="F629" s="240">
        <v>1553</v>
      </c>
      <c r="G629" s="240">
        <v>1552</v>
      </c>
      <c r="H629" s="240">
        <v>981</v>
      </c>
      <c r="I629" s="240">
        <v>981</v>
      </c>
      <c r="J629" s="240">
        <v>981</v>
      </c>
      <c r="K629" s="240">
        <v>0</v>
      </c>
      <c r="L629" s="240">
        <v>100</v>
      </c>
      <c r="M629" s="240">
        <v>40</v>
      </c>
      <c r="N629" s="240">
        <v>36</v>
      </c>
      <c r="O629" s="240">
        <v>1680</v>
      </c>
      <c r="P629" s="240">
        <v>228</v>
      </c>
      <c r="Q629" s="240">
        <v>1908</v>
      </c>
      <c r="R629" s="240">
        <v>1721188</v>
      </c>
      <c r="S629" s="240">
        <v>140200</v>
      </c>
    </row>
    <row r="630" spans="1:19">
      <c r="A630" s="240" t="s">
        <v>673</v>
      </c>
      <c r="B630" s="240" t="s">
        <v>845</v>
      </c>
      <c r="C630" s="240" t="s">
        <v>829</v>
      </c>
      <c r="D630" s="189" t="s">
        <v>1779</v>
      </c>
      <c r="E630" s="240" t="s">
        <v>676</v>
      </c>
      <c r="F630" s="240">
        <v>165</v>
      </c>
      <c r="G630" s="240">
        <v>164</v>
      </c>
      <c r="H630" s="240">
        <v>159</v>
      </c>
      <c r="I630" s="240">
        <v>159</v>
      </c>
      <c r="J630" s="240">
        <v>159</v>
      </c>
      <c r="K630" s="240">
        <v>0</v>
      </c>
      <c r="L630" s="240">
        <v>100</v>
      </c>
      <c r="M630" s="240">
        <v>7</v>
      </c>
      <c r="N630" s="240">
        <v>6</v>
      </c>
      <c r="O630" s="241">
        <v>344</v>
      </c>
      <c r="P630" s="241">
        <v>28</v>
      </c>
      <c r="Q630" s="241">
        <v>372</v>
      </c>
      <c r="R630" s="241">
        <v>396691</v>
      </c>
      <c r="S630" s="241">
        <v>89448</v>
      </c>
    </row>
    <row r="631" spans="1:19">
      <c r="A631" s="240" t="s">
        <v>673</v>
      </c>
      <c r="B631" s="240" t="s">
        <v>845</v>
      </c>
      <c r="C631" s="240" t="s">
        <v>829</v>
      </c>
      <c r="D631" s="189" t="s">
        <v>1780</v>
      </c>
      <c r="E631" s="240" t="s">
        <v>676</v>
      </c>
      <c r="F631" s="240">
        <v>1812</v>
      </c>
      <c r="G631" s="240">
        <v>1811</v>
      </c>
      <c r="H631" s="240">
        <v>1414</v>
      </c>
      <c r="I631" s="240">
        <v>1414</v>
      </c>
      <c r="J631" s="240">
        <v>1414</v>
      </c>
      <c r="K631" s="240">
        <v>0</v>
      </c>
      <c r="L631" s="240">
        <v>100</v>
      </c>
      <c r="M631" s="240">
        <v>1</v>
      </c>
      <c r="N631" s="240">
        <v>1</v>
      </c>
      <c r="O631" s="241" t="s">
        <v>1535</v>
      </c>
      <c r="P631" s="241" t="s">
        <v>1535</v>
      </c>
      <c r="Q631" s="241" t="s">
        <v>1535</v>
      </c>
      <c r="R631" s="241" t="s">
        <v>1535</v>
      </c>
      <c r="S631" s="241" t="s">
        <v>1535</v>
      </c>
    </row>
    <row r="632" spans="1:19" s="88" customFormat="1" ht="16.5" customHeight="1">
      <c r="A632" s="240" t="s">
        <v>673</v>
      </c>
      <c r="B632" s="240" t="s">
        <v>845</v>
      </c>
      <c r="C632" s="240" t="s">
        <v>829</v>
      </c>
      <c r="D632" s="240" t="s">
        <v>186</v>
      </c>
      <c r="E632" s="240" t="s">
        <v>676</v>
      </c>
      <c r="F632" s="240">
        <v>2984</v>
      </c>
      <c r="G632" s="240">
        <v>2984</v>
      </c>
      <c r="H632" s="240">
        <v>1374</v>
      </c>
      <c r="I632" s="240">
        <v>1374</v>
      </c>
      <c r="J632" s="240">
        <v>1374</v>
      </c>
      <c r="K632" s="240">
        <v>0</v>
      </c>
      <c r="L632" s="240">
        <v>100</v>
      </c>
      <c r="M632" s="240">
        <v>85</v>
      </c>
      <c r="N632" s="240">
        <v>82</v>
      </c>
      <c r="O632" s="240">
        <v>5069</v>
      </c>
      <c r="P632" s="240">
        <v>721</v>
      </c>
      <c r="Q632" s="240">
        <v>5790</v>
      </c>
      <c r="R632" s="240">
        <v>656171</v>
      </c>
      <c r="S632" s="240">
        <v>495951</v>
      </c>
    </row>
    <row r="633" spans="1:19" ht="16.5" customHeight="1">
      <c r="A633" s="240" t="s">
        <v>673</v>
      </c>
      <c r="B633" s="240" t="s">
        <v>845</v>
      </c>
      <c r="C633" s="240" t="s">
        <v>829</v>
      </c>
      <c r="D633" s="240" t="s">
        <v>427</v>
      </c>
      <c r="E633" s="240" t="s">
        <v>676</v>
      </c>
      <c r="F633" s="240">
        <v>74</v>
      </c>
      <c r="G633" s="240">
        <v>74</v>
      </c>
      <c r="H633" s="240">
        <v>64</v>
      </c>
      <c r="I633" s="240">
        <v>64</v>
      </c>
      <c r="J633" s="240">
        <v>64</v>
      </c>
      <c r="K633" s="240">
        <v>0</v>
      </c>
      <c r="L633" s="240">
        <v>100</v>
      </c>
      <c r="M633" s="240">
        <v>8</v>
      </c>
      <c r="N633" s="240">
        <v>8</v>
      </c>
      <c r="O633" s="240">
        <v>291</v>
      </c>
      <c r="P633" s="240">
        <v>52</v>
      </c>
      <c r="Q633" s="240">
        <v>343</v>
      </c>
      <c r="R633" s="240">
        <v>42027</v>
      </c>
      <c r="S633" s="240">
        <v>30915</v>
      </c>
    </row>
    <row r="634" spans="1:19" s="88" customFormat="1" ht="16.5" customHeight="1">
      <c r="A634" s="204" t="s">
        <v>673</v>
      </c>
      <c r="B634" s="204" t="s">
        <v>845</v>
      </c>
      <c r="C634" s="204" t="s">
        <v>840</v>
      </c>
      <c r="D634" s="204" t="s">
        <v>1689</v>
      </c>
      <c r="E634" s="204" t="s">
        <v>676</v>
      </c>
      <c r="F634" s="204">
        <v>2134</v>
      </c>
      <c r="G634" s="204">
        <v>2100</v>
      </c>
      <c r="H634" s="204">
        <v>1385</v>
      </c>
      <c r="I634" s="204">
        <v>1385</v>
      </c>
      <c r="J634" s="204">
        <v>1385</v>
      </c>
      <c r="K634" s="204">
        <v>0</v>
      </c>
      <c r="L634" s="204">
        <v>100</v>
      </c>
      <c r="M634" s="204">
        <v>52</v>
      </c>
      <c r="N634" s="204">
        <v>50</v>
      </c>
      <c r="O634" s="204">
        <v>10039</v>
      </c>
      <c r="P634" s="204">
        <v>5365</v>
      </c>
      <c r="Q634" s="204">
        <v>15404</v>
      </c>
      <c r="R634" s="204">
        <v>13220926</v>
      </c>
      <c r="S634" s="204">
        <v>4935258</v>
      </c>
    </row>
    <row r="635" spans="1:19">
      <c r="A635" s="240" t="s">
        <v>673</v>
      </c>
      <c r="B635" s="240" t="s">
        <v>845</v>
      </c>
      <c r="C635" s="240" t="s">
        <v>840</v>
      </c>
      <c r="D635" s="189" t="s">
        <v>1781</v>
      </c>
      <c r="E635" s="240" t="s">
        <v>676</v>
      </c>
      <c r="F635" s="240">
        <v>1641</v>
      </c>
      <c r="G635" s="240">
        <v>1608</v>
      </c>
      <c r="H635" s="240">
        <v>912</v>
      </c>
      <c r="I635" s="240">
        <v>912</v>
      </c>
      <c r="J635" s="240">
        <v>912</v>
      </c>
      <c r="K635" s="240">
        <v>0</v>
      </c>
      <c r="L635" s="240">
        <v>100</v>
      </c>
      <c r="M635" s="240">
        <v>14</v>
      </c>
      <c r="N635" s="240">
        <v>14</v>
      </c>
      <c r="O635" s="240">
        <v>6409</v>
      </c>
      <c r="P635" s="240">
        <v>4300</v>
      </c>
      <c r="Q635" s="240">
        <v>10709</v>
      </c>
      <c r="R635" s="240">
        <v>11139148</v>
      </c>
      <c r="S635" s="240">
        <v>4654515</v>
      </c>
    </row>
    <row r="636" spans="1:19" ht="16.5" customHeight="1">
      <c r="A636" s="240" t="s">
        <v>673</v>
      </c>
      <c r="B636" s="240" t="s">
        <v>845</v>
      </c>
      <c r="C636" s="240" t="s">
        <v>840</v>
      </c>
      <c r="D636" s="189" t="s">
        <v>1782</v>
      </c>
      <c r="E636" s="240" t="s">
        <v>676</v>
      </c>
      <c r="F636" s="240">
        <v>493</v>
      </c>
      <c r="G636" s="240">
        <v>492</v>
      </c>
      <c r="H636" s="240">
        <v>473</v>
      </c>
      <c r="I636" s="240">
        <v>473</v>
      </c>
      <c r="J636" s="240">
        <v>473</v>
      </c>
      <c r="K636" s="240">
        <v>0</v>
      </c>
      <c r="L636" s="240">
        <v>100</v>
      </c>
      <c r="M636" s="240">
        <v>38</v>
      </c>
      <c r="N636" s="240">
        <v>36</v>
      </c>
      <c r="O636" s="240">
        <v>3630</v>
      </c>
      <c r="P636" s="240">
        <v>1065</v>
      </c>
      <c r="Q636" s="240">
        <v>4695</v>
      </c>
      <c r="R636" s="240">
        <v>2081778</v>
      </c>
      <c r="S636" s="240">
        <v>280743</v>
      </c>
    </row>
    <row r="637" spans="1:19">
      <c r="A637" s="240" t="s">
        <v>673</v>
      </c>
      <c r="B637" s="240" t="s">
        <v>845</v>
      </c>
      <c r="C637" s="240" t="s">
        <v>840</v>
      </c>
      <c r="D637" s="240" t="s">
        <v>1590</v>
      </c>
      <c r="E637" s="240" t="s">
        <v>676</v>
      </c>
      <c r="F637" s="240">
        <v>823</v>
      </c>
      <c r="G637" s="240">
        <v>827</v>
      </c>
      <c r="H637" s="240">
        <v>567</v>
      </c>
      <c r="I637" s="240">
        <v>567</v>
      </c>
      <c r="J637" s="240">
        <v>567</v>
      </c>
      <c r="K637" s="240">
        <v>0</v>
      </c>
      <c r="L637" s="240">
        <v>100</v>
      </c>
      <c r="M637" s="240">
        <v>114</v>
      </c>
      <c r="N637" s="240">
        <v>93</v>
      </c>
      <c r="O637" s="240">
        <v>2856</v>
      </c>
      <c r="P637" s="240">
        <v>874</v>
      </c>
      <c r="Q637" s="240">
        <v>3730</v>
      </c>
      <c r="R637" s="240">
        <v>3118231</v>
      </c>
      <c r="S637" s="240">
        <v>511621</v>
      </c>
    </row>
    <row r="638" spans="1:19" ht="16.5" customHeight="1">
      <c r="A638" s="240" t="s">
        <v>673</v>
      </c>
      <c r="B638" s="240" t="s">
        <v>845</v>
      </c>
      <c r="C638" s="240" t="s">
        <v>840</v>
      </c>
      <c r="D638" s="240" t="s">
        <v>190</v>
      </c>
      <c r="E638" s="240" t="s">
        <v>676</v>
      </c>
      <c r="F638" s="240">
        <v>1006</v>
      </c>
      <c r="G638" s="240">
        <v>1006</v>
      </c>
      <c r="H638" s="240">
        <v>629</v>
      </c>
      <c r="I638" s="240">
        <v>629</v>
      </c>
      <c r="J638" s="240">
        <v>629</v>
      </c>
      <c r="K638" s="240">
        <v>0</v>
      </c>
      <c r="L638" s="240">
        <v>100</v>
      </c>
      <c r="M638" s="240">
        <v>120</v>
      </c>
      <c r="N638" s="240">
        <v>120</v>
      </c>
      <c r="O638" s="240">
        <v>2613</v>
      </c>
      <c r="P638" s="240">
        <v>884</v>
      </c>
      <c r="Q638" s="240">
        <v>3497</v>
      </c>
      <c r="R638" s="240">
        <v>480300</v>
      </c>
      <c r="S638" s="240">
        <v>356300</v>
      </c>
    </row>
    <row r="639" spans="1:19">
      <c r="A639" s="240" t="s">
        <v>673</v>
      </c>
      <c r="B639" s="240" t="s">
        <v>845</v>
      </c>
      <c r="C639" s="240" t="s">
        <v>840</v>
      </c>
      <c r="D639" s="240" t="s">
        <v>216</v>
      </c>
      <c r="E639" s="240" t="s">
        <v>676</v>
      </c>
      <c r="F639" s="240">
        <v>183</v>
      </c>
      <c r="G639" s="240">
        <v>183</v>
      </c>
      <c r="H639" s="240">
        <v>131</v>
      </c>
      <c r="I639" s="240">
        <v>131</v>
      </c>
      <c r="J639" s="240">
        <v>131</v>
      </c>
      <c r="K639" s="240">
        <v>0</v>
      </c>
      <c r="L639" s="240">
        <v>100</v>
      </c>
      <c r="M639" s="240">
        <v>187</v>
      </c>
      <c r="N639" s="240">
        <v>187</v>
      </c>
      <c r="O639" s="240">
        <v>958</v>
      </c>
      <c r="P639" s="240">
        <v>371</v>
      </c>
      <c r="Q639" s="240">
        <v>1329</v>
      </c>
      <c r="R639" s="240">
        <v>460094</v>
      </c>
      <c r="S639" s="240">
        <v>1332</v>
      </c>
    </row>
    <row r="640" spans="1:19" s="102" customFormat="1">
      <c r="A640" s="240" t="s">
        <v>673</v>
      </c>
      <c r="B640" s="240" t="s">
        <v>845</v>
      </c>
      <c r="C640" s="240" t="s">
        <v>840</v>
      </c>
      <c r="D640" s="240" t="s">
        <v>418</v>
      </c>
      <c r="E640" s="240" t="s">
        <v>676</v>
      </c>
      <c r="F640" s="240">
        <v>651</v>
      </c>
      <c r="G640" s="240">
        <v>649</v>
      </c>
      <c r="H640" s="240">
        <v>425</v>
      </c>
      <c r="I640" s="240">
        <v>425</v>
      </c>
      <c r="J640" s="240">
        <v>425</v>
      </c>
      <c r="K640" s="240">
        <v>0</v>
      </c>
      <c r="L640" s="240">
        <v>100</v>
      </c>
      <c r="M640" s="240">
        <v>14</v>
      </c>
      <c r="N640" s="240">
        <v>13</v>
      </c>
      <c r="O640" s="240">
        <v>736</v>
      </c>
      <c r="P640" s="240">
        <v>389</v>
      </c>
      <c r="Q640" s="240">
        <v>1125</v>
      </c>
      <c r="R640" s="240">
        <v>280016</v>
      </c>
      <c r="S640" s="240">
        <v>29900</v>
      </c>
    </row>
    <row r="641" spans="1:19" ht="16.5" customHeight="1">
      <c r="A641" s="240" t="s">
        <v>673</v>
      </c>
      <c r="B641" s="240" t="s">
        <v>845</v>
      </c>
      <c r="C641" s="240" t="s">
        <v>840</v>
      </c>
      <c r="D641" s="240" t="s">
        <v>431</v>
      </c>
      <c r="E641" s="240" t="s">
        <v>676</v>
      </c>
      <c r="F641" s="240">
        <v>1645</v>
      </c>
      <c r="G641" s="240">
        <v>1644</v>
      </c>
      <c r="H641" s="240">
        <v>823</v>
      </c>
      <c r="I641" s="240">
        <v>823</v>
      </c>
      <c r="J641" s="240">
        <v>823</v>
      </c>
      <c r="K641" s="240">
        <v>0</v>
      </c>
      <c r="L641" s="240">
        <v>100</v>
      </c>
      <c r="M641" s="240">
        <v>82</v>
      </c>
      <c r="N641" s="240">
        <v>80</v>
      </c>
      <c r="O641" s="240">
        <v>2692</v>
      </c>
      <c r="P641" s="240">
        <v>721</v>
      </c>
      <c r="Q641" s="240">
        <v>3413</v>
      </c>
      <c r="R641" s="240">
        <v>835371</v>
      </c>
      <c r="S641" s="240">
        <v>158514</v>
      </c>
    </row>
    <row r="642" spans="1:19" ht="16.5" customHeight="1">
      <c r="A642" s="240" t="s">
        <v>673</v>
      </c>
      <c r="B642" s="240" t="s">
        <v>845</v>
      </c>
      <c r="C642" s="240" t="s">
        <v>844</v>
      </c>
      <c r="D642" s="240" t="s">
        <v>834</v>
      </c>
      <c r="E642" s="240" t="s">
        <v>676</v>
      </c>
      <c r="F642" s="240">
        <v>970</v>
      </c>
      <c r="G642" s="240">
        <v>969</v>
      </c>
      <c r="H642" s="240">
        <v>577</v>
      </c>
      <c r="I642" s="240">
        <v>577</v>
      </c>
      <c r="J642" s="240">
        <v>569</v>
      </c>
      <c r="K642" s="240">
        <v>8</v>
      </c>
      <c r="L642" s="240">
        <v>98.61</v>
      </c>
      <c r="M642" s="240">
        <v>54</v>
      </c>
      <c r="N642" s="240">
        <v>40</v>
      </c>
      <c r="O642" s="240">
        <v>863</v>
      </c>
      <c r="P642" s="240">
        <v>298</v>
      </c>
      <c r="Q642" s="240">
        <v>1161</v>
      </c>
      <c r="R642" s="240">
        <v>116746</v>
      </c>
      <c r="S642" s="240">
        <v>20064</v>
      </c>
    </row>
    <row r="643" spans="1:19" s="52" customFormat="1" ht="16.5" customHeight="1">
      <c r="A643" s="240" t="s">
        <v>673</v>
      </c>
      <c r="B643" s="240" t="s">
        <v>845</v>
      </c>
      <c r="C643" s="240" t="s">
        <v>832</v>
      </c>
      <c r="D643" s="240" t="s">
        <v>433</v>
      </c>
      <c r="E643" s="240" t="s">
        <v>676</v>
      </c>
      <c r="F643" s="240">
        <v>1135</v>
      </c>
      <c r="G643" s="240">
        <v>1135</v>
      </c>
      <c r="H643" s="240">
        <v>772</v>
      </c>
      <c r="I643" s="240">
        <v>772</v>
      </c>
      <c r="J643" s="240">
        <v>730</v>
      </c>
      <c r="K643" s="240">
        <v>42</v>
      </c>
      <c r="L643" s="240">
        <v>94.56</v>
      </c>
      <c r="M643" s="240">
        <v>10</v>
      </c>
      <c r="N643" s="240">
        <v>9</v>
      </c>
      <c r="O643" s="240">
        <v>507</v>
      </c>
      <c r="P643" s="240">
        <v>46</v>
      </c>
      <c r="Q643" s="240">
        <v>553</v>
      </c>
      <c r="R643" s="240">
        <v>306333</v>
      </c>
      <c r="S643" s="240">
        <v>79704</v>
      </c>
    </row>
    <row r="644" spans="1:19">
      <c r="A644" s="240" t="s">
        <v>673</v>
      </c>
      <c r="B644" s="240" t="s">
        <v>845</v>
      </c>
      <c r="C644" s="240" t="s">
        <v>836</v>
      </c>
      <c r="D644" s="240" t="s">
        <v>846</v>
      </c>
      <c r="E644" s="240" t="s">
        <v>676</v>
      </c>
      <c r="F644" s="240">
        <v>1507</v>
      </c>
      <c r="G644" s="240">
        <v>1506</v>
      </c>
      <c r="H644" s="240">
        <v>1030</v>
      </c>
      <c r="I644" s="240">
        <v>1030</v>
      </c>
      <c r="J644" s="240">
        <v>1030</v>
      </c>
      <c r="K644" s="240">
        <v>0</v>
      </c>
      <c r="L644" s="240">
        <v>100</v>
      </c>
      <c r="M644" s="240">
        <v>52</v>
      </c>
      <c r="N644" s="240">
        <v>51</v>
      </c>
      <c r="O644" s="240">
        <v>1883</v>
      </c>
      <c r="P644" s="240">
        <v>383</v>
      </c>
      <c r="Q644" s="240">
        <v>2266</v>
      </c>
      <c r="R644" s="240">
        <v>1042824</v>
      </c>
      <c r="S644" s="240">
        <v>201173</v>
      </c>
    </row>
    <row r="645" spans="1:19" ht="16.5" customHeight="1">
      <c r="A645" s="240" t="s">
        <v>673</v>
      </c>
      <c r="B645" s="240" t="s">
        <v>845</v>
      </c>
      <c r="C645" s="240" t="s">
        <v>836</v>
      </c>
      <c r="D645" s="240" t="s">
        <v>215</v>
      </c>
      <c r="E645" s="240" t="s">
        <v>676</v>
      </c>
      <c r="F645" s="240">
        <v>1040</v>
      </c>
      <c r="G645" s="240">
        <v>654</v>
      </c>
      <c r="H645" s="240">
        <v>315</v>
      </c>
      <c r="I645" s="240">
        <v>315</v>
      </c>
      <c r="J645" s="240">
        <v>315</v>
      </c>
      <c r="K645" s="240">
        <v>0</v>
      </c>
      <c r="L645" s="240">
        <v>100</v>
      </c>
      <c r="M645" s="240">
        <v>13</v>
      </c>
      <c r="N645" s="240">
        <v>13</v>
      </c>
      <c r="O645" s="240">
        <v>291</v>
      </c>
      <c r="P645" s="240">
        <v>51</v>
      </c>
      <c r="Q645" s="240">
        <v>342</v>
      </c>
      <c r="R645" s="240">
        <v>81041</v>
      </c>
      <c r="S645" s="240">
        <v>1149</v>
      </c>
    </row>
    <row r="646" spans="1:19" ht="16.5" customHeight="1">
      <c r="A646" s="240" t="s">
        <v>673</v>
      </c>
      <c r="B646" s="240" t="s">
        <v>845</v>
      </c>
      <c r="C646" s="240" t="s">
        <v>830</v>
      </c>
      <c r="D646" s="240" t="s">
        <v>211</v>
      </c>
      <c r="E646" s="240" t="s">
        <v>676</v>
      </c>
      <c r="F646" s="240">
        <v>648</v>
      </c>
      <c r="G646" s="240">
        <v>648</v>
      </c>
      <c r="H646" s="240">
        <v>478</v>
      </c>
      <c r="I646" s="240">
        <v>478</v>
      </c>
      <c r="J646" s="240">
        <v>478</v>
      </c>
      <c r="K646" s="240">
        <v>0</v>
      </c>
      <c r="L646" s="240">
        <v>100</v>
      </c>
      <c r="M646" s="240">
        <v>3</v>
      </c>
      <c r="N646" s="240">
        <v>3</v>
      </c>
      <c r="O646" s="240">
        <v>272</v>
      </c>
      <c r="P646" s="240">
        <v>24</v>
      </c>
      <c r="Q646" s="240">
        <v>296</v>
      </c>
      <c r="R646" s="240">
        <v>242000</v>
      </c>
      <c r="S646" s="240">
        <v>82000</v>
      </c>
    </row>
    <row r="647" spans="1:19" ht="16.5" customHeight="1">
      <c r="A647" s="240" t="s">
        <v>673</v>
      </c>
      <c r="B647" s="240" t="s">
        <v>845</v>
      </c>
      <c r="C647" s="240" t="s">
        <v>844</v>
      </c>
      <c r="D647" s="240" t="s">
        <v>1177</v>
      </c>
      <c r="E647" s="240" t="s">
        <v>685</v>
      </c>
      <c r="F647" s="240">
        <v>5837</v>
      </c>
      <c r="G647" s="240">
        <v>5815</v>
      </c>
      <c r="H647" s="240">
        <v>4486</v>
      </c>
      <c r="I647" s="240">
        <v>4281</v>
      </c>
      <c r="J647" s="240">
        <v>4281</v>
      </c>
      <c r="K647" s="240">
        <v>0</v>
      </c>
      <c r="L647" s="240">
        <v>100</v>
      </c>
      <c r="M647" s="240">
        <v>1</v>
      </c>
      <c r="N647" s="240">
        <v>1</v>
      </c>
      <c r="O647" s="241" t="s">
        <v>1535</v>
      </c>
      <c r="P647" s="241" t="s">
        <v>1535</v>
      </c>
      <c r="Q647" s="241" t="s">
        <v>1535</v>
      </c>
      <c r="R647" s="241" t="s">
        <v>1535</v>
      </c>
      <c r="S647" s="241" t="s">
        <v>1535</v>
      </c>
    </row>
    <row r="648" spans="1:19" ht="16.5" customHeight="1">
      <c r="A648" s="240" t="s">
        <v>673</v>
      </c>
      <c r="B648" s="240" t="s">
        <v>845</v>
      </c>
      <c r="C648" s="240" t="s">
        <v>844</v>
      </c>
      <c r="D648" s="240" t="s">
        <v>217</v>
      </c>
      <c r="E648" s="240" t="s">
        <v>676</v>
      </c>
      <c r="F648" s="240">
        <v>641</v>
      </c>
      <c r="G648" s="240">
        <v>640</v>
      </c>
      <c r="H648" s="240">
        <v>469</v>
      </c>
      <c r="I648" s="240">
        <v>469</v>
      </c>
      <c r="J648" s="240">
        <v>363</v>
      </c>
      <c r="K648" s="240">
        <v>106</v>
      </c>
      <c r="L648" s="240">
        <v>77.400000000000006</v>
      </c>
      <c r="M648" s="240">
        <v>5</v>
      </c>
      <c r="N648" s="240">
        <v>5</v>
      </c>
      <c r="O648" s="240">
        <v>409</v>
      </c>
      <c r="P648" s="240">
        <v>320</v>
      </c>
      <c r="Q648" s="240">
        <v>729</v>
      </c>
      <c r="R648" s="240">
        <v>245420</v>
      </c>
      <c r="S648" s="240">
        <v>70544</v>
      </c>
    </row>
    <row r="649" spans="1:19" ht="16.5" customHeight="1">
      <c r="A649" s="240" t="s">
        <v>673</v>
      </c>
      <c r="B649" s="240" t="s">
        <v>845</v>
      </c>
      <c r="C649" s="240" t="s">
        <v>844</v>
      </c>
      <c r="D649" s="240" t="s">
        <v>212</v>
      </c>
      <c r="E649" s="240" t="s">
        <v>685</v>
      </c>
      <c r="F649" s="240">
        <v>2038</v>
      </c>
      <c r="G649" s="240">
        <v>2012</v>
      </c>
      <c r="H649" s="240">
        <v>1659</v>
      </c>
      <c r="I649" s="240">
        <v>1659</v>
      </c>
      <c r="J649" s="240">
        <v>1659</v>
      </c>
      <c r="K649" s="240">
        <v>0</v>
      </c>
      <c r="L649" s="240">
        <v>100</v>
      </c>
      <c r="M649" s="240">
        <v>4</v>
      </c>
      <c r="N649" s="240">
        <v>4</v>
      </c>
      <c r="O649" s="241">
        <v>1292</v>
      </c>
      <c r="P649" s="241">
        <v>25</v>
      </c>
      <c r="Q649" s="241">
        <v>1317</v>
      </c>
      <c r="R649" s="241">
        <v>5183277</v>
      </c>
      <c r="S649" s="241">
        <v>1098966</v>
      </c>
    </row>
    <row r="650" spans="1:19" ht="16.5" customHeight="1">
      <c r="A650" s="240" t="s">
        <v>673</v>
      </c>
      <c r="B650" s="240" t="s">
        <v>845</v>
      </c>
      <c r="C650" s="240" t="s">
        <v>830</v>
      </c>
      <c r="D650" s="240" t="s">
        <v>219</v>
      </c>
      <c r="E650" s="240" t="s">
        <v>685</v>
      </c>
      <c r="F650" s="240">
        <v>673</v>
      </c>
      <c r="G650" s="240">
        <v>671</v>
      </c>
      <c r="H650" s="240">
        <v>609</v>
      </c>
      <c r="I650" s="240">
        <v>609</v>
      </c>
      <c r="J650" s="240">
        <v>609</v>
      </c>
      <c r="K650" s="240">
        <v>0</v>
      </c>
      <c r="L650" s="240">
        <v>100</v>
      </c>
      <c r="M650" s="240">
        <v>2</v>
      </c>
      <c r="N650" s="240">
        <v>0</v>
      </c>
      <c r="O650" s="240">
        <v>0</v>
      </c>
      <c r="P650" s="240">
        <v>0</v>
      </c>
      <c r="Q650" s="240">
        <v>0</v>
      </c>
      <c r="R650" s="240">
        <v>0</v>
      </c>
      <c r="S650" s="240">
        <v>0</v>
      </c>
    </row>
    <row r="651" spans="1:19" ht="16.5" customHeight="1">
      <c r="A651" s="204" t="s">
        <v>673</v>
      </c>
      <c r="B651" s="204" t="s">
        <v>845</v>
      </c>
      <c r="C651" s="204" t="s">
        <v>836</v>
      </c>
      <c r="D651" s="204" t="s">
        <v>1783</v>
      </c>
      <c r="E651" s="204" t="s">
        <v>688</v>
      </c>
      <c r="F651" s="204">
        <v>1040</v>
      </c>
      <c r="G651" s="204">
        <v>1040</v>
      </c>
      <c r="H651" s="204">
        <v>665</v>
      </c>
      <c r="I651" s="204">
        <v>665</v>
      </c>
      <c r="J651" s="204">
        <v>654</v>
      </c>
      <c r="K651" s="204">
        <v>11</v>
      </c>
      <c r="L651" s="204">
        <v>98.35</v>
      </c>
      <c r="M651" s="204">
        <v>41</v>
      </c>
      <c r="N651" s="204">
        <v>41</v>
      </c>
      <c r="O651" s="204">
        <v>810</v>
      </c>
      <c r="P651" s="204">
        <v>115</v>
      </c>
      <c r="Q651" s="204">
        <v>925</v>
      </c>
      <c r="R651" s="204">
        <v>201488</v>
      </c>
      <c r="S651" s="204">
        <v>37320</v>
      </c>
    </row>
    <row r="652" spans="1:19" s="52" customFormat="1">
      <c r="A652" s="240" t="s">
        <v>673</v>
      </c>
      <c r="B652" s="240" t="s">
        <v>845</v>
      </c>
      <c r="C652" s="240" t="s">
        <v>836</v>
      </c>
      <c r="D652" s="189" t="s">
        <v>1784</v>
      </c>
      <c r="E652" s="240" t="s">
        <v>676</v>
      </c>
      <c r="F652" s="240">
        <v>994</v>
      </c>
      <c r="G652" s="240">
        <v>994</v>
      </c>
      <c r="H652" s="240">
        <v>665</v>
      </c>
      <c r="I652" s="240">
        <v>665</v>
      </c>
      <c r="J652" s="240">
        <v>654</v>
      </c>
      <c r="K652" s="240">
        <v>11</v>
      </c>
      <c r="L652" s="240">
        <v>98.35</v>
      </c>
      <c r="M652" s="240">
        <v>41</v>
      </c>
      <c r="N652" s="240">
        <v>41</v>
      </c>
      <c r="O652" s="240">
        <v>810</v>
      </c>
      <c r="P652" s="240">
        <v>115</v>
      </c>
      <c r="Q652" s="240">
        <v>925</v>
      </c>
      <c r="R652" s="240">
        <v>201488</v>
      </c>
      <c r="S652" s="240">
        <v>37320</v>
      </c>
    </row>
    <row r="653" spans="1:19">
      <c r="A653" s="240" t="s">
        <v>673</v>
      </c>
      <c r="B653" s="240" t="s">
        <v>845</v>
      </c>
      <c r="C653" s="240" t="s">
        <v>836</v>
      </c>
      <c r="D653" s="189" t="s">
        <v>1785</v>
      </c>
      <c r="E653" s="240" t="s">
        <v>688</v>
      </c>
      <c r="F653" s="240">
        <v>46</v>
      </c>
      <c r="G653" s="240">
        <v>46</v>
      </c>
      <c r="H653" s="240">
        <v>0</v>
      </c>
      <c r="I653" s="240">
        <v>0</v>
      </c>
      <c r="J653" s="240">
        <v>0</v>
      </c>
      <c r="K653" s="240">
        <v>0</v>
      </c>
      <c r="L653" s="240">
        <v>0</v>
      </c>
      <c r="M653" s="240">
        <v>0</v>
      </c>
      <c r="N653" s="240">
        <v>0</v>
      </c>
      <c r="O653" s="241">
        <v>0</v>
      </c>
      <c r="P653" s="240">
        <v>0</v>
      </c>
      <c r="Q653" s="241">
        <v>0</v>
      </c>
      <c r="R653" s="240">
        <v>0</v>
      </c>
      <c r="S653" s="240">
        <v>0</v>
      </c>
    </row>
    <row r="654" spans="1:19">
      <c r="A654" s="240" t="s">
        <v>673</v>
      </c>
      <c r="B654" s="240" t="s">
        <v>845</v>
      </c>
      <c r="C654" s="240" t="s">
        <v>839</v>
      </c>
      <c r="D654" s="240" t="s">
        <v>1175</v>
      </c>
      <c r="E654" s="240" t="s">
        <v>676</v>
      </c>
      <c r="F654" s="240">
        <v>323</v>
      </c>
      <c r="G654" s="240">
        <v>323</v>
      </c>
      <c r="H654" s="240">
        <v>156</v>
      </c>
      <c r="I654" s="240">
        <v>156</v>
      </c>
      <c r="J654" s="240">
        <v>156</v>
      </c>
      <c r="K654" s="240">
        <v>0</v>
      </c>
      <c r="L654" s="240">
        <v>100</v>
      </c>
      <c r="M654" s="240">
        <v>27</v>
      </c>
      <c r="N654" s="240">
        <v>23</v>
      </c>
      <c r="O654" s="240">
        <v>322</v>
      </c>
      <c r="P654" s="240">
        <v>235</v>
      </c>
      <c r="Q654" s="240">
        <v>557</v>
      </c>
      <c r="R654" s="240">
        <v>425737</v>
      </c>
      <c r="S654" s="240">
        <v>531</v>
      </c>
    </row>
    <row r="655" spans="1:19" s="94" customFormat="1" ht="16.5" customHeight="1">
      <c r="A655" s="240" t="s">
        <v>673</v>
      </c>
      <c r="B655" s="240" t="s">
        <v>845</v>
      </c>
      <c r="C655" s="240" t="s">
        <v>818</v>
      </c>
      <c r="D655" s="240" t="s">
        <v>1176</v>
      </c>
      <c r="E655" s="240" t="s">
        <v>688</v>
      </c>
      <c r="F655" s="240">
        <v>664</v>
      </c>
      <c r="G655" s="240">
        <v>660</v>
      </c>
      <c r="H655" s="240">
        <v>450</v>
      </c>
      <c r="I655" s="240">
        <v>0</v>
      </c>
      <c r="J655" s="240">
        <v>0</v>
      </c>
      <c r="K655" s="240">
        <v>0</v>
      </c>
      <c r="L655" s="240">
        <v>0</v>
      </c>
      <c r="M655" s="240">
        <v>0</v>
      </c>
      <c r="N655" s="240">
        <v>0</v>
      </c>
      <c r="O655" s="241">
        <v>0</v>
      </c>
      <c r="P655" s="240">
        <v>0</v>
      </c>
      <c r="Q655" s="241">
        <v>0</v>
      </c>
      <c r="R655" s="240">
        <v>0</v>
      </c>
      <c r="S655" s="240">
        <v>0</v>
      </c>
    </row>
    <row r="656" spans="1:19" s="94" customFormat="1">
      <c r="A656" s="240" t="s">
        <v>673</v>
      </c>
      <c r="B656" s="240" t="s">
        <v>845</v>
      </c>
      <c r="C656" s="240" t="s">
        <v>829</v>
      </c>
      <c r="D656" s="240" t="s">
        <v>1106</v>
      </c>
      <c r="E656" s="240" t="s">
        <v>685</v>
      </c>
      <c r="F656" s="240">
        <v>2095</v>
      </c>
      <c r="G656" s="240">
        <v>2094</v>
      </c>
      <c r="H656" s="240">
        <v>687</v>
      </c>
      <c r="I656" s="240">
        <v>577</v>
      </c>
      <c r="J656" s="240">
        <v>577</v>
      </c>
      <c r="K656" s="240">
        <v>0</v>
      </c>
      <c r="L656" s="240">
        <v>100</v>
      </c>
      <c r="M656" s="240">
        <v>1</v>
      </c>
      <c r="N656" s="240">
        <v>0</v>
      </c>
      <c r="O656" s="240">
        <v>0</v>
      </c>
      <c r="P656" s="240">
        <v>0</v>
      </c>
      <c r="Q656" s="240">
        <v>0</v>
      </c>
      <c r="R656" s="240">
        <v>0</v>
      </c>
      <c r="S656" s="240">
        <v>0</v>
      </c>
    </row>
    <row r="657" spans="1:19" s="94" customFormat="1">
      <c r="A657" s="240" t="s">
        <v>673</v>
      </c>
      <c r="B657" s="240" t="s">
        <v>845</v>
      </c>
      <c r="C657" s="240" t="s">
        <v>829</v>
      </c>
      <c r="D657" s="240" t="s">
        <v>1381</v>
      </c>
      <c r="E657" s="240" t="s">
        <v>676</v>
      </c>
      <c r="F657" s="240">
        <v>2451</v>
      </c>
      <c r="G657" s="240">
        <v>2451</v>
      </c>
      <c r="H657" s="240">
        <v>1562</v>
      </c>
      <c r="I657" s="240">
        <v>1562</v>
      </c>
      <c r="J657" s="240">
        <v>1562</v>
      </c>
      <c r="K657" s="240">
        <v>0</v>
      </c>
      <c r="L657" s="240">
        <v>100</v>
      </c>
      <c r="M657" s="240">
        <v>6</v>
      </c>
      <c r="N657" s="240">
        <v>6</v>
      </c>
      <c r="O657" s="240">
        <v>11327</v>
      </c>
      <c r="P657" s="240">
        <v>4901</v>
      </c>
      <c r="Q657" s="240">
        <v>16228</v>
      </c>
      <c r="R657" s="240">
        <v>23814720</v>
      </c>
      <c r="S657" s="240">
        <v>23917029</v>
      </c>
    </row>
    <row r="658" spans="1:19" s="94" customFormat="1">
      <c r="A658" s="204" t="s">
        <v>673</v>
      </c>
      <c r="B658" s="204" t="s">
        <v>845</v>
      </c>
      <c r="C658" s="204" t="s">
        <v>840</v>
      </c>
      <c r="D658" s="204" t="s">
        <v>1786</v>
      </c>
      <c r="E658" s="204" t="s">
        <v>685</v>
      </c>
      <c r="F658" s="204">
        <v>1995</v>
      </c>
      <c r="G658" s="204">
        <v>1995</v>
      </c>
      <c r="H658" s="204">
        <v>1205</v>
      </c>
      <c r="I658" s="204">
        <v>890</v>
      </c>
      <c r="J658" s="204">
        <v>890</v>
      </c>
      <c r="K658" s="204">
        <v>0</v>
      </c>
      <c r="L658" s="204">
        <v>100</v>
      </c>
      <c r="M658" s="204">
        <v>61</v>
      </c>
      <c r="N658" s="204">
        <v>57</v>
      </c>
      <c r="O658" s="204">
        <v>1855</v>
      </c>
      <c r="P658" s="204">
        <v>561</v>
      </c>
      <c r="Q658" s="204">
        <v>2416</v>
      </c>
      <c r="R658" s="204">
        <v>917706</v>
      </c>
      <c r="S658" s="204">
        <v>460929</v>
      </c>
    </row>
    <row r="659" spans="1:19" s="94" customFormat="1">
      <c r="A659" s="240" t="s">
        <v>673</v>
      </c>
      <c r="B659" s="240" t="s">
        <v>845</v>
      </c>
      <c r="C659" s="240" t="s">
        <v>840</v>
      </c>
      <c r="D659" s="189" t="s">
        <v>1787</v>
      </c>
      <c r="E659" s="240" t="s">
        <v>685</v>
      </c>
      <c r="F659" s="240">
        <v>1659</v>
      </c>
      <c r="G659" s="240">
        <v>1659</v>
      </c>
      <c r="H659" s="240">
        <v>869</v>
      </c>
      <c r="I659" s="240">
        <v>554</v>
      </c>
      <c r="J659" s="240">
        <v>554</v>
      </c>
      <c r="K659" s="240">
        <v>0</v>
      </c>
      <c r="L659" s="240">
        <v>100</v>
      </c>
      <c r="M659" s="240">
        <v>46</v>
      </c>
      <c r="N659" s="240">
        <v>44</v>
      </c>
      <c r="O659" s="240">
        <v>1495</v>
      </c>
      <c r="P659" s="240">
        <v>531</v>
      </c>
      <c r="Q659" s="240">
        <v>2026</v>
      </c>
      <c r="R659" s="240">
        <v>760208</v>
      </c>
      <c r="S659" s="240">
        <v>454026</v>
      </c>
    </row>
    <row r="660" spans="1:19">
      <c r="A660" s="240" t="s">
        <v>673</v>
      </c>
      <c r="B660" s="240" t="s">
        <v>845</v>
      </c>
      <c r="C660" s="240" t="s">
        <v>840</v>
      </c>
      <c r="D660" s="189" t="s">
        <v>1687</v>
      </c>
      <c r="E660" s="240" t="s">
        <v>676</v>
      </c>
      <c r="F660" s="240">
        <v>336</v>
      </c>
      <c r="G660" s="240">
        <v>336</v>
      </c>
      <c r="H660" s="240">
        <v>336</v>
      </c>
      <c r="I660" s="240">
        <v>336</v>
      </c>
      <c r="J660" s="240">
        <v>336</v>
      </c>
      <c r="K660" s="240">
        <v>0</v>
      </c>
      <c r="L660" s="240">
        <v>100</v>
      </c>
      <c r="M660" s="240">
        <v>15</v>
      </c>
      <c r="N660" s="240">
        <v>13</v>
      </c>
      <c r="O660" s="240">
        <v>360</v>
      </c>
      <c r="P660" s="240">
        <v>30</v>
      </c>
      <c r="Q660" s="240">
        <v>390</v>
      </c>
      <c r="R660" s="240">
        <v>157498</v>
      </c>
      <c r="S660" s="240">
        <v>6903</v>
      </c>
    </row>
    <row r="661" spans="1:19">
      <c r="A661" s="240" t="s">
        <v>673</v>
      </c>
      <c r="B661" s="240" t="s">
        <v>845</v>
      </c>
      <c r="C661" s="240" t="s">
        <v>830</v>
      </c>
      <c r="D661" s="240" t="s">
        <v>1119</v>
      </c>
      <c r="E661" s="240" t="s">
        <v>688</v>
      </c>
      <c r="F661" s="240">
        <v>878</v>
      </c>
      <c r="G661" s="240">
        <v>878</v>
      </c>
      <c r="H661" s="240">
        <v>588</v>
      </c>
      <c r="I661" s="240">
        <v>0</v>
      </c>
      <c r="J661" s="240">
        <v>0</v>
      </c>
      <c r="K661" s="240">
        <v>0</v>
      </c>
      <c r="L661" s="240">
        <v>0</v>
      </c>
      <c r="M661" s="240">
        <v>0</v>
      </c>
      <c r="N661" s="240">
        <v>0</v>
      </c>
      <c r="O661" s="240">
        <v>0</v>
      </c>
      <c r="P661" s="240">
        <v>0</v>
      </c>
      <c r="Q661" s="240">
        <v>0</v>
      </c>
      <c r="R661" s="240">
        <v>0</v>
      </c>
      <c r="S661" s="240">
        <v>0</v>
      </c>
    </row>
    <row r="662" spans="1:19" s="97" customFormat="1">
      <c r="A662" s="240" t="s">
        <v>673</v>
      </c>
      <c r="B662" s="240" t="s">
        <v>845</v>
      </c>
      <c r="C662" s="240" t="s">
        <v>829</v>
      </c>
      <c r="D662" s="240" t="s">
        <v>1416</v>
      </c>
      <c r="E662" s="240" t="s">
        <v>676</v>
      </c>
      <c r="F662" s="240">
        <v>1200</v>
      </c>
      <c r="G662" s="240">
        <v>1200</v>
      </c>
      <c r="H662" s="240">
        <v>775</v>
      </c>
      <c r="I662" s="240">
        <v>775</v>
      </c>
      <c r="J662" s="240">
        <v>775</v>
      </c>
      <c r="K662" s="240">
        <v>0</v>
      </c>
      <c r="L662" s="240">
        <v>100</v>
      </c>
      <c r="M662" s="240">
        <v>99</v>
      </c>
      <c r="N662" s="240">
        <v>89</v>
      </c>
      <c r="O662" s="240">
        <v>2836</v>
      </c>
      <c r="P662" s="240">
        <v>782</v>
      </c>
      <c r="Q662" s="240">
        <v>3618</v>
      </c>
      <c r="R662" s="240">
        <v>420759</v>
      </c>
      <c r="S662" s="240">
        <v>9118</v>
      </c>
    </row>
    <row r="663" spans="1:19">
      <c r="A663" s="240" t="s">
        <v>673</v>
      </c>
      <c r="B663" s="240" t="s">
        <v>845</v>
      </c>
      <c r="C663" s="240" t="s">
        <v>830</v>
      </c>
      <c r="D663" s="240" t="s">
        <v>424</v>
      </c>
      <c r="E663" s="240" t="s">
        <v>676</v>
      </c>
      <c r="F663" s="240">
        <v>539</v>
      </c>
      <c r="G663" s="240">
        <v>539</v>
      </c>
      <c r="H663" s="240">
        <v>453</v>
      </c>
      <c r="I663" s="240">
        <v>453</v>
      </c>
      <c r="J663" s="240">
        <v>453</v>
      </c>
      <c r="K663" s="240">
        <v>0</v>
      </c>
      <c r="L663" s="240">
        <v>100</v>
      </c>
      <c r="M663" s="240">
        <v>12</v>
      </c>
      <c r="N663" s="240">
        <v>12</v>
      </c>
      <c r="O663" s="241">
        <v>83</v>
      </c>
      <c r="P663" s="241">
        <v>6</v>
      </c>
      <c r="Q663" s="241">
        <v>89</v>
      </c>
      <c r="R663" s="241">
        <v>41200</v>
      </c>
      <c r="S663" s="240">
        <v>6120</v>
      </c>
    </row>
    <row r="664" spans="1:19">
      <c r="A664" s="240" t="s">
        <v>673</v>
      </c>
      <c r="B664" s="240" t="s">
        <v>845</v>
      </c>
      <c r="C664" s="240" t="s">
        <v>818</v>
      </c>
      <c r="D664" s="240" t="s">
        <v>544</v>
      </c>
      <c r="E664" s="240" t="s">
        <v>685</v>
      </c>
      <c r="F664" s="240">
        <v>730</v>
      </c>
      <c r="G664" s="240">
        <v>730</v>
      </c>
      <c r="H664" s="240">
        <v>508</v>
      </c>
      <c r="I664" s="240">
        <v>378</v>
      </c>
      <c r="J664" s="240">
        <v>378</v>
      </c>
      <c r="K664" s="240">
        <v>0</v>
      </c>
      <c r="L664" s="240">
        <v>100</v>
      </c>
      <c r="M664" s="240">
        <v>23</v>
      </c>
      <c r="N664" s="240">
        <v>3</v>
      </c>
      <c r="O664" s="240">
        <v>220</v>
      </c>
      <c r="P664" s="240">
        <v>65</v>
      </c>
      <c r="Q664" s="240">
        <v>285</v>
      </c>
      <c r="R664" s="240">
        <v>0</v>
      </c>
      <c r="S664" s="240">
        <v>0</v>
      </c>
    </row>
    <row r="665" spans="1:19">
      <c r="A665" s="240" t="s">
        <v>673</v>
      </c>
      <c r="B665" s="240" t="s">
        <v>845</v>
      </c>
      <c r="C665" s="240" t="s">
        <v>840</v>
      </c>
      <c r="D665" s="240" t="s">
        <v>574</v>
      </c>
      <c r="E665" s="240" t="s">
        <v>676</v>
      </c>
      <c r="F665" s="240">
        <v>150</v>
      </c>
      <c r="G665" s="240">
        <v>149</v>
      </c>
      <c r="H665" s="240">
        <v>99</v>
      </c>
      <c r="I665" s="240">
        <v>99</v>
      </c>
      <c r="J665" s="240">
        <v>99</v>
      </c>
      <c r="K665" s="240">
        <v>0</v>
      </c>
      <c r="L665" s="240">
        <v>100</v>
      </c>
      <c r="M665" s="240">
        <v>52</v>
      </c>
      <c r="N665" s="240">
        <v>52</v>
      </c>
      <c r="O665" s="240">
        <v>499</v>
      </c>
      <c r="P665" s="240">
        <v>206</v>
      </c>
      <c r="Q665" s="240">
        <v>705</v>
      </c>
      <c r="R665" s="240">
        <v>166200</v>
      </c>
      <c r="S665" s="240">
        <v>0</v>
      </c>
    </row>
    <row r="666" spans="1:19" ht="16.5" customHeight="1">
      <c r="A666" s="240" t="s">
        <v>673</v>
      </c>
      <c r="B666" s="240" t="s">
        <v>845</v>
      </c>
      <c r="C666" s="240" t="s">
        <v>831</v>
      </c>
      <c r="D666" s="240" t="s">
        <v>334</v>
      </c>
      <c r="E666" s="240" t="s">
        <v>676</v>
      </c>
      <c r="F666" s="240">
        <v>921</v>
      </c>
      <c r="G666" s="240">
        <v>921</v>
      </c>
      <c r="H666" s="240">
        <v>718</v>
      </c>
      <c r="I666" s="240">
        <v>718</v>
      </c>
      <c r="J666" s="240">
        <v>718</v>
      </c>
      <c r="K666" s="240">
        <v>0</v>
      </c>
      <c r="L666" s="240">
        <v>100</v>
      </c>
      <c r="M666" s="240">
        <v>1</v>
      </c>
      <c r="N666" s="240">
        <v>1</v>
      </c>
      <c r="O666" s="241" t="s">
        <v>1535</v>
      </c>
      <c r="P666" s="241" t="s">
        <v>1535</v>
      </c>
      <c r="Q666" s="241" t="s">
        <v>1535</v>
      </c>
      <c r="R666" s="241" t="s">
        <v>1535</v>
      </c>
      <c r="S666" s="241" t="s">
        <v>1535</v>
      </c>
    </row>
    <row r="667" spans="1:19">
      <c r="A667" s="240" t="s">
        <v>673</v>
      </c>
      <c r="B667" s="240" t="s">
        <v>845</v>
      </c>
      <c r="C667" s="240" t="s">
        <v>840</v>
      </c>
      <c r="D667" s="240" t="s">
        <v>1187</v>
      </c>
      <c r="E667" s="240" t="s">
        <v>676</v>
      </c>
      <c r="F667" s="240">
        <v>389</v>
      </c>
      <c r="G667" s="240">
        <v>389</v>
      </c>
      <c r="H667" s="240">
        <v>139</v>
      </c>
      <c r="I667" s="240">
        <v>95</v>
      </c>
      <c r="J667" s="240">
        <v>95</v>
      </c>
      <c r="K667" s="240">
        <v>0</v>
      </c>
      <c r="L667" s="240">
        <v>100</v>
      </c>
      <c r="M667" s="240">
        <v>0</v>
      </c>
      <c r="N667" s="240">
        <v>0</v>
      </c>
      <c r="O667" s="240">
        <v>0</v>
      </c>
      <c r="P667" s="240">
        <v>0</v>
      </c>
      <c r="Q667" s="240">
        <v>0</v>
      </c>
      <c r="R667" s="240">
        <v>0</v>
      </c>
      <c r="S667" s="240">
        <v>0</v>
      </c>
    </row>
    <row r="668" spans="1:19">
      <c r="A668" s="240" t="s">
        <v>673</v>
      </c>
      <c r="B668" s="240" t="s">
        <v>845</v>
      </c>
      <c r="C668" s="240" t="s">
        <v>840</v>
      </c>
      <c r="D668" s="240" t="s">
        <v>71</v>
      </c>
      <c r="E668" s="240" t="s">
        <v>685</v>
      </c>
      <c r="F668" s="240">
        <v>334</v>
      </c>
      <c r="G668" s="240">
        <v>334</v>
      </c>
      <c r="H668" s="240">
        <v>229</v>
      </c>
      <c r="I668" s="240">
        <v>0</v>
      </c>
      <c r="J668" s="240">
        <v>0</v>
      </c>
      <c r="K668" s="240">
        <v>0</v>
      </c>
      <c r="L668" s="240">
        <v>0</v>
      </c>
      <c r="M668" s="240">
        <v>0</v>
      </c>
      <c r="N668" s="240">
        <v>0</v>
      </c>
      <c r="O668" s="240">
        <v>0</v>
      </c>
      <c r="P668" s="240">
        <v>0</v>
      </c>
      <c r="Q668" s="240">
        <v>0</v>
      </c>
      <c r="R668" s="240">
        <v>0</v>
      </c>
      <c r="S668" s="240">
        <v>0</v>
      </c>
    </row>
    <row r="669" spans="1:19">
      <c r="A669" s="240" t="s">
        <v>673</v>
      </c>
      <c r="B669" s="240" t="s">
        <v>845</v>
      </c>
      <c r="C669" s="240" t="s">
        <v>829</v>
      </c>
      <c r="D669" s="240" t="s">
        <v>58</v>
      </c>
      <c r="E669" s="240" t="s">
        <v>685</v>
      </c>
      <c r="F669" s="240">
        <v>685</v>
      </c>
      <c r="G669" s="240">
        <v>682</v>
      </c>
      <c r="H669" s="240">
        <v>198</v>
      </c>
      <c r="I669" s="240">
        <v>198</v>
      </c>
      <c r="J669" s="240">
        <v>68</v>
      </c>
      <c r="K669" s="240">
        <v>130</v>
      </c>
      <c r="L669" s="240">
        <v>34.340000000000003</v>
      </c>
      <c r="M669" s="240">
        <v>0</v>
      </c>
      <c r="N669" s="240">
        <v>0</v>
      </c>
      <c r="O669" s="240">
        <v>0</v>
      </c>
      <c r="P669" s="240">
        <v>0</v>
      </c>
      <c r="Q669" s="240">
        <v>0</v>
      </c>
      <c r="R669" s="240">
        <v>0</v>
      </c>
      <c r="S669" s="240">
        <v>0</v>
      </c>
    </row>
    <row r="670" spans="1:19" ht="16.5" customHeight="1">
      <c r="A670" s="204" t="s">
        <v>673</v>
      </c>
      <c r="B670" s="204" t="s">
        <v>845</v>
      </c>
      <c r="C670" s="204" t="s">
        <v>829</v>
      </c>
      <c r="D670" s="204" t="s">
        <v>1863</v>
      </c>
      <c r="E670" s="204" t="s">
        <v>685</v>
      </c>
      <c r="F670" s="204">
        <v>505</v>
      </c>
      <c r="G670" s="204">
        <v>505</v>
      </c>
      <c r="H670" s="204">
        <v>100</v>
      </c>
      <c r="I670" s="204">
        <v>100</v>
      </c>
      <c r="J670" s="204">
        <v>61</v>
      </c>
      <c r="K670" s="204">
        <v>39</v>
      </c>
      <c r="L670" s="204">
        <v>61</v>
      </c>
      <c r="M670" s="204">
        <v>6</v>
      </c>
      <c r="N670" s="204">
        <v>2</v>
      </c>
      <c r="O670" s="205" t="s">
        <v>1535</v>
      </c>
      <c r="P670" s="205" t="s">
        <v>1535</v>
      </c>
      <c r="Q670" s="205" t="s">
        <v>1535</v>
      </c>
      <c r="R670" s="205" t="s">
        <v>1535</v>
      </c>
      <c r="S670" s="205" t="s">
        <v>1535</v>
      </c>
    </row>
    <row r="671" spans="1:19" ht="16.5" customHeight="1">
      <c r="A671" s="240" t="s">
        <v>673</v>
      </c>
      <c r="B671" s="240" t="s">
        <v>845</v>
      </c>
      <c r="C671" s="240" t="s">
        <v>829</v>
      </c>
      <c r="D671" s="189" t="s">
        <v>1625</v>
      </c>
      <c r="E671" s="240" t="s">
        <v>676</v>
      </c>
      <c r="F671" s="240">
        <v>420</v>
      </c>
      <c r="G671" s="240">
        <v>420</v>
      </c>
      <c r="H671" s="240">
        <v>15</v>
      </c>
      <c r="I671" s="240">
        <v>15</v>
      </c>
      <c r="J671" s="240">
        <v>15</v>
      </c>
      <c r="K671" s="240">
        <v>0</v>
      </c>
      <c r="L671" s="240">
        <v>100</v>
      </c>
      <c r="M671" s="240">
        <v>3</v>
      </c>
      <c r="N671" s="240">
        <v>0</v>
      </c>
      <c r="O671" s="240">
        <v>0</v>
      </c>
      <c r="P671" s="240">
        <v>0</v>
      </c>
      <c r="Q671" s="240">
        <v>0</v>
      </c>
      <c r="R671" s="240">
        <v>0</v>
      </c>
      <c r="S671" s="240">
        <v>0</v>
      </c>
    </row>
    <row r="672" spans="1:19">
      <c r="A672" s="240" t="s">
        <v>673</v>
      </c>
      <c r="B672" s="240" t="s">
        <v>845</v>
      </c>
      <c r="C672" s="240" t="s">
        <v>829</v>
      </c>
      <c r="D672" s="189" t="s">
        <v>1789</v>
      </c>
      <c r="E672" s="240" t="s">
        <v>685</v>
      </c>
      <c r="F672" s="240">
        <v>85</v>
      </c>
      <c r="G672" s="240">
        <v>85</v>
      </c>
      <c r="H672" s="240">
        <v>85</v>
      </c>
      <c r="I672" s="240">
        <v>85</v>
      </c>
      <c r="J672" s="240">
        <v>46</v>
      </c>
      <c r="K672" s="240">
        <v>39</v>
      </c>
      <c r="L672" s="240">
        <v>54.12</v>
      </c>
      <c r="M672" s="240">
        <v>3</v>
      </c>
      <c r="N672" s="240">
        <v>2</v>
      </c>
      <c r="O672" s="241" t="s">
        <v>1535</v>
      </c>
      <c r="P672" s="241" t="s">
        <v>1535</v>
      </c>
      <c r="Q672" s="241" t="s">
        <v>1535</v>
      </c>
      <c r="R672" s="241" t="s">
        <v>1535</v>
      </c>
      <c r="S672" s="241" t="s">
        <v>1535</v>
      </c>
    </row>
    <row r="673" spans="1:19" ht="16.5" customHeight="1">
      <c r="A673" s="204" t="s">
        <v>673</v>
      </c>
      <c r="B673" s="204" t="s">
        <v>845</v>
      </c>
      <c r="C673" s="204" t="s">
        <v>844</v>
      </c>
      <c r="D673" s="204" t="s">
        <v>1864</v>
      </c>
      <c r="E673" s="204" t="s">
        <v>685</v>
      </c>
      <c r="F673" s="204">
        <v>4707</v>
      </c>
      <c r="G673" s="204">
        <v>4706</v>
      </c>
      <c r="H673" s="204">
        <v>2561</v>
      </c>
      <c r="I673" s="204">
        <v>2558</v>
      </c>
      <c r="J673" s="204">
        <v>1912</v>
      </c>
      <c r="K673" s="204">
        <v>646</v>
      </c>
      <c r="L673" s="204">
        <v>74.75</v>
      </c>
      <c r="M673" s="204">
        <v>45</v>
      </c>
      <c r="N673" s="204">
        <v>38</v>
      </c>
      <c r="O673" s="204">
        <v>1033</v>
      </c>
      <c r="P673" s="204">
        <v>132</v>
      </c>
      <c r="Q673" s="204">
        <v>1165</v>
      </c>
      <c r="R673" s="204">
        <v>2811305</v>
      </c>
      <c r="S673" s="204">
        <v>550380</v>
      </c>
    </row>
    <row r="674" spans="1:19" ht="16.5" customHeight="1">
      <c r="A674" s="240" t="s">
        <v>673</v>
      </c>
      <c r="B674" s="240" t="s">
        <v>845</v>
      </c>
      <c r="C674" s="240" t="s">
        <v>844</v>
      </c>
      <c r="D674" s="189" t="s">
        <v>1791</v>
      </c>
      <c r="E674" s="240" t="s">
        <v>685</v>
      </c>
      <c r="F674" s="240">
        <v>4290</v>
      </c>
      <c r="G674" s="240">
        <v>4290</v>
      </c>
      <c r="H674" s="240">
        <v>2145</v>
      </c>
      <c r="I674" s="240">
        <v>2142</v>
      </c>
      <c r="J674" s="240">
        <v>1674</v>
      </c>
      <c r="K674" s="240">
        <v>468</v>
      </c>
      <c r="L674" s="240">
        <v>78.150000000000006</v>
      </c>
      <c r="M674" s="240">
        <v>38</v>
      </c>
      <c r="N674" s="240">
        <v>34</v>
      </c>
      <c r="O674" s="240">
        <v>893</v>
      </c>
      <c r="P674" s="240">
        <v>115</v>
      </c>
      <c r="Q674" s="240">
        <v>1008</v>
      </c>
      <c r="R674" s="240">
        <v>2590447</v>
      </c>
      <c r="S674" s="240">
        <v>550016</v>
      </c>
    </row>
    <row r="675" spans="1:19">
      <c r="A675" s="240" t="s">
        <v>673</v>
      </c>
      <c r="B675" s="240" t="s">
        <v>845</v>
      </c>
      <c r="C675" s="240" t="s">
        <v>844</v>
      </c>
      <c r="D675" s="189" t="s">
        <v>1792</v>
      </c>
      <c r="E675" s="240" t="s">
        <v>676</v>
      </c>
      <c r="F675" s="240">
        <v>417</v>
      </c>
      <c r="G675" s="240">
        <v>416</v>
      </c>
      <c r="H675" s="240">
        <v>416</v>
      </c>
      <c r="I675" s="240">
        <v>416</v>
      </c>
      <c r="J675" s="240">
        <v>238</v>
      </c>
      <c r="K675" s="240">
        <v>178</v>
      </c>
      <c r="L675" s="240">
        <v>57.21</v>
      </c>
      <c r="M675" s="240">
        <v>7</v>
      </c>
      <c r="N675" s="240">
        <v>4</v>
      </c>
      <c r="O675" s="240">
        <v>140</v>
      </c>
      <c r="P675" s="240">
        <v>17</v>
      </c>
      <c r="Q675" s="240">
        <v>157</v>
      </c>
      <c r="R675" s="240">
        <v>220858</v>
      </c>
      <c r="S675" s="240">
        <v>364</v>
      </c>
    </row>
    <row r="676" spans="1:19">
      <c r="A676" s="240" t="s">
        <v>673</v>
      </c>
      <c r="B676" s="240" t="s">
        <v>845</v>
      </c>
      <c r="C676" s="240" t="s">
        <v>829</v>
      </c>
      <c r="D676" s="240" t="s">
        <v>95</v>
      </c>
      <c r="E676" s="240" t="s">
        <v>685</v>
      </c>
      <c r="F676" s="240">
        <v>451</v>
      </c>
      <c r="G676" s="240">
        <v>451</v>
      </c>
      <c r="H676" s="240">
        <v>183</v>
      </c>
      <c r="I676" s="240">
        <v>183</v>
      </c>
      <c r="J676" s="240">
        <v>183</v>
      </c>
      <c r="K676" s="240">
        <v>0</v>
      </c>
      <c r="L676" s="240">
        <v>100</v>
      </c>
      <c r="M676" s="240">
        <v>0</v>
      </c>
      <c r="N676" s="240">
        <v>0</v>
      </c>
      <c r="O676" s="240">
        <v>0</v>
      </c>
      <c r="P676" s="240">
        <v>0</v>
      </c>
      <c r="Q676" s="240">
        <v>0</v>
      </c>
      <c r="R676" s="240">
        <v>0</v>
      </c>
      <c r="S676" s="240">
        <v>0</v>
      </c>
    </row>
    <row r="677" spans="1:19">
      <c r="A677" s="240" t="s">
        <v>673</v>
      </c>
      <c r="B677" s="240" t="s">
        <v>845</v>
      </c>
      <c r="C677" s="240" t="s">
        <v>830</v>
      </c>
      <c r="D677" s="240" t="s">
        <v>1146</v>
      </c>
      <c r="E677" s="240" t="s">
        <v>676</v>
      </c>
      <c r="F677" s="240">
        <v>3990</v>
      </c>
      <c r="G677" s="240">
        <v>3989</v>
      </c>
      <c r="H677" s="240">
        <v>2698</v>
      </c>
      <c r="I677" s="240">
        <v>2698</v>
      </c>
      <c r="J677" s="240">
        <v>2673</v>
      </c>
      <c r="K677" s="240">
        <v>25</v>
      </c>
      <c r="L677" s="240">
        <v>99.07</v>
      </c>
      <c r="M677" s="240">
        <v>46</v>
      </c>
      <c r="N677" s="240">
        <v>41</v>
      </c>
      <c r="O677" s="240">
        <v>5596</v>
      </c>
      <c r="P677" s="240">
        <v>394</v>
      </c>
      <c r="Q677" s="240">
        <v>5990</v>
      </c>
      <c r="R677" s="240">
        <v>2560000</v>
      </c>
      <c r="S677" s="240">
        <v>245200</v>
      </c>
    </row>
    <row r="678" spans="1:19">
      <c r="A678" s="240" t="s">
        <v>673</v>
      </c>
      <c r="B678" s="240" t="s">
        <v>845</v>
      </c>
      <c r="C678" s="240" t="s">
        <v>830</v>
      </c>
      <c r="D678" s="240" t="s">
        <v>1143</v>
      </c>
      <c r="E678" s="240" t="s">
        <v>676</v>
      </c>
      <c r="F678" s="240">
        <v>812</v>
      </c>
      <c r="G678" s="240">
        <v>811</v>
      </c>
      <c r="H678" s="240">
        <v>606</v>
      </c>
      <c r="I678" s="240">
        <v>606</v>
      </c>
      <c r="J678" s="240">
        <v>606</v>
      </c>
      <c r="K678" s="240">
        <v>0</v>
      </c>
      <c r="L678" s="240">
        <v>100</v>
      </c>
      <c r="M678" s="240">
        <v>12</v>
      </c>
      <c r="N678" s="240">
        <v>9</v>
      </c>
      <c r="O678" s="240">
        <v>368</v>
      </c>
      <c r="P678" s="240">
        <v>44</v>
      </c>
      <c r="Q678" s="240">
        <v>412</v>
      </c>
      <c r="R678" s="240">
        <v>104000</v>
      </c>
      <c r="S678" s="240">
        <v>12800</v>
      </c>
    </row>
    <row r="679" spans="1:19">
      <c r="A679" s="240" t="s">
        <v>673</v>
      </c>
      <c r="B679" s="240" t="s">
        <v>845</v>
      </c>
      <c r="C679" s="240" t="s">
        <v>830</v>
      </c>
      <c r="D679" s="240" t="s">
        <v>1147</v>
      </c>
      <c r="E679" s="240" t="s">
        <v>676</v>
      </c>
      <c r="F679" s="240">
        <v>184</v>
      </c>
      <c r="G679" s="240">
        <v>183</v>
      </c>
      <c r="H679" s="240">
        <v>168</v>
      </c>
      <c r="I679" s="240">
        <v>168</v>
      </c>
      <c r="J679" s="240">
        <v>168</v>
      </c>
      <c r="K679" s="240">
        <v>0</v>
      </c>
      <c r="L679" s="240">
        <v>100</v>
      </c>
      <c r="M679" s="240">
        <v>1</v>
      </c>
      <c r="N679" s="240">
        <v>0</v>
      </c>
      <c r="O679" s="240">
        <v>0</v>
      </c>
      <c r="P679" s="240">
        <v>0</v>
      </c>
      <c r="Q679" s="240">
        <v>0</v>
      </c>
      <c r="R679" s="240">
        <v>0</v>
      </c>
      <c r="S679" s="240">
        <v>0</v>
      </c>
    </row>
    <row r="680" spans="1:19">
      <c r="A680" s="240" t="s">
        <v>673</v>
      </c>
      <c r="B680" s="240" t="s">
        <v>845</v>
      </c>
      <c r="C680" s="240" t="s">
        <v>838</v>
      </c>
      <c r="D680" s="240" t="s">
        <v>1213</v>
      </c>
      <c r="E680" s="240" t="s">
        <v>676</v>
      </c>
      <c r="F680" s="240">
        <v>686</v>
      </c>
      <c r="G680" s="240">
        <v>686</v>
      </c>
      <c r="H680" s="240">
        <v>482</v>
      </c>
      <c r="I680" s="240">
        <v>482</v>
      </c>
      <c r="J680" s="240">
        <v>198</v>
      </c>
      <c r="K680" s="240">
        <v>284</v>
      </c>
      <c r="L680" s="240">
        <v>41.08</v>
      </c>
      <c r="M680" s="240">
        <v>16</v>
      </c>
      <c r="N680" s="240">
        <v>6</v>
      </c>
      <c r="O680" s="241">
        <v>54</v>
      </c>
      <c r="P680" s="240">
        <v>38</v>
      </c>
      <c r="Q680" s="241">
        <v>92</v>
      </c>
      <c r="R680" s="240">
        <v>5929</v>
      </c>
      <c r="S680" s="240">
        <v>0</v>
      </c>
    </row>
    <row r="681" spans="1:19">
      <c r="A681" s="240" t="s">
        <v>673</v>
      </c>
      <c r="B681" s="240" t="s">
        <v>845</v>
      </c>
      <c r="C681" s="240" t="s">
        <v>829</v>
      </c>
      <c r="D681" s="240" t="s">
        <v>1131</v>
      </c>
      <c r="E681" s="240" t="s">
        <v>676</v>
      </c>
      <c r="F681" s="240">
        <v>356</v>
      </c>
      <c r="G681" s="240">
        <v>356</v>
      </c>
      <c r="H681" s="240">
        <v>237</v>
      </c>
      <c r="I681" s="240">
        <v>237</v>
      </c>
      <c r="J681" s="240">
        <v>237</v>
      </c>
      <c r="K681" s="240">
        <v>0</v>
      </c>
      <c r="L681" s="240">
        <v>100</v>
      </c>
      <c r="M681" s="240">
        <v>7</v>
      </c>
      <c r="N681" s="240">
        <v>7</v>
      </c>
      <c r="O681" s="240">
        <v>1369</v>
      </c>
      <c r="P681" s="240">
        <v>277</v>
      </c>
      <c r="Q681" s="240">
        <v>1646</v>
      </c>
      <c r="R681" s="240">
        <v>337838</v>
      </c>
      <c r="S681" s="240">
        <v>568603</v>
      </c>
    </row>
    <row r="682" spans="1:19">
      <c r="A682" s="240" t="s">
        <v>673</v>
      </c>
      <c r="B682" s="240" t="s">
        <v>845</v>
      </c>
      <c r="C682" s="240" t="s">
        <v>818</v>
      </c>
      <c r="D682" s="240" t="s">
        <v>634</v>
      </c>
      <c r="E682" s="240" t="s">
        <v>688</v>
      </c>
      <c r="F682" s="240">
        <v>227</v>
      </c>
      <c r="G682" s="240">
        <v>227</v>
      </c>
      <c r="H682" s="240">
        <v>138</v>
      </c>
      <c r="I682" s="240">
        <v>0</v>
      </c>
      <c r="J682" s="240">
        <v>0</v>
      </c>
      <c r="K682" s="240">
        <v>0</v>
      </c>
      <c r="L682" s="240">
        <v>0</v>
      </c>
      <c r="M682" s="240">
        <v>0</v>
      </c>
      <c r="N682" s="240">
        <v>0</v>
      </c>
      <c r="O682" s="240">
        <v>0</v>
      </c>
      <c r="P682" s="240">
        <v>0</v>
      </c>
      <c r="Q682" s="240">
        <v>0</v>
      </c>
      <c r="R682" s="240">
        <v>0</v>
      </c>
      <c r="S682" s="240">
        <v>0</v>
      </c>
    </row>
    <row r="683" spans="1:19">
      <c r="A683" s="240" t="s">
        <v>673</v>
      </c>
      <c r="B683" s="240" t="s">
        <v>845</v>
      </c>
      <c r="C683" s="240" t="s">
        <v>829</v>
      </c>
      <c r="D683" s="240" t="s">
        <v>637</v>
      </c>
      <c r="E683" s="240" t="s">
        <v>685</v>
      </c>
      <c r="F683" s="240">
        <v>381</v>
      </c>
      <c r="G683" s="240">
        <v>379</v>
      </c>
      <c r="H683" s="240">
        <v>261</v>
      </c>
      <c r="I683" s="240">
        <v>98</v>
      </c>
      <c r="J683" s="240">
        <v>91</v>
      </c>
      <c r="K683" s="240">
        <v>7</v>
      </c>
      <c r="L683" s="240">
        <v>92.86</v>
      </c>
      <c r="M683" s="240">
        <v>0</v>
      </c>
      <c r="N683" s="240">
        <v>0</v>
      </c>
      <c r="O683" s="240">
        <v>0</v>
      </c>
      <c r="P683" s="240">
        <v>0</v>
      </c>
      <c r="Q683" s="240">
        <v>0</v>
      </c>
      <c r="R683" s="240">
        <v>0</v>
      </c>
      <c r="S683" s="240">
        <v>0</v>
      </c>
    </row>
    <row r="684" spans="1:19">
      <c r="A684" s="240" t="s">
        <v>673</v>
      </c>
      <c r="B684" s="240" t="s">
        <v>845</v>
      </c>
      <c r="C684" s="240" t="s">
        <v>829</v>
      </c>
      <c r="D684" s="240" t="s">
        <v>1391</v>
      </c>
      <c r="E684" s="240" t="s">
        <v>688</v>
      </c>
      <c r="F684" s="240">
        <v>1817</v>
      </c>
      <c r="G684" s="240">
        <v>1780</v>
      </c>
      <c r="H684" s="240">
        <v>822</v>
      </c>
      <c r="I684" s="240">
        <v>0</v>
      </c>
      <c r="J684" s="240">
        <v>0</v>
      </c>
      <c r="K684" s="240">
        <v>0</v>
      </c>
      <c r="L684" s="240">
        <v>0</v>
      </c>
      <c r="M684" s="240">
        <v>0</v>
      </c>
      <c r="N684" s="240">
        <v>0</v>
      </c>
      <c r="O684" s="241">
        <v>0</v>
      </c>
      <c r="P684" s="241">
        <v>0</v>
      </c>
      <c r="Q684" s="241">
        <v>0</v>
      </c>
      <c r="R684" s="241">
        <v>0</v>
      </c>
      <c r="S684" s="241">
        <v>0</v>
      </c>
    </row>
    <row r="685" spans="1:19">
      <c r="A685" s="240" t="s">
        <v>673</v>
      </c>
      <c r="B685" s="240" t="s">
        <v>845</v>
      </c>
      <c r="C685" s="240" t="s">
        <v>840</v>
      </c>
      <c r="D685" s="240" t="s">
        <v>1392</v>
      </c>
      <c r="E685" s="240" t="s">
        <v>685</v>
      </c>
      <c r="F685" s="240">
        <v>875</v>
      </c>
      <c r="G685" s="240">
        <v>875</v>
      </c>
      <c r="H685" s="240">
        <v>537</v>
      </c>
      <c r="I685" s="240">
        <v>0</v>
      </c>
      <c r="J685" s="240">
        <v>0</v>
      </c>
      <c r="K685" s="240">
        <v>0</v>
      </c>
      <c r="L685" s="240">
        <v>0</v>
      </c>
      <c r="M685" s="240">
        <v>0</v>
      </c>
      <c r="N685" s="240">
        <v>0</v>
      </c>
      <c r="O685" s="240">
        <v>0</v>
      </c>
      <c r="P685" s="240">
        <v>0</v>
      </c>
      <c r="Q685" s="240">
        <v>0</v>
      </c>
      <c r="R685" s="240">
        <v>0</v>
      </c>
      <c r="S685" s="240">
        <v>0</v>
      </c>
    </row>
    <row r="686" spans="1:19">
      <c r="A686" s="240" t="s">
        <v>673</v>
      </c>
      <c r="B686" s="240" t="s">
        <v>845</v>
      </c>
      <c r="C686" s="240" t="s">
        <v>818</v>
      </c>
      <c r="D686" s="240" t="s">
        <v>1393</v>
      </c>
      <c r="E686" s="240" t="s">
        <v>688</v>
      </c>
      <c r="F686" s="240">
        <v>301</v>
      </c>
      <c r="G686" s="240">
        <v>301</v>
      </c>
      <c r="H686" s="240">
        <v>205</v>
      </c>
      <c r="I686" s="240">
        <v>0</v>
      </c>
      <c r="J686" s="240">
        <v>0</v>
      </c>
      <c r="K686" s="240">
        <v>0</v>
      </c>
      <c r="L686" s="240">
        <v>0</v>
      </c>
      <c r="M686" s="240">
        <v>0</v>
      </c>
      <c r="N686" s="240">
        <v>0</v>
      </c>
      <c r="O686" s="240">
        <v>0</v>
      </c>
      <c r="P686" s="240">
        <v>0</v>
      </c>
      <c r="Q686" s="240">
        <v>0</v>
      </c>
      <c r="R686" s="240">
        <v>0</v>
      </c>
      <c r="S686" s="240">
        <v>0</v>
      </c>
    </row>
    <row r="687" spans="1:19">
      <c r="A687" s="240" t="s">
        <v>673</v>
      </c>
      <c r="B687" s="240" t="s">
        <v>845</v>
      </c>
      <c r="C687" s="240" t="s">
        <v>840</v>
      </c>
      <c r="D687" s="240" t="s">
        <v>1439</v>
      </c>
      <c r="E687" s="240" t="s">
        <v>685</v>
      </c>
      <c r="F687" s="240">
        <v>306</v>
      </c>
      <c r="G687" s="240">
        <v>306</v>
      </c>
      <c r="H687" s="240">
        <v>211</v>
      </c>
      <c r="I687" s="240">
        <v>211</v>
      </c>
      <c r="J687" s="240">
        <v>211</v>
      </c>
      <c r="K687" s="240">
        <v>0</v>
      </c>
      <c r="L687" s="240">
        <v>100</v>
      </c>
      <c r="M687" s="240">
        <v>0</v>
      </c>
      <c r="N687" s="240">
        <v>0</v>
      </c>
      <c r="O687" s="240">
        <v>0</v>
      </c>
      <c r="P687" s="240">
        <v>0</v>
      </c>
      <c r="Q687" s="240">
        <v>0</v>
      </c>
      <c r="R687" s="240">
        <v>0</v>
      </c>
      <c r="S687" s="240">
        <v>0</v>
      </c>
    </row>
    <row r="688" spans="1:19" s="52" customFormat="1">
      <c r="A688" s="240" t="s">
        <v>673</v>
      </c>
      <c r="B688" s="240" t="s">
        <v>845</v>
      </c>
      <c r="C688" s="240" t="s">
        <v>836</v>
      </c>
      <c r="D688" s="240" t="s">
        <v>1455</v>
      </c>
      <c r="E688" s="240" t="s">
        <v>685</v>
      </c>
      <c r="F688" s="240">
        <v>1120</v>
      </c>
      <c r="G688" s="240">
        <v>1120</v>
      </c>
      <c r="H688" s="240">
        <v>676</v>
      </c>
      <c r="I688" s="240">
        <v>0</v>
      </c>
      <c r="J688" s="240">
        <v>0</v>
      </c>
      <c r="K688" s="240">
        <v>0</v>
      </c>
      <c r="L688" s="240">
        <v>0</v>
      </c>
      <c r="M688" s="240">
        <v>0</v>
      </c>
      <c r="N688" s="240">
        <v>0</v>
      </c>
      <c r="O688" s="240">
        <v>0</v>
      </c>
      <c r="P688" s="240">
        <v>0</v>
      </c>
      <c r="Q688" s="240">
        <v>0</v>
      </c>
      <c r="R688" s="240">
        <v>0</v>
      </c>
      <c r="S688" s="240">
        <v>0</v>
      </c>
    </row>
    <row r="689" spans="1:19">
      <c r="A689" s="240" t="s">
        <v>673</v>
      </c>
      <c r="B689" s="240" t="s">
        <v>845</v>
      </c>
      <c r="C689" s="240" t="s">
        <v>840</v>
      </c>
      <c r="D689" s="240" t="s">
        <v>1456</v>
      </c>
      <c r="E689" s="240" t="s">
        <v>688</v>
      </c>
      <c r="F689" s="240">
        <v>918</v>
      </c>
      <c r="G689" s="240">
        <v>918</v>
      </c>
      <c r="H689" s="240">
        <v>617</v>
      </c>
      <c r="I689" s="240">
        <v>0</v>
      </c>
      <c r="J689" s="240">
        <v>0</v>
      </c>
      <c r="K689" s="240">
        <v>0</v>
      </c>
      <c r="L689" s="240">
        <v>0</v>
      </c>
      <c r="M689" s="240">
        <v>0</v>
      </c>
      <c r="N689" s="240">
        <v>0</v>
      </c>
      <c r="O689" s="240">
        <v>0</v>
      </c>
      <c r="P689" s="240">
        <v>0</v>
      </c>
      <c r="Q689" s="240">
        <v>0</v>
      </c>
      <c r="R689" s="240">
        <v>0</v>
      </c>
      <c r="S689" s="240">
        <v>0</v>
      </c>
    </row>
    <row r="690" spans="1:19">
      <c r="A690" s="240" t="s">
        <v>673</v>
      </c>
      <c r="B690" s="240" t="s">
        <v>845</v>
      </c>
      <c r="C690" s="240" t="s">
        <v>829</v>
      </c>
      <c r="D690" s="240" t="s">
        <v>1457</v>
      </c>
      <c r="E690" s="240" t="s">
        <v>685</v>
      </c>
      <c r="F690" s="240">
        <v>419</v>
      </c>
      <c r="G690" s="240">
        <v>418</v>
      </c>
      <c r="H690" s="240">
        <v>226</v>
      </c>
      <c r="I690" s="240">
        <v>154</v>
      </c>
      <c r="J690" s="240">
        <v>4</v>
      </c>
      <c r="K690" s="240">
        <v>150</v>
      </c>
      <c r="L690" s="240">
        <v>2.6</v>
      </c>
      <c r="M690" s="240">
        <v>0</v>
      </c>
      <c r="N690" s="240">
        <v>0</v>
      </c>
      <c r="O690" s="240">
        <v>0</v>
      </c>
      <c r="P690" s="240">
        <v>0</v>
      </c>
      <c r="Q690" s="240">
        <v>0</v>
      </c>
      <c r="R690" s="240">
        <v>0</v>
      </c>
      <c r="S690" s="240">
        <v>0</v>
      </c>
    </row>
    <row r="691" spans="1:19">
      <c r="A691" s="240" t="s">
        <v>673</v>
      </c>
      <c r="B691" s="240" t="s">
        <v>845</v>
      </c>
      <c r="C691" s="240" t="s">
        <v>840</v>
      </c>
      <c r="D691" s="240" t="s">
        <v>1494</v>
      </c>
      <c r="E691" s="240" t="s">
        <v>688</v>
      </c>
      <c r="F691" s="240">
        <v>345</v>
      </c>
      <c r="G691" s="240">
        <v>345</v>
      </c>
      <c r="H691" s="240">
        <v>233</v>
      </c>
      <c r="I691" s="240">
        <v>0</v>
      </c>
      <c r="J691" s="240">
        <v>0</v>
      </c>
      <c r="K691" s="240">
        <v>0</v>
      </c>
      <c r="L691" s="240">
        <v>0</v>
      </c>
      <c r="M691" s="240">
        <v>0</v>
      </c>
      <c r="N691" s="240">
        <v>0</v>
      </c>
      <c r="O691" s="241">
        <v>0</v>
      </c>
      <c r="P691" s="241">
        <v>0</v>
      </c>
      <c r="Q691" s="241">
        <v>0</v>
      </c>
      <c r="R691" s="241">
        <v>0</v>
      </c>
      <c r="S691" s="241">
        <v>0</v>
      </c>
    </row>
    <row r="692" spans="1:19" s="52" customFormat="1">
      <c r="A692" s="240" t="s">
        <v>673</v>
      </c>
      <c r="B692" s="240" t="s">
        <v>845</v>
      </c>
      <c r="C692" s="240" t="s">
        <v>840</v>
      </c>
      <c r="D692" s="240" t="s">
        <v>1505</v>
      </c>
      <c r="E692" s="240" t="s">
        <v>688</v>
      </c>
      <c r="F692" s="240">
        <v>967</v>
      </c>
      <c r="G692" s="240">
        <v>967</v>
      </c>
      <c r="H692" s="240">
        <v>609</v>
      </c>
      <c r="I692" s="240">
        <v>0</v>
      </c>
      <c r="J692" s="240">
        <v>0</v>
      </c>
      <c r="K692" s="240">
        <v>0</v>
      </c>
      <c r="L692" s="240">
        <v>0</v>
      </c>
      <c r="M692" s="240">
        <v>0</v>
      </c>
      <c r="N692" s="240">
        <v>0</v>
      </c>
      <c r="O692" s="240">
        <v>0</v>
      </c>
      <c r="P692" s="240">
        <v>0</v>
      </c>
      <c r="Q692" s="240">
        <v>0</v>
      </c>
      <c r="R692" s="240">
        <v>0</v>
      </c>
      <c r="S692" s="240">
        <v>0</v>
      </c>
    </row>
    <row r="693" spans="1:19">
      <c r="A693" s="240" t="s">
        <v>673</v>
      </c>
      <c r="B693" s="240" t="s">
        <v>845</v>
      </c>
      <c r="C693" s="240" t="s">
        <v>830</v>
      </c>
      <c r="D693" s="240" t="s">
        <v>1510</v>
      </c>
      <c r="E693" s="240" t="s">
        <v>688</v>
      </c>
      <c r="F693" s="240">
        <v>681</v>
      </c>
      <c r="G693" s="240">
        <v>681</v>
      </c>
      <c r="H693" s="240">
        <v>573</v>
      </c>
      <c r="I693" s="240">
        <v>0</v>
      </c>
      <c r="J693" s="240">
        <v>0</v>
      </c>
      <c r="K693" s="240">
        <v>0</v>
      </c>
      <c r="L693" s="240">
        <v>0</v>
      </c>
      <c r="M693" s="240">
        <v>0</v>
      </c>
      <c r="N693" s="240">
        <v>0</v>
      </c>
      <c r="O693" s="241">
        <v>0</v>
      </c>
      <c r="P693" s="241">
        <v>0</v>
      </c>
      <c r="Q693" s="241">
        <v>0</v>
      </c>
      <c r="R693" s="241">
        <v>0</v>
      </c>
      <c r="S693" s="241">
        <v>0</v>
      </c>
    </row>
    <row r="694" spans="1:19">
      <c r="A694" s="240" t="s">
        <v>673</v>
      </c>
      <c r="B694" s="240" t="s">
        <v>845</v>
      </c>
      <c r="C694" s="240" t="s">
        <v>836</v>
      </c>
      <c r="D694" s="240" t="s">
        <v>1511</v>
      </c>
      <c r="E694" s="240" t="s">
        <v>688</v>
      </c>
      <c r="F694" s="240">
        <v>719</v>
      </c>
      <c r="G694" s="240">
        <v>719</v>
      </c>
      <c r="H694" s="240">
        <v>506</v>
      </c>
      <c r="I694" s="240">
        <v>0</v>
      </c>
      <c r="J694" s="240">
        <v>0</v>
      </c>
      <c r="K694" s="240">
        <v>0</v>
      </c>
      <c r="L694" s="240">
        <v>0</v>
      </c>
      <c r="M694" s="240">
        <v>0</v>
      </c>
      <c r="N694" s="240">
        <v>0</v>
      </c>
      <c r="O694" s="240">
        <v>0</v>
      </c>
      <c r="P694" s="240">
        <v>0</v>
      </c>
      <c r="Q694" s="240">
        <v>0</v>
      </c>
      <c r="R694" s="240">
        <v>0</v>
      </c>
      <c r="S694" s="240">
        <v>0</v>
      </c>
    </row>
    <row r="695" spans="1:19">
      <c r="A695" s="240" t="s">
        <v>673</v>
      </c>
      <c r="B695" s="240" t="s">
        <v>845</v>
      </c>
      <c r="C695" s="240" t="s">
        <v>871</v>
      </c>
      <c r="D695" s="240" t="s">
        <v>1518</v>
      </c>
      <c r="E695" s="240" t="s">
        <v>688</v>
      </c>
      <c r="F695" s="240">
        <v>467</v>
      </c>
      <c r="G695" s="240">
        <v>467</v>
      </c>
      <c r="H695" s="240">
        <v>305</v>
      </c>
      <c r="I695" s="240">
        <v>0</v>
      </c>
      <c r="J695" s="240">
        <v>0</v>
      </c>
      <c r="K695" s="240">
        <v>0</v>
      </c>
      <c r="L695" s="240">
        <v>0</v>
      </c>
      <c r="M695" s="240">
        <v>0</v>
      </c>
      <c r="N695" s="240">
        <v>0</v>
      </c>
      <c r="O695" s="240">
        <v>0</v>
      </c>
      <c r="P695" s="240">
        <v>0</v>
      </c>
      <c r="Q695" s="240">
        <v>0</v>
      </c>
      <c r="R695" s="240">
        <v>0</v>
      </c>
      <c r="S695" s="240">
        <v>0</v>
      </c>
    </row>
    <row r="696" spans="1:19">
      <c r="A696" s="240" t="s">
        <v>673</v>
      </c>
      <c r="B696" s="240" t="s">
        <v>845</v>
      </c>
      <c r="C696" s="240" t="s">
        <v>818</v>
      </c>
      <c r="D696" s="240" t="s">
        <v>1546</v>
      </c>
      <c r="E696" s="240" t="s">
        <v>688</v>
      </c>
      <c r="F696" s="240">
        <v>317</v>
      </c>
      <c r="G696" s="240">
        <v>318</v>
      </c>
      <c r="H696" s="240">
        <v>223</v>
      </c>
      <c r="I696" s="240">
        <v>0</v>
      </c>
      <c r="J696" s="240">
        <v>0</v>
      </c>
      <c r="K696" s="240">
        <v>0</v>
      </c>
      <c r="L696" s="240">
        <v>0</v>
      </c>
      <c r="M696" s="240">
        <v>0</v>
      </c>
      <c r="N696" s="240">
        <v>0</v>
      </c>
      <c r="O696" s="241">
        <v>0</v>
      </c>
      <c r="P696" s="241">
        <v>0</v>
      </c>
      <c r="Q696" s="241">
        <v>0</v>
      </c>
      <c r="R696" s="241">
        <v>0</v>
      </c>
      <c r="S696" s="241">
        <v>0</v>
      </c>
    </row>
    <row r="697" spans="1:19">
      <c r="A697" s="240" t="s">
        <v>673</v>
      </c>
      <c r="B697" s="240" t="s">
        <v>845</v>
      </c>
      <c r="C697" s="240" t="s">
        <v>830</v>
      </c>
      <c r="D697" s="240" t="s">
        <v>1623</v>
      </c>
      <c r="E697" s="240" t="s">
        <v>688</v>
      </c>
      <c r="F697" s="240">
        <v>2261</v>
      </c>
      <c r="G697" s="240">
        <v>2222</v>
      </c>
      <c r="H697" s="240">
        <v>1429</v>
      </c>
      <c r="I697" s="240">
        <v>0</v>
      </c>
      <c r="J697" s="240">
        <v>0</v>
      </c>
      <c r="K697" s="240">
        <v>0</v>
      </c>
      <c r="L697" s="240">
        <v>0</v>
      </c>
      <c r="M697" s="240">
        <v>0</v>
      </c>
      <c r="N697" s="240">
        <v>0</v>
      </c>
      <c r="O697" s="240">
        <v>0</v>
      </c>
      <c r="P697" s="240">
        <v>0</v>
      </c>
      <c r="Q697" s="240">
        <v>0</v>
      </c>
      <c r="R697" s="240">
        <v>0</v>
      </c>
      <c r="S697" s="240">
        <v>0</v>
      </c>
    </row>
    <row r="698" spans="1:19" s="52" customFormat="1">
      <c r="A698" s="240" t="s">
        <v>673</v>
      </c>
      <c r="B698" s="240" t="s">
        <v>845</v>
      </c>
      <c r="C698" s="240" t="s">
        <v>829</v>
      </c>
      <c r="D698" s="240" t="s">
        <v>1730</v>
      </c>
      <c r="E698" s="240" t="s">
        <v>688</v>
      </c>
      <c r="F698" s="240">
        <v>567</v>
      </c>
      <c r="G698" s="240">
        <v>568</v>
      </c>
      <c r="H698" s="240">
        <v>265</v>
      </c>
      <c r="I698" s="240">
        <v>0</v>
      </c>
      <c r="J698" s="240">
        <v>0</v>
      </c>
      <c r="K698" s="240">
        <v>0</v>
      </c>
      <c r="L698" s="240">
        <v>0</v>
      </c>
      <c r="M698" s="240">
        <v>0</v>
      </c>
      <c r="N698" s="240">
        <v>0</v>
      </c>
      <c r="O698" s="240">
        <v>0</v>
      </c>
      <c r="P698" s="240">
        <v>0</v>
      </c>
      <c r="Q698" s="240">
        <v>0</v>
      </c>
      <c r="R698" s="240">
        <v>0</v>
      </c>
      <c r="S698" s="240">
        <v>0</v>
      </c>
    </row>
    <row r="699" spans="1:19">
      <c r="A699" s="240" t="s">
        <v>673</v>
      </c>
      <c r="B699" s="240" t="s">
        <v>845</v>
      </c>
      <c r="C699" s="240" t="s">
        <v>829</v>
      </c>
      <c r="D699" s="240" t="s">
        <v>1731</v>
      </c>
      <c r="E699" s="240" t="s">
        <v>688</v>
      </c>
      <c r="F699" s="240">
        <v>484</v>
      </c>
      <c r="G699" s="240">
        <v>485</v>
      </c>
      <c r="H699" s="240">
        <v>351</v>
      </c>
      <c r="I699" s="240">
        <v>0</v>
      </c>
      <c r="J699" s="240">
        <v>0</v>
      </c>
      <c r="K699" s="240">
        <v>0</v>
      </c>
      <c r="L699" s="240">
        <v>0</v>
      </c>
      <c r="M699" s="240">
        <v>0</v>
      </c>
      <c r="N699" s="240">
        <v>0</v>
      </c>
      <c r="O699" s="240">
        <v>0</v>
      </c>
      <c r="P699" s="240">
        <v>0</v>
      </c>
      <c r="Q699" s="240">
        <v>0</v>
      </c>
      <c r="R699" s="240">
        <v>0</v>
      </c>
      <c r="S699" s="240">
        <v>0</v>
      </c>
    </row>
    <row r="700" spans="1:19">
      <c r="A700" s="240" t="s">
        <v>673</v>
      </c>
      <c r="B700" s="240" t="s">
        <v>845</v>
      </c>
      <c r="C700" s="240" t="s">
        <v>830</v>
      </c>
      <c r="D700" s="240" t="s">
        <v>1732</v>
      </c>
      <c r="E700" s="240" t="s">
        <v>688</v>
      </c>
      <c r="F700" s="240">
        <v>121</v>
      </c>
      <c r="G700" s="240">
        <v>120</v>
      </c>
      <c r="H700" s="240">
        <v>69</v>
      </c>
      <c r="I700" s="240">
        <v>0</v>
      </c>
      <c r="J700" s="240">
        <v>0</v>
      </c>
      <c r="K700" s="240">
        <v>0</v>
      </c>
      <c r="L700" s="240">
        <v>0</v>
      </c>
      <c r="M700" s="240">
        <v>0</v>
      </c>
      <c r="N700" s="240">
        <v>0</v>
      </c>
      <c r="O700" s="240">
        <v>0</v>
      </c>
      <c r="P700" s="240">
        <v>0</v>
      </c>
      <c r="Q700" s="240">
        <v>0</v>
      </c>
      <c r="R700" s="240">
        <v>0</v>
      </c>
      <c r="S700" s="240">
        <v>0</v>
      </c>
    </row>
    <row r="701" spans="1:19" s="52" customFormat="1">
      <c r="A701" s="240" t="s">
        <v>673</v>
      </c>
      <c r="B701" s="240" t="s">
        <v>845</v>
      </c>
      <c r="C701" s="240" t="s">
        <v>837</v>
      </c>
      <c r="D701" s="240" t="s">
        <v>1733</v>
      </c>
      <c r="E701" s="240" t="s">
        <v>688</v>
      </c>
      <c r="F701" s="240">
        <v>732</v>
      </c>
      <c r="G701" s="240">
        <v>732</v>
      </c>
      <c r="H701" s="240">
        <v>487</v>
      </c>
      <c r="I701" s="240">
        <v>0</v>
      </c>
      <c r="J701" s="240">
        <v>0</v>
      </c>
      <c r="K701" s="240">
        <v>0</v>
      </c>
      <c r="L701" s="240">
        <v>0</v>
      </c>
      <c r="M701" s="240">
        <v>0</v>
      </c>
      <c r="N701" s="240">
        <v>0</v>
      </c>
      <c r="O701" s="240">
        <v>0</v>
      </c>
      <c r="P701" s="240">
        <v>0</v>
      </c>
      <c r="Q701" s="240">
        <v>0</v>
      </c>
      <c r="R701" s="240">
        <v>0</v>
      </c>
      <c r="S701" s="240">
        <v>0</v>
      </c>
    </row>
    <row r="702" spans="1:19">
      <c r="A702" s="240" t="s">
        <v>673</v>
      </c>
      <c r="B702" s="240" t="s">
        <v>845</v>
      </c>
      <c r="C702" s="240" t="s">
        <v>830</v>
      </c>
      <c r="D702" s="240" t="s">
        <v>424</v>
      </c>
      <c r="E702" s="240" t="s">
        <v>688</v>
      </c>
      <c r="F702" s="240">
        <v>778</v>
      </c>
      <c r="G702" s="240">
        <v>777</v>
      </c>
      <c r="H702" s="240">
        <v>563</v>
      </c>
      <c r="I702" s="240">
        <v>0</v>
      </c>
      <c r="J702" s="240">
        <v>0</v>
      </c>
      <c r="K702" s="240">
        <v>0</v>
      </c>
      <c r="L702" s="240">
        <v>0</v>
      </c>
      <c r="M702" s="240">
        <v>0</v>
      </c>
      <c r="N702" s="240">
        <v>0</v>
      </c>
      <c r="O702" s="240">
        <v>0</v>
      </c>
      <c r="P702" s="240">
        <v>0</v>
      </c>
      <c r="Q702" s="240">
        <v>0</v>
      </c>
      <c r="R702" s="240">
        <v>0</v>
      </c>
      <c r="S702" s="240">
        <v>0</v>
      </c>
    </row>
    <row r="703" spans="1:19">
      <c r="A703" s="240" t="s">
        <v>673</v>
      </c>
      <c r="B703" s="240" t="s">
        <v>845</v>
      </c>
      <c r="C703" s="240" t="s">
        <v>840</v>
      </c>
      <c r="D703" s="240" t="s">
        <v>1734</v>
      </c>
      <c r="E703" s="240" t="s">
        <v>688</v>
      </c>
      <c r="F703" s="240">
        <v>633</v>
      </c>
      <c r="G703" s="240">
        <v>633</v>
      </c>
      <c r="H703" s="240">
        <v>395</v>
      </c>
      <c r="I703" s="240">
        <v>0</v>
      </c>
      <c r="J703" s="240">
        <v>0</v>
      </c>
      <c r="K703" s="240">
        <v>0</v>
      </c>
      <c r="L703" s="240">
        <v>0</v>
      </c>
      <c r="M703" s="240">
        <v>0</v>
      </c>
      <c r="N703" s="240">
        <v>0</v>
      </c>
      <c r="O703" s="240">
        <v>0</v>
      </c>
      <c r="P703" s="240">
        <v>0</v>
      </c>
      <c r="Q703" s="240">
        <v>0</v>
      </c>
      <c r="R703" s="240">
        <v>0</v>
      </c>
      <c r="S703" s="240">
        <v>0</v>
      </c>
    </row>
    <row r="704" spans="1:19">
      <c r="A704" s="240" t="s">
        <v>673</v>
      </c>
      <c r="B704" s="240" t="s">
        <v>845</v>
      </c>
      <c r="C704" s="240" t="s">
        <v>840</v>
      </c>
      <c r="D704" s="240" t="s">
        <v>1735</v>
      </c>
      <c r="E704" s="240" t="s">
        <v>688</v>
      </c>
      <c r="F704" s="240">
        <v>349</v>
      </c>
      <c r="G704" s="240">
        <v>349</v>
      </c>
      <c r="H704" s="240">
        <v>220</v>
      </c>
      <c r="I704" s="240">
        <v>0</v>
      </c>
      <c r="J704" s="240">
        <v>0</v>
      </c>
      <c r="K704" s="240">
        <v>0</v>
      </c>
      <c r="L704" s="240">
        <v>0</v>
      </c>
      <c r="M704" s="240">
        <v>0</v>
      </c>
      <c r="N704" s="240">
        <v>0</v>
      </c>
      <c r="O704" s="240">
        <v>0</v>
      </c>
      <c r="P704" s="240">
        <v>0</v>
      </c>
      <c r="Q704" s="240">
        <v>0</v>
      </c>
      <c r="R704" s="240">
        <v>0</v>
      </c>
      <c r="S704" s="240">
        <v>0</v>
      </c>
    </row>
    <row r="705" spans="1:19">
      <c r="A705" s="240" t="s">
        <v>1242</v>
      </c>
      <c r="B705" s="240" t="s">
        <v>845</v>
      </c>
      <c r="C705" s="240" t="s">
        <v>841</v>
      </c>
      <c r="D705" s="240" t="s">
        <v>59</v>
      </c>
      <c r="E705" s="240" t="s">
        <v>676</v>
      </c>
      <c r="F705" s="240">
        <v>39</v>
      </c>
      <c r="G705" s="240">
        <v>39</v>
      </c>
      <c r="H705" s="240">
        <v>31</v>
      </c>
      <c r="I705" s="240">
        <v>31</v>
      </c>
      <c r="J705" s="240">
        <v>31</v>
      </c>
      <c r="K705" s="240">
        <v>0</v>
      </c>
      <c r="L705" s="240">
        <v>100</v>
      </c>
      <c r="M705" s="240">
        <v>1</v>
      </c>
      <c r="N705" s="240">
        <v>1</v>
      </c>
      <c r="O705" s="241" t="s">
        <v>1535</v>
      </c>
      <c r="P705" s="240">
        <v>0</v>
      </c>
      <c r="Q705" s="241" t="s">
        <v>1535</v>
      </c>
      <c r="R705" s="240">
        <v>0</v>
      </c>
      <c r="S705" s="240">
        <v>0</v>
      </c>
    </row>
    <row r="706" spans="1:19" s="94" customFormat="1">
      <c r="A706" s="240" t="s">
        <v>1242</v>
      </c>
      <c r="B706" s="240" t="s">
        <v>845</v>
      </c>
      <c r="C706" s="240" t="s">
        <v>832</v>
      </c>
      <c r="D706" s="240" t="s">
        <v>68</v>
      </c>
      <c r="E706" s="240" t="s">
        <v>685</v>
      </c>
      <c r="F706" s="240">
        <v>1260</v>
      </c>
      <c r="G706" s="240">
        <v>1260</v>
      </c>
      <c r="H706" s="240">
        <v>654</v>
      </c>
      <c r="I706" s="240">
        <v>654</v>
      </c>
      <c r="J706" s="240">
        <v>654</v>
      </c>
      <c r="K706" s="240">
        <v>0</v>
      </c>
      <c r="L706" s="240">
        <v>100</v>
      </c>
      <c r="M706" s="240">
        <v>23</v>
      </c>
      <c r="N706" s="240">
        <v>13</v>
      </c>
      <c r="O706" s="240">
        <v>309</v>
      </c>
      <c r="P706" s="240">
        <v>213</v>
      </c>
      <c r="Q706" s="240">
        <v>522</v>
      </c>
      <c r="R706" s="240">
        <v>123998</v>
      </c>
      <c r="S706" s="240">
        <v>14012</v>
      </c>
    </row>
    <row r="707" spans="1:19">
      <c r="A707" s="240" t="s">
        <v>1242</v>
      </c>
      <c r="B707" s="240" t="s">
        <v>845</v>
      </c>
      <c r="C707" s="240" t="s">
        <v>840</v>
      </c>
      <c r="D707" s="240" t="s">
        <v>1422</v>
      </c>
      <c r="E707" s="240" t="s">
        <v>688</v>
      </c>
      <c r="F707" s="240">
        <v>334</v>
      </c>
      <c r="G707" s="240">
        <v>334</v>
      </c>
      <c r="H707" s="240">
        <v>200</v>
      </c>
      <c r="I707" s="240">
        <v>0</v>
      </c>
      <c r="J707" s="240">
        <v>0</v>
      </c>
      <c r="K707" s="240">
        <v>0</v>
      </c>
      <c r="L707" s="240">
        <v>0</v>
      </c>
      <c r="M707" s="240">
        <v>0</v>
      </c>
      <c r="N707" s="240">
        <v>0</v>
      </c>
      <c r="O707" s="240">
        <v>0</v>
      </c>
      <c r="P707" s="240">
        <v>0</v>
      </c>
      <c r="Q707" s="240">
        <v>0</v>
      </c>
      <c r="R707" s="240">
        <v>0</v>
      </c>
      <c r="S707" s="240">
        <v>0</v>
      </c>
    </row>
    <row r="708" spans="1:19">
      <c r="A708" s="240" t="s">
        <v>681</v>
      </c>
      <c r="B708" s="240" t="s">
        <v>845</v>
      </c>
      <c r="C708" s="240" t="s">
        <v>818</v>
      </c>
      <c r="D708" s="240" t="s">
        <v>842</v>
      </c>
      <c r="E708" s="240" t="s">
        <v>676</v>
      </c>
      <c r="F708" s="240">
        <v>408</v>
      </c>
      <c r="G708" s="240">
        <v>408</v>
      </c>
      <c r="H708" s="240">
        <v>330</v>
      </c>
      <c r="I708" s="240">
        <v>330</v>
      </c>
      <c r="J708" s="240">
        <v>330</v>
      </c>
      <c r="K708" s="240">
        <v>0</v>
      </c>
      <c r="L708" s="240">
        <v>100</v>
      </c>
      <c r="M708" s="240">
        <v>31</v>
      </c>
      <c r="N708" s="240">
        <v>27</v>
      </c>
      <c r="O708" s="240">
        <v>1696</v>
      </c>
      <c r="P708" s="240">
        <v>557</v>
      </c>
      <c r="Q708" s="240">
        <v>2253</v>
      </c>
      <c r="R708" s="240">
        <v>700396</v>
      </c>
      <c r="S708" s="240">
        <v>22920</v>
      </c>
    </row>
    <row r="709" spans="1:19">
      <c r="A709" s="240" t="s">
        <v>681</v>
      </c>
      <c r="B709" s="240" t="s">
        <v>845</v>
      </c>
      <c r="C709" s="240" t="s">
        <v>818</v>
      </c>
      <c r="D709" s="240" t="s">
        <v>847</v>
      </c>
      <c r="E709" s="240" t="s">
        <v>676</v>
      </c>
      <c r="F709" s="240">
        <v>50</v>
      </c>
      <c r="G709" s="240">
        <v>50</v>
      </c>
      <c r="H709" s="240">
        <v>45</v>
      </c>
      <c r="I709" s="240">
        <v>45</v>
      </c>
      <c r="J709" s="240">
        <v>45</v>
      </c>
      <c r="K709" s="240">
        <v>0</v>
      </c>
      <c r="L709" s="240">
        <v>100</v>
      </c>
      <c r="M709" s="240">
        <v>1</v>
      </c>
      <c r="N709" s="240">
        <v>1</v>
      </c>
      <c r="O709" s="241" t="s">
        <v>1535</v>
      </c>
      <c r="P709" s="241" t="s">
        <v>1535</v>
      </c>
      <c r="Q709" s="241" t="s">
        <v>1535</v>
      </c>
      <c r="R709" s="241" t="s">
        <v>1535</v>
      </c>
      <c r="S709" s="241" t="s">
        <v>1535</v>
      </c>
    </row>
    <row r="710" spans="1:19">
      <c r="A710" s="240" t="s">
        <v>681</v>
      </c>
      <c r="B710" s="240" t="s">
        <v>845</v>
      </c>
      <c r="C710" s="240" t="s">
        <v>818</v>
      </c>
      <c r="D710" s="240" t="s">
        <v>828</v>
      </c>
      <c r="E710" s="240" t="s">
        <v>676</v>
      </c>
      <c r="F710" s="240">
        <v>134</v>
      </c>
      <c r="G710" s="240">
        <v>134</v>
      </c>
      <c r="H710" s="240">
        <v>112</v>
      </c>
      <c r="I710" s="240">
        <v>112</v>
      </c>
      <c r="J710" s="240">
        <v>112</v>
      </c>
      <c r="K710" s="240">
        <v>0</v>
      </c>
      <c r="L710" s="240">
        <v>100</v>
      </c>
      <c r="M710" s="240">
        <v>7</v>
      </c>
      <c r="N710" s="240">
        <v>7</v>
      </c>
      <c r="O710" s="240">
        <v>106</v>
      </c>
      <c r="P710" s="240">
        <v>77</v>
      </c>
      <c r="Q710" s="240">
        <v>183</v>
      </c>
      <c r="R710" s="240">
        <v>60000</v>
      </c>
      <c r="S710" s="240">
        <v>2000</v>
      </c>
    </row>
    <row r="711" spans="1:19">
      <c r="A711" s="240" t="s">
        <v>681</v>
      </c>
      <c r="B711" s="240" t="s">
        <v>845</v>
      </c>
      <c r="C711" s="240" t="s">
        <v>818</v>
      </c>
      <c r="D711" s="240" t="s">
        <v>1299</v>
      </c>
      <c r="E711" s="240" t="s">
        <v>676</v>
      </c>
      <c r="F711" s="240">
        <v>142</v>
      </c>
      <c r="G711" s="240">
        <v>142</v>
      </c>
      <c r="H711" s="240">
        <v>116</v>
      </c>
      <c r="I711" s="240">
        <v>116</v>
      </c>
      <c r="J711" s="240">
        <v>116</v>
      </c>
      <c r="K711" s="240">
        <v>0</v>
      </c>
      <c r="L711" s="240">
        <v>100</v>
      </c>
      <c r="M711" s="240">
        <v>5</v>
      </c>
      <c r="N711" s="240">
        <v>5</v>
      </c>
      <c r="O711" s="240">
        <v>65</v>
      </c>
      <c r="P711" s="240">
        <v>5</v>
      </c>
      <c r="Q711" s="240">
        <v>70</v>
      </c>
      <c r="R711" s="240">
        <v>600000</v>
      </c>
      <c r="S711" s="240">
        <v>256</v>
      </c>
    </row>
    <row r="712" spans="1:19">
      <c r="A712" s="240" t="s">
        <v>681</v>
      </c>
      <c r="B712" s="240" t="s">
        <v>845</v>
      </c>
      <c r="C712" s="240" t="s">
        <v>818</v>
      </c>
      <c r="D712" s="240" t="s">
        <v>843</v>
      </c>
      <c r="E712" s="240" t="s">
        <v>685</v>
      </c>
      <c r="F712" s="240">
        <v>278</v>
      </c>
      <c r="G712" s="240">
        <v>278</v>
      </c>
      <c r="H712" s="240">
        <v>184</v>
      </c>
      <c r="I712" s="240">
        <v>150</v>
      </c>
      <c r="J712" s="240">
        <v>150</v>
      </c>
      <c r="K712" s="240">
        <v>0</v>
      </c>
      <c r="L712" s="240">
        <v>100</v>
      </c>
      <c r="M712" s="240">
        <v>3</v>
      </c>
      <c r="N712" s="240">
        <v>3</v>
      </c>
      <c r="O712" s="240">
        <v>387</v>
      </c>
      <c r="P712" s="240">
        <v>96</v>
      </c>
      <c r="Q712" s="240">
        <v>483</v>
      </c>
      <c r="R712" s="240">
        <v>324804</v>
      </c>
      <c r="S712" s="240">
        <v>201164</v>
      </c>
    </row>
    <row r="713" spans="1:19">
      <c r="A713" s="240" t="s">
        <v>681</v>
      </c>
      <c r="B713" s="240" t="s">
        <v>845</v>
      </c>
      <c r="C713" s="240" t="s">
        <v>818</v>
      </c>
      <c r="D713" s="240" t="s">
        <v>824</v>
      </c>
      <c r="E713" s="240" t="s">
        <v>676</v>
      </c>
      <c r="F713" s="240">
        <v>91</v>
      </c>
      <c r="G713" s="240">
        <v>91</v>
      </c>
      <c r="H713" s="240">
        <v>74</v>
      </c>
      <c r="I713" s="240">
        <v>74</v>
      </c>
      <c r="J713" s="240">
        <v>74</v>
      </c>
      <c r="K713" s="240">
        <v>0</v>
      </c>
      <c r="L713" s="240">
        <v>100</v>
      </c>
      <c r="M713" s="240">
        <v>39</v>
      </c>
      <c r="N713" s="240">
        <v>39</v>
      </c>
      <c r="O713" s="240">
        <v>382</v>
      </c>
      <c r="P713" s="240">
        <v>101</v>
      </c>
      <c r="Q713" s="240">
        <v>483</v>
      </c>
      <c r="R713" s="240">
        <v>122032</v>
      </c>
      <c r="S713" s="240">
        <v>12988</v>
      </c>
    </row>
    <row r="714" spans="1:19" s="52" customFormat="1">
      <c r="A714" s="240" t="s">
        <v>681</v>
      </c>
      <c r="B714" s="240" t="s">
        <v>845</v>
      </c>
      <c r="C714" s="240" t="s">
        <v>818</v>
      </c>
      <c r="D714" s="240" t="s">
        <v>820</v>
      </c>
      <c r="E714" s="240" t="s">
        <v>676</v>
      </c>
      <c r="F714" s="240">
        <v>288</v>
      </c>
      <c r="G714" s="240">
        <v>288</v>
      </c>
      <c r="H714" s="240">
        <v>213</v>
      </c>
      <c r="I714" s="240">
        <v>213</v>
      </c>
      <c r="J714" s="240">
        <v>213</v>
      </c>
      <c r="K714" s="240">
        <v>0</v>
      </c>
      <c r="L714" s="240">
        <v>100</v>
      </c>
      <c r="M714" s="240">
        <v>19</v>
      </c>
      <c r="N714" s="240">
        <v>19</v>
      </c>
      <c r="O714" s="240">
        <v>343</v>
      </c>
      <c r="P714" s="240">
        <v>153</v>
      </c>
      <c r="Q714" s="240">
        <v>496</v>
      </c>
      <c r="R714" s="240">
        <v>206548</v>
      </c>
      <c r="S714" s="240">
        <v>32800</v>
      </c>
    </row>
    <row r="715" spans="1:19" s="94" customFormat="1">
      <c r="A715" s="240" t="s">
        <v>681</v>
      </c>
      <c r="B715" s="240" t="s">
        <v>845</v>
      </c>
      <c r="C715" s="240" t="s">
        <v>818</v>
      </c>
      <c r="D715" s="240" t="s">
        <v>821</v>
      </c>
      <c r="E715" s="240" t="s">
        <v>676</v>
      </c>
      <c r="F715" s="240">
        <v>149</v>
      </c>
      <c r="G715" s="240">
        <v>149</v>
      </c>
      <c r="H715" s="240">
        <v>119</v>
      </c>
      <c r="I715" s="240">
        <v>119</v>
      </c>
      <c r="J715" s="240">
        <v>119</v>
      </c>
      <c r="K715" s="240">
        <v>0</v>
      </c>
      <c r="L715" s="240">
        <v>100</v>
      </c>
      <c r="M715" s="240">
        <v>20</v>
      </c>
      <c r="N715" s="240">
        <v>19</v>
      </c>
      <c r="O715" s="241">
        <v>302</v>
      </c>
      <c r="P715" s="241">
        <v>76</v>
      </c>
      <c r="Q715" s="241">
        <v>378</v>
      </c>
      <c r="R715" s="241">
        <v>48540</v>
      </c>
      <c r="S715" s="240">
        <v>2268</v>
      </c>
    </row>
    <row r="716" spans="1:19" s="94" customFormat="1">
      <c r="A716" s="240" t="s">
        <v>681</v>
      </c>
      <c r="B716" s="240" t="s">
        <v>845</v>
      </c>
      <c r="C716" s="240" t="s">
        <v>818</v>
      </c>
      <c r="D716" s="240" t="s">
        <v>1291</v>
      </c>
      <c r="E716" s="240" t="s">
        <v>676</v>
      </c>
      <c r="F716" s="240">
        <v>147</v>
      </c>
      <c r="G716" s="240">
        <v>147</v>
      </c>
      <c r="H716" s="240">
        <v>108</v>
      </c>
      <c r="I716" s="240">
        <v>108</v>
      </c>
      <c r="J716" s="240">
        <v>108</v>
      </c>
      <c r="K716" s="240">
        <v>0</v>
      </c>
      <c r="L716" s="240">
        <v>100</v>
      </c>
      <c r="M716" s="240">
        <v>2</v>
      </c>
      <c r="N716" s="240">
        <v>2</v>
      </c>
      <c r="O716" s="241" t="s">
        <v>1535</v>
      </c>
      <c r="P716" s="241" t="s">
        <v>1535</v>
      </c>
      <c r="Q716" s="241" t="s">
        <v>1535</v>
      </c>
      <c r="R716" s="241" t="s">
        <v>1535</v>
      </c>
      <c r="S716" s="241" t="s">
        <v>1535</v>
      </c>
    </row>
    <row r="717" spans="1:19" s="94" customFormat="1">
      <c r="A717" s="240" t="s">
        <v>681</v>
      </c>
      <c r="B717" s="240" t="s">
        <v>845</v>
      </c>
      <c r="C717" s="240" t="s">
        <v>819</v>
      </c>
      <c r="D717" s="240" t="s">
        <v>825</v>
      </c>
      <c r="E717" s="240" t="s">
        <v>676</v>
      </c>
      <c r="F717" s="240">
        <v>186</v>
      </c>
      <c r="G717" s="240">
        <v>186</v>
      </c>
      <c r="H717" s="240">
        <v>145</v>
      </c>
      <c r="I717" s="240">
        <v>145</v>
      </c>
      <c r="J717" s="240">
        <v>145</v>
      </c>
      <c r="K717" s="240">
        <v>0</v>
      </c>
      <c r="L717" s="240">
        <v>100</v>
      </c>
      <c r="M717" s="240">
        <v>18</v>
      </c>
      <c r="N717" s="240">
        <v>18</v>
      </c>
      <c r="O717" s="240">
        <v>420</v>
      </c>
      <c r="P717" s="240">
        <v>200</v>
      </c>
      <c r="Q717" s="240">
        <v>620</v>
      </c>
      <c r="R717" s="240">
        <v>366476</v>
      </c>
      <c r="S717" s="240">
        <v>18636</v>
      </c>
    </row>
    <row r="718" spans="1:19" s="94" customFormat="1">
      <c r="A718" s="240" t="s">
        <v>681</v>
      </c>
      <c r="B718" s="240" t="s">
        <v>845</v>
      </c>
      <c r="C718" s="240" t="s">
        <v>819</v>
      </c>
      <c r="D718" s="240" t="s">
        <v>848</v>
      </c>
      <c r="E718" s="240" t="s">
        <v>676</v>
      </c>
      <c r="F718" s="240">
        <v>83</v>
      </c>
      <c r="G718" s="240">
        <v>83</v>
      </c>
      <c r="H718" s="240">
        <v>77</v>
      </c>
      <c r="I718" s="240">
        <v>77</v>
      </c>
      <c r="J718" s="240">
        <v>77</v>
      </c>
      <c r="K718" s="240">
        <v>0</v>
      </c>
      <c r="L718" s="240">
        <v>100</v>
      </c>
      <c r="M718" s="240">
        <v>2</v>
      </c>
      <c r="N718" s="240">
        <v>2</v>
      </c>
      <c r="O718" s="241" t="s">
        <v>1535</v>
      </c>
      <c r="P718" s="241" t="s">
        <v>1535</v>
      </c>
      <c r="Q718" s="241" t="s">
        <v>1535</v>
      </c>
      <c r="R718" s="241" t="s">
        <v>1535</v>
      </c>
      <c r="S718" s="241" t="s">
        <v>1535</v>
      </c>
    </row>
    <row r="719" spans="1:19" s="94" customFormat="1">
      <c r="A719" s="240" t="s">
        <v>681</v>
      </c>
      <c r="B719" s="240" t="s">
        <v>845</v>
      </c>
      <c r="C719" s="240" t="s">
        <v>819</v>
      </c>
      <c r="D719" s="240" t="s">
        <v>835</v>
      </c>
      <c r="E719" s="240" t="s">
        <v>676</v>
      </c>
      <c r="F719" s="240">
        <v>117</v>
      </c>
      <c r="G719" s="240">
        <v>117</v>
      </c>
      <c r="H719" s="240">
        <v>88</v>
      </c>
      <c r="I719" s="240">
        <v>88</v>
      </c>
      <c r="J719" s="240">
        <v>88</v>
      </c>
      <c r="K719" s="240">
        <v>0</v>
      </c>
      <c r="L719" s="240">
        <v>100</v>
      </c>
      <c r="M719" s="240">
        <v>5</v>
      </c>
      <c r="N719" s="240">
        <v>5</v>
      </c>
      <c r="O719" s="240">
        <v>21</v>
      </c>
      <c r="P719" s="240">
        <v>6</v>
      </c>
      <c r="Q719" s="240">
        <v>27</v>
      </c>
      <c r="R719" s="240">
        <v>2800</v>
      </c>
      <c r="S719" s="240">
        <v>0</v>
      </c>
    </row>
    <row r="720" spans="1:19" s="52" customFormat="1">
      <c r="A720" s="240" t="s">
        <v>681</v>
      </c>
      <c r="B720" s="240" t="s">
        <v>845</v>
      </c>
      <c r="C720" s="240" t="s">
        <v>819</v>
      </c>
      <c r="D720" s="240" t="s">
        <v>1276</v>
      </c>
      <c r="E720" s="240" t="s">
        <v>676</v>
      </c>
      <c r="F720" s="240">
        <v>137</v>
      </c>
      <c r="G720" s="240">
        <v>137</v>
      </c>
      <c r="H720" s="240">
        <v>104</v>
      </c>
      <c r="I720" s="240">
        <v>104</v>
      </c>
      <c r="J720" s="240">
        <v>104</v>
      </c>
      <c r="K720" s="240">
        <v>0</v>
      </c>
      <c r="L720" s="240">
        <v>100</v>
      </c>
      <c r="M720" s="240">
        <v>4</v>
      </c>
      <c r="N720" s="240">
        <v>4</v>
      </c>
      <c r="O720" s="241">
        <v>218</v>
      </c>
      <c r="P720" s="241">
        <v>22</v>
      </c>
      <c r="Q720" s="241">
        <v>240</v>
      </c>
      <c r="R720" s="241">
        <v>243672</v>
      </c>
      <c r="S720" s="241">
        <v>38756</v>
      </c>
    </row>
    <row r="721" spans="1:19">
      <c r="A721" s="240" t="s">
        <v>681</v>
      </c>
      <c r="B721" s="240" t="s">
        <v>845</v>
      </c>
      <c r="C721" s="240" t="s">
        <v>819</v>
      </c>
      <c r="D721" s="240" t="s">
        <v>827</v>
      </c>
      <c r="E721" s="240" t="s">
        <v>676</v>
      </c>
      <c r="F721" s="240">
        <v>124</v>
      </c>
      <c r="G721" s="240">
        <v>123</v>
      </c>
      <c r="H721" s="240">
        <v>88</v>
      </c>
      <c r="I721" s="240">
        <v>88</v>
      </c>
      <c r="J721" s="240">
        <v>88</v>
      </c>
      <c r="K721" s="240">
        <v>0</v>
      </c>
      <c r="L721" s="240">
        <v>100</v>
      </c>
      <c r="M721" s="240">
        <v>1</v>
      </c>
      <c r="N721" s="240">
        <v>1</v>
      </c>
      <c r="O721" s="241" t="s">
        <v>1535</v>
      </c>
      <c r="P721" s="241" t="s">
        <v>1535</v>
      </c>
      <c r="Q721" s="241" t="s">
        <v>1535</v>
      </c>
      <c r="R721" s="241" t="s">
        <v>1535</v>
      </c>
      <c r="S721" s="241" t="s">
        <v>1535</v>
      </c>
    </row>
    <row r="722" spans="1:19">
      <c r="A722" s="240" t="s">
        <v>681</v>
      </c>
      <c r="B722" s="240" t="s">
        <v>845</v>
      </c>
      <c r="C722" s="240" t="s">
        <v>819</v>
      </c>
      <c r="D722" s="240" t="s">
        <v>866</v>
      </c>
      <c r="E722" s="240" t="s">
        <v>676</v>
      </c>
      <c r="F722" s="240">
        <v>81</v>
      </c>
      <c r="G722" s="240">
        <v>81</v>
      </c>
      <c r="H722" s="240">
        <v>59</v>
      </c>
      <c r="I722" s="240">
        <v>59</v>
      </c>
      <c r="J722" s="240">
        <v>59</v>
      </c>
      <c r="K722" s="240">
        <v>0</v>
      </c>
      <c r="L722" s="240">
        <v>100</v>
      </c>
      <c r="M722" s="240">
        <v>17</v>
      </c>
      <c r="N722" s="240">
        <v>17</v>
      </c>
      <c r="O722" s="240">
        <v>90</v>
      </c>
      <c r="P722" s="240">
        <v>58</v>
      </c>
      <c r="Q722" s="240">
        <v>148</v>
      </c>
      <c r="R722" s="240">
        <v>29612</v>
      </c>
      <c r="S722" s="240">
        <v>7600</v>
      </c>
    </row>
    <row r="723" spans="1:19" s="52" customFormat="1">
      <c r="A723" s="240" t="s">
        <v>681</v>
      </c>
      <c r="B723" s="240" t="s">
        <v>845</v>
      </c>
      <c r="C723" s="240" t="s">
        <v>819</v>
      </c>
      <c r="D723" s="240" t="s">
        <v>850</v>
      </c>
      <c r="E723" s="240" t="s">
        <v>676</v>
      </c>
      <c r="F723" s="240">
        <v>70</v>
      </c>
      <c r="G723" s="240">
        <v>70</v>
      </c>
      <c r="H723" s="240">
        <v>63</v>
      </c>
      <c r="I723" s="240">
        <v>63</v>
      </c>
      <c r="J723" s="240">
        <v>63</v>
      </c>
      <c r="K723" s="240">
        <v>0</v>
      </c>
      <c r="L723" s="240">
        <v>100</v>
      </c>
      <c r="M723" s="240">
        <v>3</v>
      </c>
      <c r="N723" s="240">
        <v>3</v>
      </c>
      <c r="O723" s="240">
        <v>120</v>
      </c>
      <c r="P723" s="240">
        <v>16</v>
      </c>
      <c r="Q723" s="240">
        <v>136</v>
      </c>
      <c r="R723" s="240">
        <v>31604</v>
      </c>
      <c r="S723" s="240">
        <v>212</v>
      </c>
    </row>
    <row r="724" spans="1:19">
      <c r="A724" s="240" t="s">
        <v>681</v>
      </c>
      <c r="B724" s="240" t="s">
        <v>845</v>
      </c>
      <c r="C724" s="240" t="s">
        <v>838</v>
      </c>
      <c r="D724" s="240" t="s">
        <v>876</v>
      </c>
      <c r="E724" s="240" t="s">
        <v>676</v>
      </c>
      <c r="F724" s="240">
        <v>102</v>
      </c>
      <c r="G724" s="240">
        <v>102</v>
      </c>
      <c r="H724" s="240">
        <v>88</v>
      </c>
      <c r="I724" s="240">
        <v>88</v>
      </c>
      <c r="J724" s="240">
        <v>88</v>
      </c>
      <c r="K724" s="240">
        <v>0</v>
      </c>
      <c r="L724" s="240">
        <v>100</v>
      </c>
      <c r="M724" s="240">
        <v>15</v>
      </c>
      <c r="N724" s="240">
        <v>15</v>
      </c>
      <c r="O724" s="240">
        <v>224</v>
      </c>
      <c r="P724" s="240">
        <v>187</v>
      </c>
      <c r="Q724" s="240">
        <v>411</v>
      </c>
      <c r="R724" s="240">
        <v>79433</v>
      </c>
      <c r="S724" s="240">
        <v>23535</v>
      </c>
    </row>
    <row r="725" spans="1:19">
      <c r="A725" s="240" t="s">
        <v>681</v>
      </c>
      <c r="B725" s="240" t="s">
        <v>845</v>
      </c>
      <c r="C725" s="240" t="s">
        <v>838</v>
      </c>
      <c r="D725" s="240" t="s">
        <v>852</v>
      </c>
      <c r="E725" s="240" t="s">
        <v>676</v>
      </c>
      <c r="F725" s="240">
        <v>229</v>
      </c>
      <c r="G725" s="240">
        <v>229</v>
      </c>
      <c r="H725" s="240">
        <v>171</v>
      </c>
      <c r="I725" s="240">
        <v>171</v>
      </c>
      <c r="J725" s="240">
        <v>171</v>
      </c>
      <c r="K725" s="240">
        <v>0</v>
      </c>
      <c r="L725" s="240">
        <v>100</v>
      </c>
      <c r="M725" s="240">
        <v>33</v>
      </c>
      <c r="N725" s="240">
        <v>33</v>
      </c>
      <c r="O725" s="240">
        <v>197</v>
      </c>
      <c r="P725" s="240">
        <v>184</v>
      </c>
      <c r="Q725" s="240">
        <v>381</v>
      </c>
      <c r="R725" s="240">
        <v>71045</v>
      </c>
      <c r="S725" s="240">
        <v>2000</v>
      </c>
    </row>
    <row r="726" spans="1:19">
      <c r="A726" s="240" t="s">
        <v>681</v>
      </c>
      <c r="B726" s="240" t="s">
        <v>845</v>
      </c>
      <c r="C726" s="240" t="s">
        <v>838</v>
      </c>
      <c r="D726" s="240" t="s">
        <v>1277</v>
      </c>
      <c r="E726" s="240" t="s">
        <v>676</v>
      </c>
      <c r="F726" s="240">
        <v>150</v>
      </c>
      <c r="G726" s="240">
        <v>150</v>
      </c>
      <c r="H726" s="240">
        <v>104</v>
      </c>
      <c r="I726" s="240">
        <v>104</v>
      </c>
      <c r="J726" s="240">
        <v>104</v>
      </c>
      <c r="K726" s="240">
        <v>0</v>
      </c>
      <c r="L726" s="240">
        <v>100</v>
      </c>
      <c r="M726" s="240">
        <v>21</v>
      </c>
      <c r="N726" s="240">
        <v>21</v>
      </c>
      <c r="O726" s="240">
        <v>66</v>
      </c>
      <c r="P726" s="240">
        <v>6</v>
      </c>
      <c r="Q726" s="240">
        <v>72</v>
      </c>
      <c r="R726" s="240">
        <v>8204</v>
      </c>
      <c r="S726" s="240">
        <v>0</v>
      </c>
    </row>
    <row r="727" spans="1:19">
      <c r="A727" s="240" t="s">
        <v>681</v>
      </c>
      <c r="B727" s="240" t="s">
        <v>845</v>
      </c>
      <c r="C727" s="240" t="s">
        <v>838</v>
      </c>
      <c r="D727" s="240" t="s">
        <v>855</v>
      </c>
      <c r="E727" s="240" t="s">
        <v>676</v>
      </c>
      <c r="F727" s="240">
        <v>154</v>
      </c>
      <c r="G727" s="240">
        <v>154</v>
      </c>
      <c r="H727" s="240">
        <v>118</v>
      </c>
      <c r="I727" s="240">
        <v>118</v>
      </c>
      <c r="J727" s="240">
        <v>118</v>
      </c>
      <c r="K727" s="240">
        <v>0</v>
      </c>
      <c r="L727" s="240">
        <v>100</v>
      </c>
      <c r="M727" s="240">
        <v>3</v>
      </c>
      <c r="N727" s="240">
        <v>3</v>
      </c>
      <c r="O727" s="240">
        <v>80</v>
      </c>
      <c r="P727" s="240">
        <v>22</v>
      </c>
      <c r="Q727" s="240">
        <v>102</v>
      </c>
      <c r="R727" s="240">
        <v>19100</v>
      </c>
      <c r="S727" s="240">
        <v>0</v>
      </c>
    </row>
    <row r="728" spans="1:19">
      <c r="A728" s="240" t="s">
        <v>681</v>
      </c>
      <c r="B728" s="240" t="s">
        <v>845</v>
      </c>
      <c r="C728" s="240" t="s">
        <v>838</v>
      </c>
      <c r="D728" s="240" t="s">
        <v>874</v>
      </c>
      <c r="E728" s="240" t="s">
        <v>676</v>
      </c>
      <c r="F728" s="240">
        <v>165</v>
      </c>
      <c r="G728" s="240">
        <v>165</v>
      </c>
      <c r="H728" s="240">
        <v>136</v>
      </c>
      <c r="I728" s="240">
        <v>136</v>
      </c>
      <c r="J728" s="240">
        <v>136</v>
      </c>
      <c r="K728" s="240">
        <v>0</v>
      </c>
      <c r="L728" s="240">
        <v>100</v>
      </c>
      <c r="M728" s="240">
        <v>19</v>
      </c>
      <c r="N728" s="240">
        <v>19</v>
      </c>
      <c r="O728" s="240">
        <v>206</v>
      </c>
      <c r="P728" s="240">
        <v>205</v>
      </c>
      <c r="Q728" s="240">
        <v>411</v>
      </c>
      <c r="R728" s="240">
        <v>78232</v>
      </c>
      <c r="S728" s="240">
        <v>0</v>
      </c>
    </row>
    <row r="729" spans="1:19">
      <c r="A729" s="240" t="s">
        <v>681</v>
      </c>
      <c r="B729" s="240" t="s">
        <v>845</v>
      </c>
      <c r="C729" s="240" t="s">
        <v>838</v>
      </c>
      <c r="D729" s="240" t="s">
        <v>1278</v>
      </c>
      <c r="E729" s="240" t="s">
        <v>676</v>
      </c>
      <c r="F729" s="240">
        <v>143</v>
      </c>
      <c r="G729" s="240">
        <v>143</v>
      </c>
      <c r="H729" s="240">
        <v>98</v>
      </c>
      <c r="I729" s="240">
        <v>98</v>
      </c>
      <c r="J729" s="240">
        <v>92</v>
      </c>
      <c r="K729" s="240">
        <v>6</v>
      </c>
      <c r="L729" s="240">
        <v>93.88</v>
      </c>
      <c r="M729" s="240">
        <v>14</v>
      </c>
      <c r="N729" s="240">
        <v>14</v>
      </c>
      <c r="O729" s="240">
        <v>65</v>
      </c>
      <c r="P729" s="240">
        <v>29</v>
      </c>
      <c r="Q729" s="240">
        <v>94</v>
      </c>
      <c r="R729" s="240">
        <v>36103</v>
      </c>
      <c r="S729" s="240">
        <v>6320</v>
      </c>
    </row>
    <row r="730" spans="1:19">
      <c r="A730" s="240" t="s">
        <v>681</v>
      </c>
      <c r="B730" s="240" t="s">
        <v>845</v>
      </c>
      <c r="C730" s="240" t="s">
        <v>838</v>
      </c>
      <c r="D730" s="240" t="s">
        <v>873</v>
      </c>
      <c r="E730" s="240" t="s">
        <v>676</v>
      </c>
      <c r="F730" s="240">
        <v>147</v>
      </c>
      <c r="G730" s="240">
        <v>146</v>
      </c>
      <c r="H730" s="240">
        <v>102</v>
      </c>
      <c r="I730" s="240">
        <v>102</v>
      </c>
      <c r="J730" s="240">
        <v>102</v>
      </c>
      <c r="K730" s="240">
        <v>0</v>
      </c>
      <c r="L730" s="240">
        <v>100</v>
      </c>
      <c r="M730" s="240">
        <v>21</v>
      </c>
      <c r="N730" s="240">
        <v>21</v>
      </c>
      <c r="O730" s="240">
        <v>166</v>
      </c>
      <c r="P730" s="240">
        <v>98</v>
      </c>
      <c r="Q730" s="240">
        <v>264</v>
      </c>
      <c r="R730" s="240">
        <v>52145</v>
      </c>
      <c r="S730" s="240">
        <v>138</v>
      </c>
    </row>
    <row r="731" spans="1:19">
      <c r="A731" s="240" t="s">
        <v>681</v>
      </c>
      <c r="B731" s="240" t="s">
        <v>845</v>
      </c>
      <c r="C731" s="240" t="s">
        <v>830</v>
      </c>
      <c r="D731" s="240" t="s">
        <v>857</v>
      </c>
      <c r="E731" s="240" t="s">
        <v>676</v>
      </c>
      <c r="F731" s="240">
        <v>125</v>
      </c>
      <c r="G731" s="240">
        <v>124</v>
      </c>
      <c r="H731" s="240">
        <v>94</v>
      </c>
      <c r="I731" s="240">
        <v>94</v>
      </c>
      <c r="J731" s="240">
        <v>94</v>
      </c>
      <c r="K731" s="240">
        <v>0</v>
      </c>
      <c r="L731" s="240">
        <v>100</v>
      </c>
      <c r="M731" s="240">
        <v>12</v>
      </c>
      <c r="N731" s="240">
        <v>9</v>
      </c>
      <c r="O731" s="240">
        <v>85</v>
      </c>
      <c r="P731" s="240">
        <v>14</v>
      </c>
      <c r="Q731" s="240">
        <v>99</v>
      </c>
      <c r="R731" s="240">
        <v>5900</v>
      </c>
      <c r="S731" s="240">
        <v>1910</v>
      </c>
    </row>
    <row r="732" spans="1:19">
      <c r="A732" s="240" t="s">
        <v>681</v>
      </c>
      <c r="B732" s="240" t="s">
        <v>845</v>
      </c>
      <c r="C732" s="240" t="s">
        <v>830</v>
      </c>
      <c r="D732" s="240" t="s">
        <v>1294</v>
      </c>
      <c r="E732" s="240" t="s">
        <v>676</v>
      </c>
      <c r="F732" s="240">
        <v>143</v>
      </c>
      <c r="G732" s="240">
        <v>143</v>
      </c>
      <c r="H732" s="240">
        <v>100</v>
      </c>
      <c r="I732" s="240">
        <v>100</v>
      </c>
      <c r="J732" s="240">
        <v>100</v>
      </c>
      <c r="K732" s="240">
        <v>0</v>
      </c>
      <c r="L732" s="240">
        <v>100</v>
      </c>
      <c r="M732" s="240">
        <v>6</v>
      </c>
      <c r="N732" s="240">
        <v>6</v>
      </c>
      <c r="O732" s="241">
        <v>377</v>
      </c>
      <c r="P732" s="241">
        <v>65</v>
      </c>
      <c r="Q732" s="241">
        <v>442</v>
      </c>
      <c r="R732" s="241">
        <v>100000</v>
      </c>
      <c r="S732" s="241">
        <v>0</v>
      </c>
    </row>
    <row r="733" spans="1:19" ht="16.5" customHeight="1">
      <c r="A733" s="240" t="s">
        <v>681</v>
      </c>
      <c r="B733" s="240" t="s">
        <v>845</v>
      </c>
      <c r="C733" s="240" t="s">
        <v>830</v>
      </c>
      <c r="D733" s="240" t="s">
        <v>867</v>
      </c>
      <c r="E733" s="240" t="s">
        <v>676</v>
      </c>
      <c r="F733" s="240">
        <v>777</v>
      </c>
      <c r="G733" s="240">
        <v>775</v>
      </c>
      <c r="H733" s="240">
        <v>597</v>
      </c>
      <c r="I733" s="240">
        <v>597</v>
      </c>
      <c r="J733" s="240">
        <v>597</v>
      </c>
      <c r="K733" s="240">
        <v>0</v>
      </c>
      <c r="L733" s="240">
        <v>100</v>
      </c>
      <c r="M733" s="240">
        <v>3</v>
      </c>
      <c r="N733" s="240">
        <v>3</v>
      </c>
      <c r="O733" s="240">
        <v>3351</v>
      </c>
      <c r="P733" s="240">
        <v>363</v>
      </c>
      <c r="Q733" s="240">
        <v>3714</v>
      </c>
      <c r="R733" s="240">
        <v>2420000</v>
      </c>
      <c r="S733" s="240">
        <v>241200</v>
      </c>
    </row>
    <row r="734" spans="1:19">
      <c r="A734" s="240" t="s">
        <v>681</v>
      </c>
      <c r="B734" s="240" t="s">
        <v>845</v>
      </c>
      <c r="C734" s="240" t="s">
        <v>830</v>
      </c>
      <c r="D734" s="240" t="s">
        <v>861</v>
      </c>
      <c r="E734" s="240" t="s">
        <v>676</v>
      </c>
      <c r="F734" s="240">
        <v>231</v>
      </c>
      <c r="G734" s="240">
        <v>223</v>
      </c>
      <c r="H734" s="240">
        <v>177</v>
      </c>
      <c r="I734" s="240">
        <v>177</v>
      </c>
      <c r="J734" s="240">
        <v>177</v>
      </c>
      <c r="K734" s="240">
        <v>0</v>
      </c>
      <c r="L734" s="240">
        <v>100</v>
      </c>
      <c r="M734" s="240">
        <v>22</v>
      </c>
      <c r="N734" s="240">
        <v>22</v>
      </c>
      <c r="O734" s="240">
        <v>385</v>
      </c>
      <c r="P734" s="240">
        <v>146</v>
      </c>
      <c r="Q734" s="240">
        <v>531</v>
      </c>
      <c r="R734" s="240">
        <v>220000</v>
      </c>
      <c r="S734" s="240">
        <v>180000</v>
      </c>
    </row>
    <row r="735" spans="1:19">
      <c r="A735" s="240" t="s">
        <v>681</v>
      </c>
      <c r="B735" s="240" t="s">
        <v>845</v>
      </c>
      <c r="C735" s="240" t="s">
        <v>829</v>
      </c>
      <c r="D735" s="240" t="s">
        <v>868</v>
      </c>
      <c r="E735" s="240" t="s">
        <v>676</v>
      </c>
      <c r="F735" s="240">
        <v>198</v>
      </c>
      <c r="G735" s="240">
        <v>198</v>
      </c>
      <c r="H735" s="240">
        <v>139</v>
      </c>
      <c r="I735" s="240">
        <v>139</v>
      </c>
      <c r="J735" s="240">
        <v>139</v>
      </c>
      <c r="K735" s="240">
        <v>0</v>
      </c>
      <c r="L735" s="240">
        <v>100</v>
      </c>
      <c r="M735" s="240">
        <v>7</v>
      </c>
      <c r="N735" s="240">
        <v>5</v>
      </c>
      <c r="O735" s="240">
        <v>407</v>
      </c>
      <c r="P735" s="240">
        <v>164</v>
      </c>
      <c r="Q735" s="240">
        <v>571</v>
      </c>
      <c r="R735" s="240">
        <v>357643</v>
      </c>
      <c r="S735" s="240">
        <v>120227</v>
      </c>
    </row>
    <row r="736" spans="1:19">
      <c r="A736" s="240" t="s">
        <v>681</v>
      </c>
      <c r="B736" s="240" t="s">
        <v>845</v>
      </c>
      <c r="C736" s="240" t="s">
        <v>829</v>
      </c>
      <c r="D736" s="240" t="s">
        <v>875</v>
      </c>
      <c r="E736" s="240" t="s">
        <v>676</v>
      </c>
      <c r="F736" s="240">
        <v>74</v>
      </c>
      <c r="G736" s="240">
        <v>73</v>
      </c>
      <c r="H736" s="240">
        <v>69</v>
      </c>
      <c r="I736" s="240">
        <v>69</v>
      </c>
      <c r="J736" s="240">
        <v>69</v>
      </c>
      <c r="K736" s="240">
        <v>0</v>
      </c>
      <c r="L736" s="240">
        <v>100</v>
      </c>
      <c r="M736" s="240">
        <v>3</v>
      </c>
      <c r="N736" s="240">
        <v>3</v>
      </c>
      <c r="O736" s="240">
        <v>181</v>
      </c>
      <c r="P736" s="240">
        <v>171</v>
      </c>
      <c r="Q736" s="240">
        <v>352</v>
      </c>
      <c r="R736" s="240">
        <v>87103</v>
      </c>
      <c r="S736" s="240">
        <v>21705</v>
      </c>
    </row>
    <row r="737" spans="1:19">
      <c r="A737" s="240" t="s">
        <v>681</v>
      </c>
      <c r="B737" s="240" t="s">
        <v>845</v>
      </c>
      <c r="C737" s="240" t="s">
        <v>829</v>
      </c>
      <c r="D737" s="240" t="s">
        <v>1281</v>
      </c>
      <c r="E737" s="240" t="s">
        <v>676</v>
      </c>
      <c r="F737" s="240">
        <v>116</v>
      </c>
      <c r="G737" s="240">
        <v>116</v>
      </c>
      <c r="H737" s="240">
        <v>106</v>
      </c>
      <c r="I737" s="240">
        <v>106</v>
      </c>
      <c r="J737" s="240">
        <v>106</v>
      </c>
      <c r="K737" s="240">
        <v>0</v>
      </c>
      <c r="L737" s="240">
        <v>100</v>
      </c>
      <c r="M737" s="240">
        <v>3</v>
      </c>
      <c r="N737" s="240">
        <v>3</v>
      </c>
      <c r="O737" s="240">
        <v>462</v>
      </c>
      <c r="P737" s="240">
        <v>30</v>
      </c>
      <c r="Q737" s="240">
        <v>492</v>
      </c>
      <c r="R737" s="240">
        <v>307681</v>
      </c>
      <c r="S737" s="240">
        <v>194721</v>
      </c>
    </row>
    <row r="738" spans="1:19">
      <c r="A738" s="240" t="s">
        <v>681</v>
      </c>
      <c r="B738" s="240" t="s">
        <v>845</v>
      </c>
      <c r="C738" s="240" t="s">
        <v>829</v>
      </c>
      <c r="D738" s="240" t="s">
        <v>849</v>
      </c>
      <c r="E738" s="240" t="s">
        <v>676</v>
      </c>
      <c r="F738" s="240">
        <v>216</v>
      </c>
      <c r="G738" s="240">
        <v>216</v>
      </c>
      <c r="H738" s="240">
        <v>167</v>
      </c>
      <c r="I738" s="240">
        <v>167</v>
      </c>
      <c r="J738" s="240">
        <v>167</v>
      </c>
      <c r="K738" s="240">
        <v>0</v>
      </c>
      <c r="L738" s="240">
        <v>100</v>
      </c>
      <c r="M738" s="240">
        <v>26</v>
      </c>
      <c r="N738" s="240">
        <v>25</v>
      </c>
      <c r="O738" s="240">
        <v>585</v>
      </c>
      <c r="P738" s="240">
        <v>378</v>
      </c>
      <c r="Q738" s="240">
        <v>963</v>
      </c>
      <c r="R738" s="240">
        <v>339442</v>
      </c>
      <c r="S738" s="240">
        <v>14631</v>
      </c>
    </row>
    <row r="739" spans="1:19">
      <c r="A739" s="240" t="s">
        <v>681</v>
      </c>
      <c r="B739" s="240" t="s">
        <v>845</v>
      </c>
      <c r="C739" s="240" t="s">
        <v>829</v>
      </c>
      <c r="D739" s="240" t="s">
        <v>858</v>
      </c>
      <c r="E739" s="240" t="s">
        <v>676</v>
      </c>
      <c r="F739" s="240">
        <v>75</v>
      </c>
      <c r="G739" s="240">
        <v>74</v>
      </c>
      <c r="H739" s="240">
        <v>63</v>
      </c>
      <c r="I739" s="240">
        <v>63</v>
      </c>
      <c r="J739" s="240">
        <v>63</v>
      </c>
      <c r="K739" s="240">
        <v>0</v>
      </c>
      <c r="L739" s="240">
        <v>100</v>
      </c>
      <c r="M739" s="240">
        <v>3</v>
      </c>
      <c r="N739" s="240">
        <v>3</v>
      </c>
      <c r="O739" s="240">
        <v>194</v>
      </c>
      <c r="P739" s="240">
        <v>20</v>
      </c>
      <c r="Q739" s="240">
        <v>214</v>
      </c>
      <c r="R739" s="240">
        <v>22345</v>
      </c>
      <c r="S739" s="240">
        <v>0</v>
      </c>
    </row>
    <row r="740" spans="1:19">
      <c r="A740" s="240" t="s">
        <v>681</v>
      </c>
      <c r="B740" s="240" t="s">
        <v>845</v>
      </c>
      <c r="C740" s="240" t="s">
        <v>829</v>
      </c>
      <c r="D740" s="240" t="s">
        <v>851</v>
      </c>
      <c r="E740" s="240" t="s">
        <v>676</v>
      </c>
      <c r="F740" s="240">
        <v>64</v>
      </c>
      <c r="G740" s="240">
        <v>56</v>
      </c>
      <c r="H740" s="240">
        <v>43</v>
      </c>
      <c r="I740" s="240">
        <v>43</v>
      </c>
      <c r="J740" s="240">
        <v>43</v>
      </c>
      <c r="K740" s="240">
        <v>0</v>
      </c>
      <c r="L740" s="240">
        <v>100</v>
      </c>
      <c r="M740" s="240">
        <v>2</v>
      </c>
      <c r="N740" s="240">
        <v>2</v>
      </c>
      <c r="O740" s="241" t="s">
        <v>1535</v>
      </c>
      <c r="P740" s="241" t="s">
        <v>1535</v>
      </c>
      <c r="Q740" s="241" t="s">
        <v>1535</v>
      </c>
      <c r="R740" s="241" t="s">
        <v>1535</v>
      </c>
      <c r="S740" s="240">
        <v>0</v>
      </c>
    </row>
    <row r="741" spans="1:19">
      <c r="A741" s="240" t="s">
        <v>681</v>
      </c>
      <c r="B741" s="240" t="s">
        <v>845</v>
      </c>
      <c r="C741" s="240" t="s">
        <v>829</v>
      </c>
      <c r="D741" s="240" t="s">
        <v>862</v>
      </c>
      <c r="E741" s="240" t="s">
        <v>676</v>
      </c>
      <c r="F741" s="240">
        <v>56</v>
      </c>
      <c r="G741" s="240">
        <v>56</v>
      </c>
      <c r="H741" s="240">
        <v>43</v>
      </c>
      <c r="I741" s="240">
        <v>43</v>
      </c>
      <c r="J741" s="240">
        <v>43</v>
      </c>
      <c r="K741" s="240">
        <v>0</v>
      </c>
      <c r="L741" s="240">
        <v>100</v>
      </c>
      <c r="M741" s="240">
        <v>6</v>
      </c>
      <c r="N741" s="240">
        <v>6</v>
      </c>
      <c r="O741" s="241">
        <v>171</v>
      </c>
      <c r="P741" s="241">
        <v>151</v>
      </c>
      <c r="Q741" s="241">
        <v>322</v>
      </c>
      <c r="R741" s="241">
        <v>165391</v>
      </c>
      <c r="S741" s="241">
        <v>19077</v>
      </c>
    </row>
    <row r="742" spans="1:19" ht="16.5" customHeight="1">
      <c r="A742" s="240" t="s">
        <v>681</v>
      </c>
      <c r="B742" s="240" t="s">
        <v>845</v>
      </c>
      <c r="C742" s="240" t="s">
        <v>829</v>
      </c>
      <c r="D742" s="240" t="s">
        <v>869</v>
      </c>
      <c r="E742" s="240" t="s">
        <v>676</v>
      </c>
      <c r="F742" s="240">
        <v>154</v>
      </c>
      <c r="G742" s="240">
        <v>154</v>
      </c>
      <c r="H742" s="240">
        <v>141</v>
      </c>
      <c r="I742" s="240">
        <v>141</v>
      </c>
      <c r="J742" s="240">
        <v>141</v>
      </c>
      <c r="K742" s="240">
        <v>0</v>
      </c>
      <c r="L742" s="240">
        <v>100</v>
      </c>
      <c r="M742" s="240">
        <v>4</v>
      </c>
      <c r="N742" s="240">
        <v>4</v>
      </c>
      <c r="O742" s="240">
        <v>479</v>
      </c>
      <c r="P742" s="240">
        <v>130</v>
      </c>
      <c r="Q742" s="240">
        <v>609</v>
      </c>
      <c r="R742" s="240">
        <v>681953</v>
      </c>
      <c r="S742" s="240">
        <v>79273</v>
      </c>
    </row>
    <row r="743" spans="1:19">
      <c r="A743" s="240" t="s">
        <v>681</v>
      </c>
      <c r="B743" s="240" t="s">
        <v>845</v>
      </c>
      <c r="C743" s="240" t="s">
        <v>829</v>
      </c>
      <c r="D743" s="240" t="s">
        <v>872</v>
      </c>
      <c r="E743" s="240" t="s">
        <v>676</v>
      </c>
      <c r="F743" s="240">
        <v>93</v>
      </c>
      <c r="G743" s="240">
        <v>93</v>
      </c>
      <c r="H743" s="240">
        <v>88</v>
      </c>
      <c r="I743" s="240">
        <v>88</v>
      </c>
      <c r="J743" s="240">
        <v>88</v>
      </c>
      <c r="K743" s="240">
        <v>0</v>
      </c>
      <c r="L743" s="240">
        <v>100</v>
      </c>
      <c r="M743" s="240">
        <v>3</v>
      </c>
      <c r="N743" s="240">
        <v>3</v>
      </c>
      <c r="O743" s="240">
        <v>164</v>
      </c>
      <c r="P743" s="240">
        <v>23</v>
      </c>
      <c r="Q743" s="240">
        <v>187</v>
      </c>
      <c r="R743" s="240">
        <v>52218</v>
      </c>
      <c r="S743" s="240">
        <v>0</v>
      </c>
    </row>
    <row r="744" spans="1:19" ht="16.5" customHeight="1">
      <c r="A744" s="240" t="s">
        <v>681</v>
      </c>
      <c r="B744" s="240" t="s">
        <v>845</v>
      </c>
      <c r="C744" s="240" t="s">
        <v>840</v>
      </c>
      <c r="D744" s="240" t="s">
        <v>877</v>
      </c>
      <c r="E744" s="240" t="s">
        <v>676</v>
      </c>
      <c r="F744" s="240">
        <v>69</v>
      </c>
      <c r="G744" s="240">
        <v>69</v>
      </c>
      <c r="H744" s="240">
        <v>49</v>
      </c>
      <c r="I744" s="240">
        <v>49</v>
      </c>
      <c r="J744" s="240">
        <v>49</v>
      </c>
      <c r="K744" s="240">
        <v>0</v>
      </c>
      <c r="L744" s="240">
        <v>100</v>
      </c>
      <c r="M744" s="240">
        <v>6</v>
      </c>
      <c r="N744" s="240">
        <v>6</v>
      </c>
      <c r="O744" s="241">
        <v>178</v>
      </c>
      <c r="P744" s="241">
        <v>32</v>
      </c>
      <c r="Q744" s="241">
        <v>210</v>
      </c>
      <c r="R744" s="241">
        <v>45370</v>
      </c>
      <c r="S744" s="241">
        <v>33</v>
      </c>
    </row>
    <row r="745" spans="1:19">
      <c r="A745" s="240" t="s">
        <v>681</v>
      </c>
      <c r="B745" s="240" t="s">
        <v>845</v>
      </c>
      <c r="C745" s="240" t="s">
        <v>840</v>
      </c>
      <c r="D745" s="240" t="s">
        <v>863</v>
      </c>
      <c r="E745" s="240" t="s">
        <v>676</v>
      </c>
      <c r="F745" s="240">
        <v>100</v>
      </c>
      <c r="G745" s="240">
        <v>100</v>
      </c>
      <c r="H745" s="240">
        <v>64</v>
      </c>
      <c r="I745" s="240">
        <v>64</v>
      </c>
      <c r="J745" s="240">
        <v>64</v>
      </c>
      <c r="K745" s="240">
        <v>0</v>
      </c>
      <c r="L745" s="240">
        <v>100</v>
      </c>
      <c r="M745" s="240">
        <v>2</v>
      </c>
      <c r="N745" s="240">
        <v>1</v>
      </c>
      <c r="O745" s="241" t="s">
        <v>1535</v>
      </c>
      <c r="P745" s="241" t="s">
        <v>1535</v>
      </c>
      <c r="Q745" s="241" t="s">
        <v>1535</v>
      </c>
      <c r="R745" s="241" t="s">
        <v>1535</v>
      </c>
      <c r="S745" s="241" t="s">
        <v>1535</v>
      </c>
    </row>
    <row r="746" spans="1:19">
      <c r="A746" s="240" t="s">
        <v>681</v>
      </c>
      <c r="B746" s="240" t="s">
        <v>845</v>
      </c>
      <c r="C746" s="240" t="s">
        <v>840</v>
      </c>
      <c r="D746" s="240" t="s">
        <v>865</v>
      </c>
      <c r="E746" s="240" t="s">
        <v>676</v>
      </c>
      <c r="F746" s="240">
        <v>350</v>
      </c>
      <c r="G746" s="240">
        <v>350</v>
      </c>
      <c r="H746" s="240">
        <v>296</v>
      </c>
      <c r="I746" s="240">
        <v>296</v>
      </c>
      <c r="J746" s="240">
        <v>296</v>
      </c>
      <c r="K746" s="240">
        <v>0</v>
      </c>
      <c r="L746" s="240">
        <v>100</v>
      </c>
      <c r="M746" s="240">
        <v>120</v>
      </c>
      <c r="N746" s="240">
        <v>120</v>
      </c>
      <c r="O746" s="240">
        <v>1485</v>
      </c>
      <c r="P746" s="240">
        <v>1002</v>
      </c>
      <c r="Q746" s="240">
        <v>2487</v>
      </c>
      <c r="R746" s="240">
        <v>153485</v>
      </c>
      <c r="S746" s="240">
        <v>46930</v>
      </c>
    </row>
    <row r="747" spans="1:19" ht="16.5" customHeight="1">
      <c r="A747" s="240" t="s">
        <v>681</v>
      </c>
      <c r="B747" s="240" t="s">
        <v>845</v>
      </c>
      <c r="C747" s="240" t="s">
        <v>840</v>
      </c>
      <c r="D747" s="240" t="s">
        <v>870</v>
      </c>
      <c r="E747" s="240" t="s">
        <v>676</v>
      </c>
      <c r="F747" s="240">
        <v>172</v>
      </c>
      <c r="G747" s="240">
        <v>172</v>
      </c>
      <c r="H747" s="240">
        <v>138</v>
      </c>
      <c r="I747" s="240">
        <v>138</v>
      </c>
      <c r="J747" s="240">
        <v>138</v>
      </c>
      <c r="K747" s="240">
        <v>0</v>
      </c>
      <c r="L747" s="240">
        <v>100</v>
      </c>
      <c r="M747" s="240">
        <v>17</v>
      </c>
      <c r="N747" s="240">
        <v>15</v>
      </c>
      <c r="O747" s="240">
        <v>263</v>
      </c>
      <c r="P747" s="240">
        <v>110</v>
      </c>
      <c r="Q747" s="240">
        <v>373</v>
      </c>
      <c r="R747" s="240">
        <v>184470</v>
      </c>
      <c r="S747" s="240">
        <v>15722</v>
      </c>
    </row>
    <row r="748" spans="1:19">
      <c r="A748" s="240" t="s">
        <v>681</v>
      </c>
      <c r="B748" s="240" t="s">
        <v>845</v>
      </c>
      <c r="C748" s="240" t="s">
        <v>831</v>
      </c>
      <c r="D748" s="240" t="s">
        <v>808</v>
      </c>
      <c r="E748" s="240" t="s">
        <v>676</v>
      </c>
      <c r="F748" s="240">
        <v>222</v>
      </c>
      <c r="G748" s="240">
        <v>221</v>
      </c>
      <c r="H748" s="240">
        <v>169</v>
      </c>
      <c r="I748" s="240">
        <v>169</v>
      </c>
      <c r="J748" s="240">
        <v>169</v>
      </c>
      <c r="K748" s="240">
        <v>0</v>
      </c>
      <c r="L748" s="240">
        <v>100</v>
      </c>
      <c r="M748" s="240">
        <v>24</v>
      </c>
      <c r="N748" s="240">
        <v>23</v>
      </c>
      <c r="O748" s="240">
        <v>257</v>
      </c>
      <c r="P748" s="240">
        <v>185</v>
      </c>
      <c r="Q748" s="240">
        <v>442</v>
      </c>
      <c r="R748" s="240">
        <v>177910</v>
      </c>
      <c r="S748" s="240">
        <v>6197</v>
      </c>
    </row>
    <row r="749" spans="1:19">
      <c r="A749" s="240" t="s">
        <v>681</v>
      </c>
      <c r="B749" s="240" t="s">
        <v>845</v>
      </c>
      <c r="C749" s="240" t="s">
        <v>831</v>
      </c>
      <c r="D749" s="240" t="s">
        <v>853</v>
      </c>
      <c r="E749" s="240" t="s">
        <v>676</v>
      </c>
      <c r="F749" s="240">
        <v>118</v>
      </c>
      <c r="G749" s="240">
        <v>117</v>
      </c>
      <c r="H749" s="240">
        <v>96</v>
      </c>
      <c r="I749" s="240">
        <v>96</v>
      </c>
      <c r="J749" s="240">
        <v>96</v>
      </c>
      <c r="K749" s="240">
        <v>0</v>
      </c>
      <c r="L749" s="240">
        <v>100</v>
      </c>
      <c r="M749" s="240">
        <v>17</v>
      </c>
      <c r="N749" s="240">
        <v>13</v>
      </c>
      <c r="O749" s="240">
        <v>161</v>
      </c>
      <c r="P749" s="240">
        <v>59</v>
      </c>
      <c r="Q749" s="240">
        <v>220</v>
      </c>
      <c r="R749" s="240">
        <v>51674</v>
      </c>
      <c r="S749" s="240">
        <v>11517</v>
      </c>
    </row>
    <row r="750" spans="1:19">
      <c r="A750" s="240" t="s">
        <v>681</v>
      </c>
      <c r="B750" s="240" t="s">
        <v>845</v>
      </c>
      <c r="C750" s="240" t="s">
        <v>831</v>
      </c>
      <c r="D750" s="240" t="s">
        <v>1297</v>
      </c>
      <c r="E750" s="240" t="s">
        <v>676</v>
      </c>
      <c r="F750" s="240">
        <v>115</v>
      </c>
      <c r="G750" s="240">
        <v>115</v>
      </c>
      <c r="H750" s="240">
        <v>69</v>
      </c>
      <c r="I750" s="240">
        <v>69</v>
      </c>
      <c r="J750" s="240">
        <v>50</v>
      </c>
      <c r="K750" s="240">
        <v>19</v>
      </c>
      <c r="L750" s="240">
        <v>72.459999999999994</v>
      </c>
      <c r="M750" s="240">
        <v>10</v>
      </c>
      <c r="N750" s="240">
        <v>7</v>
      </c>
      <c r="O750" s="240">
        <v>93</v>
      </c>
      <c r="P750" s="240">
        <v>78</v>
      </c>
      <c r="Q750" s="240">
        <v>171</v>
      </c>
      <c r="R750" s="240">
        <v>59807</v>
      </c>
      <c r="S750" s="240">
        <v>1109</v>
      </c>
    </row>
    <row r="751" spans="1:19" ht="16.5" customHeight="1">
      <c r="A751" s="240" t="s">
        <v>681</v>
      </c>
      <c r="B751" s="240" t="s">
        <v>845</v>
      </c>
      <c r="C751" s="240" t="s">
        <v>831</v>
      </c>
      <c r="D751" s="240" t="s">
        <v>854</v>
      </c>
      <c r="E751" s="240" t="s">
        <v>676</v>
      </c>
      <c r="F751" s="240">
        <v>245</v>
      </c>
      <c r="G751" s="240">
        <v>244</v>
      </c>
      <c r="H751" s="240">
        <v>165</v>
      </c>
      <c r="I751" s="240">
        <v>165</v>
      </c>
      <c r="J751" s="240">
        <v>165</v>
      </c>
      <c r="K751" s="240">
        <v>0</v>
      </c>
      <c r="L751" s="240">
        <v>100</v>
      </c>
      <c r="M751" s="240">
        <v>30</v>
      </c>
      <c r="N751" s="240">
        <v>29</v>
      </c>
      <c r="O751" s="240">
        <v>396</v>
      </c>
      <c r="P751" s="240">
        <v>84</v>
      </c>
      <c r="Q751" s="240">
        <v>480</v>
      </c>
      <c r="R751" s="240">
        <v>185936</v>
      </c>
      <c r="S751" s="240">
        <v>7553</v>
      </c>
    </row>
    <row r="752" spans="1:19">
      <c r="A752" s="240" t="s">
        <v>681</v>
      </c>
      <c r="B752" s="240" t="s">
        <v>845</v>
      </c>
      <c r="C752" s="240" t="s">
        <v>844</v>
      </c>
      <c r="D752" s="240" t="s">
        <v>878</v>
      </c>
      <c r="E752" s="240" t="s">
        <v>676</v>
      </c>
      <c r="F752" s="240">
        <v>85</v>
      </c>
      <c r="G752" s="240">
        <v>84</v>
      </c>
      <c r="H752" s="240">
        <v>54</v>
      </c>
      <c r="I752" s="240">
        <v>54</v>
      </c>
      <c r="J752" s="240">
        <v>54</v>
      </c>
      <c r="K752" s="240">
        <v>0</v>
      </c>
      <c r="L752" s="240">
        <v>100</v>
      </c>
      <c r="M752" s="240">
        <v>14</v>
      </c>
      <c r="N752" s="240">
        <v>14</v>
      </c>
      <c r="O752" s="240">
        <v>89</v>
      </c>
      <c r="P752" s="240">
        <v>29</v>
      </c>
      <c r="Q752" s="240">
        <v>118</v>
      </c>
      <c r="R752" s="240">
        <v>32954</v>
      </c>
      <c r="S752" s="240">
        <v>1664</v>
      </c>
    </row>
    <row r="753" spans="1:19" ht="16.5" customHeight="1">
      <c r="A753" s="240" t="s">
        <v>681</v>
      </c>
      <c r="B753" s="240" t="s">
        <v>845</v>
      </c>
      <c r="C753" s="240" t="s">
        <v>844</v>
      </c>
      <c r="D753" s="240" t="s">
        <v>856</v>
      </c>
      <c r="E753" s="240" t="s">
        <v>676</v>
      </c>
      <c r="F753" s="240">
        <v>139</v>
      </c>
      <c r="G753" s="240">
        <v>138</v>
      </c>
      <c r="H753" s="240">
        <v>105</v>
      </c>
      <c r="I753" s="240">
        <v>105</v>
      </c>
      <c r="J753" s="240">
        <v>105</v>
      </c>
      <c r="K753" s="240">
        <v>0</v>
      </c>
      <c r="L753" s="240">
        <v>100</v>
      </c>
      <c r="M753" s="240">
        <v>11</v>
      </c>
      <c r="N753" s="240">
        <v>10</v>
      </c>
      <c r="O753" s="240">
        <v>113</v>
      </c>
      <c r="P753" s="240">
        <v>33</v>
      </c>
      <c r="Q753" s="240">
        <v>146</v>
      </c>
      <c r="R753" s="240">
        <v>87756</v>
      </c>
      <c r="S753" s="240">
        <v>125</v>
      </c>
    </row>
    <row r="754" spans="1:19" ht="16.5" customHeight="1">
      <c r="A754" s="240" t="s">
        <v>681</v>
      </c>
      <c r="B754" s="240" t="s">
        <v>845</v>
      </c>
      <c r="C754" s="240" t="s">
        <v>844</v>
      </c>
      <c r="D754" s="240" t="s">
        <v>859</v>
      </c>
      <c r="E754" s="240" t="s">
        <v>676</v>
      </c>
      <c r="F754" s="240">
        <v>215</v>
      </c>
      <c r="G754" s="240">
        <v>213</v>
      </c>
      <c r="H754" s="240">
        <v>162</v>
      </c>
      <c r="I754" s="240">
        <v>162</v>
      </c>
      <c r="J754" s="240">
        <v>162</v>
      </c>
      <c r="K754" s="240">
        <v>0</v>
      </c>
      <c r="L754" s="240">
        <v>100</v>
      </c>
      <c r="M754" s="240">
        <v>4</v>
      </c>
      <c r="N754" s="240">
        <v>4</v>
      </c>
      <c r="O754" s="240">
        <v>434</v>
      </c>
      <c r="P754" s="240">
        <v>42</v>
      </c>
      <c r="Q754" s="240">
        <v>476</v>
      </c>
      <c r="R754" s="240">
        <v>1261791</v>
      </c>
      <c r="S754" s="240">
        <v>43298</v>
      </c>
    </row>
    <row r="755" spans="1:19" ht="16.5" customHeight="1">
      <c r="A755" s="240" t="s">
        <v>681</v>
      </c>
      <c r="B755" s="240" t="s">
        <v>845</v>
      </c>
      <c r="C755" s="240" t="s">
        <v>844</v>
      </c>
      <c r="D755" s="240" t="s">
        <v>860</v>
      </c>
      <c r="E755" s="240" t="s">
        <v>676</v>
      </c>
      <c r="F755" s="240">
        <v>171</v>
      </c>
      <c r="G755" s="240">
        <v>170</v>
      </c>
      <c r="H755" s="240">
        <v>122</v>
      </c>
      <c r="I755" s="240">
        <v>122</v>
      </c>
      <c r="J755" s="240">
        <v>122</v>
      </c>
      <c r="K755" s="240">
        <v>0</v>
      </c>
      <c r="L755" s="240">
        <v>100</v>
      </c>
      <c r="M755" s="240">
        <v>21</v>
      </c>
      <c r="N755" s="240">
        <v>20</v>
      </c>
      <c r="O755" s="240">
        <v>228</v>
      </c>
      <c r="P755" s="240">
        <v>58</v>
      </c>
      <c r="Q755" s="240">
        <v>286</v>
      </c>
      <c r="R755" s="240">
        <v>266280</v>
      </c>
      <c r="S755" s="240">
        <v>465</v>
      </c>
    </row>
    <row r="756" spans="1:19" ht="16.5" customHeight="1">
      <c r="A756" s="240" t="s">
        <v>681</v>
      </c>
      <c r="B756" s="240" t="s">
        <v>845</v>
      </c>
      <c r="C756" s="240" t="s">
        <v>844</v>
      </c>
      <c r="D756" s="240" t="s">
        <v>695</v>
      </c>
      <c r="E756" s="240" t="s">
        <v>676</v>
      </c>
      <c r="F756" s="240">
        <v>138</v>
      </c>
      <c r="G756" s="240">
        <v>137</v>
      </c>
      <c r="H756" s="240">
        <v>103</v>
      </c>
      <c r="I756" s="240">
        <v>103</v>
      </c>
      <c r="J756" s="240">
        <v>103</v>
      </c>
      <c r="K756" s="240">
        <v>0</v>
      </c>
      <c r="L756" s="240">
        <v>100</v>
      </c>
      <c r="M756" s="240">
        <v>12</v>
      </c>
      <c r="N756" s="240">
        <v>11</v>
      </c>
      <c r="O756" s="240">
        <v>223</v>
      </c>
      <c r="P756" s="240">
        <v>66</v>
      </c>
      <c r="Q756" s="240">
        <v>289</v>
      </c>
      <c r="R756" s="240">
        <v>106419</v>
      </c>
      <c r="S756" s="240">
        <v>2029</v>
      </c>
    </row>
    <row r="757" spans="1:19" ht="16.5" customHeight="1">
      <c r="A757" s="240" t="s">
        <v>681</v>
      </c>
      <c r="B757" s="240" t="s">
        <v>845</v>
      </c>
      <c r="C757" s="240" t="s">
        <v>844</v>
      </c>
      <c r="D757" s="240" t="s">
        <v>864</v>
      </c>
      <c r="E757" s="240" t="s">
        <v>676</v>
      </c>
      <c r="F757" s="240">
        <v>143</v>
      </c>
      <c r="G757" s="240">
        <v>143</v>
      </c>
      <c r="H757" s="240">
        <v>115</v>
      </c>
      <c r="I757" s="240">
        <v>115</v>
      </c>
      <c r="J757" s="240">
        <v>102</v>
      </c>
      <c r="K757" s="240">
        <v>13</v>
      </c>
      <c r="L757" s="240">
        <v>88.7</v>
      </c>
      <c r="M757" s="240">
        <v>2</v>
      </c>
      <c r="N757" s="240">
        <v>2</v>
      </c>
      <c r="O757" s="241" t="s">
        <v>1535</v>
      </c>
      <c r="P757" s="241" t="s">
        <v>1535</v>
      </c>
      <c r="Q757" s="241" t="s">
        <v>1535</v>
      </c>
      <c r="R757" s="241" t="s">
        <v>1535</v>
      </c>
      <c r="S757" s="241" t="s">
        <v>1535</v>
      </c>
    </row>
    <row r="758" spans="1:19" ht="16.5" customHeight="1">
      <c r="A758" s="240" t="s">
        <v>681</v>
      </c>
      <c r="B758" s="240" t="s">
        <v>845</v>
      </c>
      <c r="C758" s="240" t="s">
        <v>844</v>
      </c>
      <c r="D758" s="240" t="s">
        <v>834</v>
      </c>
      <c r="E758" s="240" t="s">
        <v>676</v>
      </c>
      <c r="F758" s="240">
        <v>106</v>
      </c>
      <c r="G758" s="240">
        <v>108</v>
      </c>
      <c r="H758" s="240">
        <v>73</v>
      </c>
      <c r="I758" s="240">
        <v>73</v>
      </c>
      <c r="J758" s="240">
        <v>73</v>
      </c>
      <c r="K758" s="240">
        <v>0</v>
      </c>
      <c r="L758" s="240">
        <v>100</v>
      </c>
      <c r="M758" s="240">
        <v>27</v>
      </c>
      <c r="N758" s="240">
        <v>22</v>
      </c>
      <c r="O758" s="240">
        <v>179</v>
      </c>
      <c r="P758" s="240">
        <v>138</v>
      </c>
      <c r="Q758" s="240">
        <v>317</v>
      </c>
      <c r="R758" s="240">
        <v>58232</v>
      </c>
      <c r="S758" s="240">
        <v>394</v>
      </c>
    </row>
    <row r="759" spans="1:19" ht="16.5" customHeight="1">
      <c r="A759" s="240" t="s">
        <v>681</v>
      </c>
      <c r="B759" s="240" t="s">
        <v>845</v>
      </c>
      <c r="C759" s="240" t="s">
        <v>817</v>
      </c>
      <c r="D759" s="240" t="s">
        <v>668</v>
      </c>
      <c r="E759" s="240" t="s">
        <v>676</v>
      </c>
      <c r="F759" s="240">
        <v>79</v>
      </c>
      <c r="G759" s="240">
        <v>77</v>
      </c>
      <c r="H759" s="240">
        <v>45</v>
      </c>
      <c r="I759" s="240">
        <v>45</v>
      </c>
      <c r="J759" s="240">
        <v>28</v>
      </c>
      <c r="K759" s="240">
        <v>17</v>
      </c>
      <c r="L759" s="240">
        <v>62.22</v>
      </c>
      <c r="M759" s="240">
        <v>7</v>
      </c>
      <c r="N759" s="240">
        <v>7</v>
      </c>
      <c r="O759" s="240">
        <v>42</v>
      </c>
      <c r="P759" s="240">
        <v>117</v>
      </c>
      <c r="Q759" s="240">
        <v>159</v>
      </c>
      <c r="R759" s="240">
        <v>1334</v>
      </c>
      <c r="S759" s="240">
        <v>157</v>
      </c>
    </row>
    <row r="760" spans="1:19" ht="16.5" customHeight="1">
      <c r="A760" s="240" t="s">
        <v>681</v>
      </c>
      <c r="B760" s="240" t="s">
        <v>845</v>
      </c>
      <c r="C760" s="240" t="s">
        <v>817</v>
      </c>
      <c r="D760" s="240" t="s">
        <v>880</v>
      </c>
      <c r="E760" s="240" t="s">
        <v>676</v>
      </c>
      <c r="F760" s="240">
        <v>251</v>
      </c>
      <c r="G760" s="240">
        <v>251</v>
      </c>
      <c r="H760" s="240">
        <v>208</v>
      </c>
      <c r="I760" s="240">
        <v>208</v>
      </c>
      <c r="J760" s="240">
        <v>208</v>
      </c>
      <c r="K760" s="240">
        <v>0</v>
      </c>
      <c r="L760" s="240">
        <v>100</v>
      </c>
      <c r="M760" s="240">
        <v>33</v>
      </c>
      <c r="N760" s="240">
        <v>31</v>
      </c>
      <c r="O760" s="240">
        <v>341</v>
      </c>
      <c r="P760" s="240">
        <v>194</v>
      </c>
      <c r="Q760" s="240">
        <v>535</v>
      </c>
      <c r="R760" s="240">
        <v>110576</v>
      </c>
      <c r="S760" s="240">
        <v>4432</v>
      </c>
    </row>
    <row r="761" spans="1:19" ht="16.5" customHeight="1">
      <c r="A761" s="240" t="s">
        <v>681</v>
      </c>
      <c r="B761" s="240" t="s">
        <v>845</v>
      </c>
      <c r="C761" s="240" t="s">
        <v>817</v>
      </c>
      <c r="D761" s="240" t="s">
        <v>906</v>
      </c>
      <c r="E761" s="240" t="s">
        <v>676</v>
      </c>
      <c r="F761" s="240">
        <v>197</v>
      </c>
      <c r="G761" s="240">
        <v>195</v>
      </c>
      <c r="H761" s="240">
        <v>117</v>
      </c>
      <c r="I761" s="240">
        <v>117</v>
      </c>
      <c r="J761" s="240">
        <v>78</v>
      </c>
      <c r="K761" s="240">
        <v>39</v>
      </c>
      <c r="L761" s="240">
        <v>66.67</v>
      </c>
      <c r="M761" s="240">
        <v>10</v>
      </c>
      <c r="N761" s="240">
        <v>9</v>
      </c>
      <c r="O761" s="240">
        <v>70</v>
      </c>
      <c r="P761" s="240">
        <v>63</v>
      </c>
      <c r="Q761" s="240">
        <v>133</v>
      </c>
      <c r="R761" s="240">
        <v>8063</v>
      </c>
      <c r="S761" s="240">
        <v>804</v>
      </c>
    </row>
    <row r="762" spans="1:19" ht="16.5" customHeight="1">
      <c r="A762" s="240" t="s">
        <v>681</v>
      </c>
      <c r="B762" s="240" t="s">
        <v>845</v>
      </c>
      <c r="C762" s="240" t="s">
        <v>836</v>
      </c>
      <c r="D762" s="240" t="s">
        <v>900</v>
      </c>
      <c r="E762" s="240" t="s">
        <v>676</v>
      </c>
      <c r="F762" s="240">
        <v>159</v>
      </c>
      <c r="G762" s="240">
        <v>158</v>
      </c>
      <c r="H762" s="240">
        <v>136</v>
      </c>
      <c r="I762" s="240">
        <v>136</v>
      </c>
      <c r="J762" s="240">
        <v>136</v>
      </c>
      <c r="K762" s="240">
        <v>0</v>
      </c>
      <c r="L762" s="240">
        <v>100</v>
      </c>
      <c r="M762" s="240">
        <v>3</v>
      </c>
      <c r="N762" s="240">
        <v>3</v>
      </c>
      <c r="O762" s="240">
        <v>202</v>
      </c>
      <c r="P762" s="240">
        <v>16</v>
      </c>
      <c r="Q762" s="240">
        <v>218</v>
      </c>
      <c r="R762" s="240">
        <v>229713</v>
      </c>
      <c r="S762" s="240">
        <v>5214</v>
      </c>
    </row>
    <row r="763" spans="1:19" ht="16.5" customHeight="1">
      <c r="A763" s="240" t="s">
        <v>681</v>
      </c>
      <c r="B763" s="240" t="s">
        <v>845</v>
      </c>
      <c r="C763" s="240" t="s">
        <v>836</v>
      </c>
      <c r="D763" s="240" t="s">
        <v>1298</v>
      </c>
      <c r="E763" s="240" t="s">
        <v>676</v>
      </c>
      <c r="F763" s="240">
        <v>144</v>
      </c>
      <c r="G763" s="240">
        <v>144</v>
      </c>
      <c r="H763" s="240">
        <v>119</v>
      </c>
      <c r="I763" s="240">
        <v>119</v>
      </c>
      <c r="J763" s="240">
        <v>119</v>
      </c>
      <c r="K763" s="240">
        <v>0</v>
      </c>
      <c r="L763" s="240">
        <v>100</v>
      </c>
      <c r="M763" s="240">
        <v>10</v>
      </c>
      <c r="N763" s="240">
        <v>9</v>
      </c>
      <c r="O763" s="240">
        <v>244</v>
      </c>
      <c r="P763" s="240">
        <v>158</v>
      </c>
      <c r="Q763" s="240">
        <v>402</v>
      </c>
      <c r="R763" s="240">
        <v>60983</v>
      </c>
      <c r="S763" s="240">
        <v>5955</v>
      </c>
    </row>
    <row r="764" spans="1:19" ht="16.5" customHeight="1">
      <c r="A764" s="240" t="s">
        <v>681</v>
      </c>
      <c r="B764" s="240" t="s">
        <v>845</v>
      </c>
      <c r="C764" s="240" t="s">
        <v>836</v>
      </c>
      <c r="D764" s="240" t="s">
        <v>1305</v>
      </c>
      <c r="E764" s="240" t="s">
        <v>676</v>
      </c>
      <c r="F764" s="240">
        <v>146</v>
      </c>
      <c r="G764" s="240">
        <v>146</v>
      </c>
      <c r="H764" s="240">
        <v>114</v>
      </c>
      <c r="I764" s="240">
        <v>114</v>
      </c>
      <c r="J764" s="240">
        <v>114</v>
      </c>
      <c r="K764" s="240">
        <v>0</v>
      </c>
      <c r="L764" s="240">
        <v>100</v>
      </c>
      <c r="M764" s="240">
        <v>4</v>
      </c>
      <c r="N764" s="240">
        <v>4</v>
      </c>
      <c r="O764" s="240">
        <v>437</v>
      </c>
      <c r="P764" s="240">
        <v>31</v>
      </c>
      <c r="Q764" s="240">
        <v>468</v>
      </c>
      <c r="R764" s="240">
        <v>254327</v>
      </c>
      <c r="S764" s="240">
        <v>248</v>
      </c>
    </row>
    <row r="765" spans="1:19" ht="16.5" customHeight="1">
      <c r="A765" s="240" t="s">
        <v>681</v>
      </c>
      <c r="B765" s="240" t="s">
        <v>845</v>
      </c>
      <c r="C765" s="240" t="s">
        <v>836</v>
      </c>
      <c r="D765" s="240" t="s">
        <v>1547</v>
      </c>
      <c r="E765" s="240" t="s">
        <v>676</v>
      </c>
      <c r="F765" s="240">
        <v>153</v>
      </c>
      <c r="G765" s="240">
        <v>152</v>
      </c>
      <c r="H765" s="240">
        <v>125</v>
      </c>
      <c r="I765" s="240">
        <v>125</v>
      </c>
      <c r="J765" s="240">
        <v>125</v>
      </c>
      <c r="K765" s="240">
        <v>0</v>
      </c>
      <c r="L765" s="240">
        <v>100</v>
      </c>
      <c r="M765" s="240">
        <v>12</v>
      </c>
      <c r="N765" s="240">
        <v>12</v>
      </c>
      <c r="O765" s="240">
        <v>191</v>
      </c>
      <c r="P765" s="240">
        <v>133</v>
      </c>
      <c r="Q765" s="240">
        <v>324</v>
      </c>
      <c r="R765" s="240">
        <v>278572</v>
      </c>
      <c r="S765" s="240">
        <v>29697</v>
      </c>
    </row>
    <row r="766" spans="1:19" ht="16.5" customHeight="1">
      <c r="A766" s="240" t="s">
        <v>681</v>
      </c>
      <c r="B766" s="240" t="s">
        <v>845</v>
      </c>
      <c r="C766" s="240" t="s">
        <v>836</v>
      </c>
      <c r="D766" s="240" t="s">
        <v>903</v>
      </c>
      <c r="E766" s="240" t="s">
        <v>676</v>
      </c>
      <c r="F766" s="240">
        <v>205</v>
      </c>
      <c r="G766" s="240">
        <v>192</v>
      </c>
      <c r="H766" s="240">
        <v>152</v>
      </c>
      <c r="I766" s="240">
        <v>152</v>
      </c>
      <c r="J766" s="240">
        <v>152</v>
      </c>
      <c r="K766" s="240">
        <v>0</v>
      </c>
      <c r="L766" s="240">
        <v>100</v>
      </c>
      <c r="M766" s="240">
        <v>1</v>
      </c>
      <c r="N766" s="240">
        <v>1</v>
      </c>
      <c r="O766" s="241" t="s">
        <v>1535</v>
      </c>
      <c r="P766" s="241" t="s">
        <v>1535</v>
      </c>
      <c r="Q766" s="241" t="s">
        <v>1535</v>
      </c>
      <c r="R766" s="241" t="s">
        <v>1535</v>
      </c>
      <c r="S766" s="241" t="s">
        <v>1535</v>
      </c>
    </row>
    <row r="767" spans="1:19" ht="16.5" customHeight="1">
      <c r="A767" s="240" t="s">
        <v>681</v>
      </c>
      <c r="B767" s="240" t="s">
        <v>845</v>
      </c>
      <c r="C767" s="240" t="s">
        <v>836</v>
      </c>
      <c r="D767" s="240" t="s">
        <v>846</v>
      </c>
      <c r="E767" s="240" t="s">
        <v>676</v>
      </c>
      <c r="F767" s="240">
        <v>189</v>
      </c>
      <c r="G767" s="240">
        <v>189</v>
      </c>
      <c r="H767" s="240">
        <v>154</v>
      </c>
      <c r="I767" s="240">
        <v>154</v>
      </c>
      <c r="J767" s="240">
        <v>154</v>
      </c>
      <c r="K767" s="240">
        <v>0</v>
      </c>
      <c r="L767" s="240">
        <v>100</v>
      </c>
      <c r="M767" s="240">
        <v>25</v>
      </c>
      <c r="N767" s="240">
        <v>25</v>
      </c>
      <c r="O767" s="240">
        <v>341</v>
      </c>
      <c r="P767" s="240">
        <v>169</v>
      </c>
      <c r="Q767" s="240">
        <v>510</v>
      </c>
      <c r="R767" s="240">
        <v>242255</v>
      </c>
      <c r="S767" s="240">
        <v>21799</v>
      </c>
    </row>
    <row r="768" spans="1:19" ht="16.5" customHeight="1">
      <c r="A768" s="240" t="s">
        <v>681</v>
      </c>
      <c r="B768" s="240" t="s">
        <v>845</v>
      </c>
      <c r="C768" s="240" t="s">
        <v>836</v>
      </c>
      <c r="D768" s="240" t="s">
        <v>895</v>
      </c>
      <c r="E768" s="240" t="s">
        <v>676</v>
      </c>
      <c r="F768" s="240">
        <v>151</v>
      </c>
      <c r="G768" s="240">
        <v>150</v>
      </c>
      <c r="H768" s="240">
        <v>130</v>
      </c>
      <c r="I768" s="240">
        <v>130</v>
      </c>
      <c r="J768" s="240">
        <v>130</v>
      </c>
      <c r="K768" s="240">
        <v>0</v>
      </c>
      <c r="L768" s="240">
        <v>100</v>
      </c>
      <c r="M768" s="240">
        <v>5</v>
      </c>
      <c r="N768" s="240">
        <v>5</v>
      </c>
      <c r="O768" s="240">
        <v>474</v>
      </c>
      <c r="P768" s="240">
        <v>43</v>
      </c>
      <c r="Q768" s="240">
        <v>517</v>
      </c>
      <c r="R768" s="240">
        <v>168198</v>
      </c>
      <c r="S768" s="240">
        <v>39920</v>
      </c>
    </row>
    <row r="769" spans="1:19" ht="16.5" customHeight="1">
      <c r="A769" s="240" t="s">
        <v>681</v>
      </c>
      <c r="B769" s="240" t="s">
        <v>845</v>
      </c>
      <c r="C769" s="240" t="s">
        <v>836</v>
      </c>
      <c r="D769" s="240" t="s">
        <v>1293</v>
      </c>
      <c r="E769" s="240" t="s">
        <v>676</v>
      </c>
      <c r="F769" s="240">
        <v>145</v>
      </c>
      <c r="G769" s="240">
        <v>144</v>
      </c>
      <c r="H769" s="240">
        <v>94</v>
      </c>
      <c r="I769" s="240">
        <v>94</v>
      </c>
      <c r="J769" s="240">
        <v>94</v>
      </c>
      <c r="K769" s="240">
        <v>0</v>
      </c>
      <c r="L769" s="240">
        <v>100</v>
      </c>
      <c r="M769" s="240">
        <v>2</v>
      </c>
      <c r="N769" s="240">
        <v>2</v>
      </c>
      <c r="O769" s="241" t="s">
        <v>1535</v>
      </c>
      <c r="P769" s="241" t="s">
        <v>1535</v>
      </c>
      <c r="Q769" s="241" t="s">
        <v>1535</v>
      </c>
      <c r="R769" s="241" t="s">
        <v>1535</v>
      </c>
      <c r="S769" s="241" t="s">
        <v>1535</v>
      </c>
    </row>
    <row r="770" spans="1:19" ht="16.5" customHeight="1">
      <c r="A770" s="240" t="s">
        <v>681</v>
      </c>
      <c r="B770" s="240" t="s">
        <v>845</v>
      </c>
      <c r="C770" s="240" t="s">
        <v>837</v>
      </c>
      <c r="D770" s="240" t="s">
        <v>901</v>
      </c>
      <c r="E770" s="240" t="s">
        <v>676</v>
      </c>
      <c r="F770" s="240">
        <v>156</v>
      </c>
      <c r="G770" s="240">
        <v>153</v>
      </c>
      <c r="H770" s="240">
        <v>110</v>
      </c>
      <c r="I770" s="240">
        <v>110</v>
      </c>
      <c r="J770" s="240">
        <v>110</v>
      </c>
      <c r="K770" s="240">
        <v>0</v>
      </c>
      <c r="L770" s="240">
        <v>100</v>
      </c>
      <c r="M770" s="240">
        <v>10</v>
      </c>
      <c r="N770" s="240">
        <v>7</v>
      </c>
      <c r="O770" s="240">
        <v>151</v>
      </c>
      <c r="P770" s="240">
        <v>171</v>
      </c>
      <c r="Q770" s="240">
        <v>322</v>
      </c>
      <c r="R770" s="240">
        <v>90503</v>
      </c>
      <c r="S770" s="240">
        <v>2642</v>
      </c>
    </row>
    <row r="771" spans="1:19" ht="16.5" customHeight="1">
      <c r="A771" s="240" t="s">
        <v>681</v>
      </c>
      <c r="B771" s="240" t="s">
        <v>845</v>
      </c>
      <c r="C771" s="240" t="s">
        <v>837</v>
      </c>
      <c r="D771" s="240" t="s">
        <v>905</v>
      </c>
      <c r="E771" s="240" t="s">
        <v>676</v>
      </c>
      <c r="F771" s="240">
        <v>149</v>
      </c>
      <c r="G771" s="240">
        <v>140</v>
      </c>
      <c r="H771" s="240">
        <v>88</v>
      </c>
      <c r="I771" s="240">
        <v>88</v>
      </c>
      <c r="J771" s="240">
        <v>88</v>
      </c>
      <c r="K771" s="240">
        <v>0</v>
      </c>
      <c r="L771" s="240">
        <v>100</v>
      </c>
      <c r="M771" s="240">
        <v>12</v>
      </c>
      <c r="N771" s="240">
        <v>10</v>
      </c>
      <c r="O771" s="241">
        <v>87</v>
      </c>
      <c r="P771" s="240">
        <v>36</v>
      </c>
      <c r="Q771" s="241">
        <v>123</v>
      </c>
      <c r="R771" s="241">
        <v>24327</v>
      </c>
      <c r="S771" s="240">
        <v>0</v>
      </c>
    </row>
    <row r="772" spans="1:19" ht="16.5" customHeight="1">
      <c r="A772" s="240" t="s">
        <v>681</v>
      </c>
      <c r="B772" s="240" t="s">
        <v>845</v>
      </c>
      <c r="C772" s="240" t="s">
        <v>837</v>
      </c>
      <c r="D772" s="240" t="s">
        <v>882</v>
      </c>
      <c r="E772" s="240" t="s">
        <v>676</v>
      </c>
      <c r="F772" s="240">
        <v>274</v>
      </c>
      <c r="G772" s="240">
        <v>264</v>
      </c>
      <c r="H772" s="240">
        <v>211</v>
      </c>
      <c r="I772" s="240">
        <v>211</v>
      </c>
      <c r="J772" s="240">
        <v>211</v>
      </c>
      <c r="K772" s="240">
        <v>0</v>
      </c>
      <c r="L772" s="240">
        <v>100</v>
      </c>
      <c r="M772" s="240">
        <v>3</v>
      </c>
      <c r="N772" s="240">
        <v>3</v>
      </c>
      <c r="O772" s="240">
        <v>536</v>
      </c>
      <c r="P772" s="240">
        <v>70</v>
      </c>
      <c r="Q772" s="240">
        <v>606</v>
      </c>
      <c r="R772" s="240">
        <v>758353</v>
      </c>
      <c r="S772" s="240">
        <v>366842</v>
      </c>
    </row>
    <row r="773" spans="1:19" ht="16.5" customHeight="1">
      <c r="A773" s="240" t="s">
        <v>681</v>
      </c>
      <c r="B773" s="240" t="s">
        <v>845</v>
      </c>
      <c r="C773" s="240" t="s">
        <v>837</v>
      </c>
      <c r="D773" s="240" t="s">
        <v>881</v>
      </c>
      <c r="E773" s="240" t="s">
        <v>676</v>
      </c>
      <c r="F773" s="240">
        <v>130</v>
      </c>
      <c r="G773" s="240">
        <v>129</v>
      </c>
      <c r="H773" s="240">
        <v>90</v>
      </c>
      <c r="I773" s="240">
        <v>90</v>
      </c>
      <c r="J773" s="240">
        <v>90</v>
      </c>
      <c r="K773" s="240">
        <v>0</v>
      </c>
      <c r="L773" s="240">
        <v>100</v>
      </c>
      <c r="M773" s="240">
        <v>3</v>
      </c>
      <c r="N773" s="240">
        <v>3</v>
      </c>
      <c r="O773" s="240">
        <v>99</v>
      </c>
      <c r="P773" s="240">
        <v>41</v>
      </c>
      <c r="Q773" s="240">
        <v>140</v>
      </c>
      <c r="R773" s="240">
        <v>50945</v>
      </c>
      <c r="S773" s="240">
        <v>9125</v>
      </c>
    </row>
    <row r="774" spans="1:19" ht="16.5" customHeight="1">
      <c r="A774" s="240" t="s">
        <v>681</v>
      </c>
      <c r="B774" s="240" t="s">
        <v>845</v>
      </c>
      <c r="C774" s="240" t="s">
        <v>837</v>
      </c>
      <c r="D774" s="240" t="s">
        <v>698</v>
      </c>
      <c r="E774" s="240" t="s">
        <v>676</v>
      </c>
      <c r="F774" s="240">
        <v>144</v>
      </c>
      <c r="G774" s="240">
        <v>139</v>
      </c>
      <c r="H774" s="240">
        <v>108</v>
      </c>
      <c r="I774" s="240">
        <v>108</v>
      </c>
      <c r="J774" s="240">
        <v>108</v>
      </c>
      <c r="K774" s="240">
        <v>0</v>
      </c>
      <c r="L774" s="240">
        <v>100</v>
      </c>
      <c r="M774" s="240">
        <v>17</v>
      </c>
      <c r="N774" s="240">
        <v>15</v>
      </c>
      <c r="O774" s="240">
        <v>97</v>
      </c>
      <c r="P774" s="240">
        <v>31</v>
      </c>
      <c r="Q774" s="240">
        <v>128</v>
      </c>
      <c r="R774" s="240">
        <v>19749</v>
      </c>
      <c r="S774" s="240">
        <v>8844</v>
      </c>
    </row>
    <row r="775" spans="1:19">
      <c r="A775" s="240" t="s">
        <v>681</v>
      </c>
      <c r="B775" s="240" t="s">
        <v>845</v>
      </c>
      <c r="C775" s="240" t="s">
        <v>841</v>
      </c>
      <c r="D775" s="240" t="s">
        <v>823</v>
      </c>
      <c r="E775" s="240" t="s">
        <v>676</v>
      </c>
      <c r="F775" s="240">
        <v>105</v>
      </c>
      <c r="G775" s="240">
        <v>105</v>
      </c>
      <c r="H775" s="240">
        <v>83</v>
      </c>
      <c r="I775" s="240">
        <v>83</v>
      </c>
      <c r="J775" s="240">
        <v>83</v>
      </c>
      <c r="K775" s="240">
        <v>0</v>
      </c>
      <c r="L775" s="240">
        <v>100</v>
      </c>
      <c r="M775" s="240">
        <v>26</v>
      </c>
      <c r="N775" s="240">
        <v>26</v>
      </c>
      <c r="O775" s="240">
        <v>138</v>
      </c>
      <c r="P775" s="240">
        <v>56</v>
      </c>
      <c r="Q775" s="240">
        <v>194</v>
      </c>
      <c r="R775" s="240">
        <v>27600</v>
      </c>
      <c r="S775" s="240">
        <v>1230</v>
      </c>
    </row>
    <row r="776" spans="1:19" ht="16.5" customHeight="1">
      <c r="A776" s="240" t="s">
        <v>681</v>
      </c>
      <c r="B776" s="240" t="s">
        <v>845</v>
      </c>
      <c r="C776" s="240" t="s">
        <v>832</v>
      </c>
      <c r="D776" s="240" t="s">
        <v>1300</v>
      </c>
      <c r="E776" s="240" t="s">
        <v>676</v>
      </c>
      <c r="F776" s="240">
        <v>122</v>
      </c>
      <c r="G776" s="240">
        <v>122</v>
      </c>
      <c r="H776" s="240">
        <v>91</v>
      </c>
      <c r="I776" s="240">
        <v>91</v>
      </c>
      <c r="J776" s="240">
        <v>91</v>
      </c>
      <c r="K776" s="240">
        <v>0</v>
      </c>
      <c r="L776" s="240">
        <v>100</v>
      </c>
      <c r="M776" s="240">
        <v>15</v>
      </c>
      <c r="N776" s="240">
        <v>15</v>
      </c>
      <c r="O776" s="240">
        <v>294</v>
      </c>
      <c r="P776" s="240">
        <v>37</v>
      </c>
      <c r="Q776" s="240">
        <v>331</v>
      </c>
      <c r="R776" s="240">
        <v>65092</v>
      </c>
      <c r="S776" s="240">
        <v>73050</v>
      </c>
    </row>
    <row r="777" spans="1:19" ht="16.5" customHeight="1">
      <c r="A777" s="240" t="s">
        <v>681</v>
      </c>
      <c r="B777" s="240" t="s">
        <v>845</v>
      </c>
      <c r="C777" s="240" t="s">
        <v>832</v>
      </c>
      <c r="D777" s="240" t="s">
        <v>1302</v>
      </c>
      <c r="E777" s="240" t="s">
        <v>685</v>
      </c>
      <c r="F777" s="240">
        <v>136</v>
      </c>
      <c r="G777" s="240">
        <v>136</v>
      </c>
      <c r="H777" s="240">
        <v>101</v>
      </c>
      <c r="I777" s="240">
        <v>40</v>
      </c>
      <c r="J777" s="240">
        <v>12</v>
      </c>
      <c r="K777" s="240">
        <v>28</v>
      </c>
      <c r="L777" s="240">
        <v>30</v>
      </c>
      <c r="M777" s="240">
        <v>0</v>
      </c>
      <c r="N777" s="240">
        <v>0</v>
      </c>
      <c r="O777" s="240">
        <v>0</v>
      </c>
      <c r="P777" s="240">
        <v>0</v>
      </c>
      <c r="Q777" s="240">
        <v>0</v>
      </c>
      <c r="R777" s="240">
        <v>0</v>
      </c>
      <c r="S777" s="240">
        <v>0</v>
      </c>
    </row>
    <row r="778" spans="1:19" ht="16.5" customHeight="1">
      <c r="A778" s="240" t="s">
        <v>681</v>
      </c>
      <c r="B778" s="240" t="s">
        <v>845</v>
      </c>
      <c r="C778" s="240" t="s">
        <v>832</v>
      </c>
      <c r="D778" s="240" t="s">
        <v>1282</v>
      </c>
      <c r="E778" s="240" t="s">
        <v>676</v>
      </c>
      <c r="F778" s="240">
        <v>141</v>
      </c>
      <c r="G778" s="240">
        <v>141</v>
      </c>
      <c r="H778" s="240">
        <v>107</v>
      </c>
      <c r="I778" s="240">
        <v>107</v>
      </c>
      <c r="J778" s="240">
        <v>107</v>
      </c>
      <c r="K778" s="240">
        <v>0</v>
      </c>
      <c r="L778" s="240">
        <v>100</v>
      </c>
      <c r="M778" s="240">
        <v>30</v>
      </c>
      <c r="N778" s="240">
        <v>15</v>
      </c>
      <c r="O778" s="240">
        <v>145</v>
      </c>
      <c r="P778" s="240">
        <v>84</v>
      </c>
      <c r="Q778" s="240">
        <v>229</v>
      </c>
      <c r="R778" s="240">
        <v>41782</v>
      </c>
      <c r="S778" s="240">
        <v>4135</v>
      </c>
    </row>
    <row r="779" spans="1:19" ht="16.5" customHeight="1">
      <c r="A779" s="240" t="s">
        <v>681</v>
      </c>
      <c r="B779" s="240" t="s">
        <v>845</v>
      </c>
      <c r="C779" s="240" t="s">
        <v>832</v>
      </c>
      <c r="D779" s="240" t="s">
        <v>909</v>
      </c>
      <c r="E779" s="240" t="s">
        <v>676</v>
      </c>
      <c r="F779" s="240">
        <v>145</v>
      </c>
      <c r="G779" s="240">
        <v>145</v>
      </c>
      <c r="H779" s="240">
        <v>105</v>
      </c>
      <c r="I779" s="240">
        <v>105</v>
      </c>
      <c r="J779" s="240">
        <v>105</v>
      </c>
      <c r="K779" s="240">
        <v>0</v>
      </c>
      <c r="L779" s="240">
        <v>100</v>
      </c>
      <c r="M779" s="240">
        <v>15</v>
      </c>
      <c r="N779" s="240">
        <v>14</v>
      </c>
      <c r="O779" s="240">
        <v>138</v>
      </c>
      <c r="P779" s="240">
        <v>29</v>
      </c>
      <c r="Q779" s="240">
        <v>167</v>
      </c>
      <c r="R779" s="240">
        <v>43473</v>
      </c>
      <c r="S779" s="240">
        <v>3256</v>
      </c>
    </row>
    <row r="780" spans="1:19" ht="16.5" customHeight="1">
      <c r="A780" s="240" t="s">
        <v>681</v>
      </c>
      <c r="B780" s="240" t="s">
        <v>845</v>
      </c>
      <c r="C780" s="240" t="s">
        <v>832</v>
      </c>
      <c r="D780" s="240" t="s">
        <v>1304</v>
      </c>
      <c r="E780" s="240" t="s">
        <v>676</v>
      </c>
      <c r="F780" s="240">
        <v>57</v>
      </c>
      <c r="G780" s="240">
        <v>57</v>
      </c>
      <c r="H780" s="240">
        <v>46</v>
      </c>
      <c r="I780" s="240">
        <v>46</v>
      </c>
      <c r="J780" s="240">
        <v>46</v>
      </c>
      <c r="K780" s="240">
        <v>0</v>
      </c>
      <c r="L780" s="240">
        <v>100</v>
      </c>
      <c r="M780" s="240">
        <v>9</v>
      </c>
      <c r="N780" s="240">
        <v>9</v>
      </c>
      <c r="O780" s="240">
        <v>101</v>
      </c>
      <c r="P780" s="240">
        <v>171</v>
      </c>
      <c r="Q780" s="240">
        <v>272</v>
      </c>
      <c r="R780" s="240">
        <v>72750</v>
      </c>
      <c r="S780" s="240">
        <v>16783</v>
      </c>
    </row>
    <row r="781" spans="1:19" ht="16.5" customHeight="1">
      <c r="A781" s="240" t="s">
        <v>681</v>
      </c>
      <c r="B781" s="240" t="s">
        <v>845</v>
      </c>
      <c r="C781" s="240" t="s">
        <v>832</v>
      </c>
      <c r="D781" s="240" t="s">
        <v>911</v>
      </c>
      <c r="E781" s="240" t="s">
        <v>676</v>
      </c>
      <c r="F781" s="240">
        <v>167</v>
      </c>
      <c r="G781" s="240">
        <v>167</v>
      </c>
      <c r="H781" s="240">
        <v>124</v>
      </c>
      <c r="I781" s="240">
        <v>124</v>
      </c>
      <c r="J781" s="240">
        <v>124</v>
      </c>
      <c r="K781" s="240">
        <v>0</v>
      </c>
      <c r="L781" s="240">
        <v>100</v>
      </c>
      <c r="M781" s="240">
        <v>11</v>
      </c>
      <c r="N781" s="240">
        <v>8</v>
      </c>
      <c r="O781" s="240">
        <v>228</v>
      </c>
      <c r="P781" s="240">
        <v>48</v>
      </c>
      <c r="Q781" s="240">
        <v>276</v>
      </c>
      <c r="R781" s="240">
        <v>183259</v>
      </c>
      <c r="S781" s="240">
        <v>106032</v>
      </c>
    </row>
    <row r="782" spans="1:19" ht="16.5" customHeight="1">
      <c r="A782" s="240" t="s">
        <v>681</v>
      </c>
      <c r="B782" s="240" t="s">
        <v>845</v>
      </c>
      <c r="C782" s="240" t="s">
        <v>832</v>
      </c>
      <c r="D782" s="240" t="s">
        <v>883</v>
      </c>
      <c r="E782" s="240" t="s">
        <v>676</v>
      </c>
      <c r="F782" s="240">
        <v>110</v>
      </c>
      <c r="G782" s="240">
        <v>110</v>
      </c>
      <c r="H782" s="240">
        <v>91</v>
      </c>
      <c r="I782" s="240">
        <v>91</v>
      </c>
      <c r="J782" s="240">
        <v>91</v>
      </c>
      <c r="K782" s="240">
        <v>0</v>
      </c>
      <c r="L782" s="240">
        <v>100</v>
      </c>
      <c r="M782" s="240">
        <v>2</v>
      </c>
      <c r="N782" s="240">
        <v>0</v>
      </c>
      <c r="O782" s="241" t="s">
        <v>1535</v>
      </c>
      <c r="P782" s="240">
        <v>0</v>
      </c>
      <c r="Q782" s="241" t="s">
        <v>1535</v>
      </c>
      <c r="R782" s="240">
        <v>0</v>
      </c>
      <c r="S782" s="240">
        <v>0</v>
      </c>
    </row>
    <row r="783" spans="1:19" s="52" customFormat="1" ht="16.5" customHeight="1">
      <c r="A783" s="240" t="s">
        <v>681</v>
      </c>
      <c r="B783" s="240" t="s">
        <v>845</v>
      </c>
      <c r="C783" s="240" t="s">
        <v>832</v>
      </c>
      <c r="D783" s="240" t="s">
        <v>1284</v>
      </c>
      <c r="E783" s="240" t="s">
        <v>676</v>
      </c>
      <c r="F783" s="240">
        <v>95</v>
      </c>
      <c r="G783" s="240">
        <v>95</v>
      </c>
      <c r="H783" s="240">
        <v>72</v>
      </c>
      <c r="I783" s="240">
        <v>72</v>
      </c>
      <c r="J783" s="240">
        <v>72</v>
      </c>
      <c r="K783" s="240">
        <v>0</v>
      </c>
      <c r="L783" s="240">
        <v>100</v>
      </c>
      <c r="M783" s="240">
        <v>10</v>
      </c>
      <c r="N783" s="240">
        <v>7</v>
      </c>
      <c r="O783" s="241">
        <v>70</v>
      </c>
      <c r="P783" s="241">
        <v>37</v>
      </c>
      <c r="Q783" s="241">
        <v>107</v>
      </c>
      <c r="R783" s="241">
        <v>29838</v>
      </c>
      <c r="S783" s="240">
        <v>7006</v>
      </c>
    </row>
    <row r="784" spans="1:19" ht="16.5" customHeight="1">
      <c r="A784" s="240" t="s">
        <v>681</v>
      </c>
      <c r="B784" s="240" t="s">
        <v>845</v>
      </c>
      <c r="C784" s="240" t="s">
        <v>837</v>
      </c>
      <c r="D784" s="240" t="s">
        <v>898</v>
      </c>
      <c r="E784" s="240" t="s">
        <v>676</v>
      </c>
      <c r="F784" s="240">
        <v>146</v>
      </c>
      <c r="G784" s="240">
        <v>142</v>
      </c>
      <c r="H784" s="240">
        <v>85</v>
      </c>
      <c r="I784" s="240">
        <v>85</v>
      </c>
      <c r="J784" s="240">
        <v>85</v>
      </c>
      <c r="K784" s="240">
        <v>0</v>
      </c>
      <c r="L784" s="240">
        <v>100</v>
      </c>
      <c r="M784" s="240">
        <v>10</v>
      </c>
      <c r="N784" s="240">
        <v>10</v>
      </c>
      <c r="O784" s="240">
        <v>140</v>
      </c>
      <c r="P784" s="240">
        <v>105</v>
      </c>
      <c r="Q784" s="240">
        <v>245</v>
      </c>
      <c r="R784" s="240">
        <v>163440</v>
      </c>
      <c r="S784" s="240">
        <v>2572</v>
      </c>
    </row>
    <row r="785" spans="1:19" ht="16.5" customHeight="1">
      <c r="A785" s="240" t="s">
        <v>681</v>
      </c>
      <c r="B785" s="240" t="s">
        <v>845</v>
      </c>
      <c r="C785" s="240" t="s">
        <v>818</v>
      </c>
      <c r="D785" s="240" t="s">
        <v>907</v>
      </c>
      <c r="E785" s="240" t="s">
        <v>676</v>
      </c>
      <c r="F785" s="240">
        <v>69</v>
      </c>
      <c r="G785" s="240">
        <v>69</v>
      </c>
      <c r="H785" s="240">
        <v>56</v>
      </c>
      <c r="I785" s="240">
        <v>56</v>
      </c>
      <c r="J785" s="240">
        <v>48</v>
      </c>
      <c r="K785" s="240">
        <v>8</v>
      </c>
      <c r="L785" s="240">
        <v>85.71</v>
      </c>
      <c r="M785" s="240">
        <v>10</v>
      </c>
      <c r="N785" s="240">
        <v>10</v>
      </c>
      <c r="O785" s="240">
        <v>107</v>
      </c>
      <c r="P785" s="240">
        <v>16</v>
      </c>
      <c r="Q785" s="240">
        <v>123</v>
      </c>
      <c r="R785" s="240">
        <v>32148</v>
      </c>
      <c r="S785" s="240">
        <v>10724</v>
      </c>
    </row>
    <row r="786" spans="1:19">
      <c r="A786" s="240" t="s">
        <v>681</v>
      </c>
      <c r="B786" s="240" t="s">
        <v>845</v>
      </c>
      <c r="C786" s="240" t="s">
        <v>839</v>
      </c>
      <c r="D786" s="240" t="s">
        <v>1466</v>
      </c>
      <c r="E786" s="240" t="s">
        <v>676</v>
      </c>
      <c r="F786" s="240">
        <v>192</v>
      </c>
      <c r="G786" s="240">
        <v>191</v>
      </c>
      <c r="H786" s="240">
        <v>123</v>
      </c>
      <c r="I786" s="240">
        <v>123</v>
      </c>
      <c r="J786" s="240">
        <v>106</v>
      </c>
      <c r="K786" s="240">
        <v>17</v>
      </c>
      <c r="L786" s="240">
        <v>86.18</v>
      </c>
      <c r="M786" s="240">
        <v>19</v>
      </c>
      <c r="N786" s="240">
        <v>19</v>
      </c>
      <c r="O786" s="240">
        <v>280</v>
      </c>
      <c r="P786" s="240">
        <v>179</v>
      </c>
      <c r="Q786" s="240">
        <v>459</v>
      </c>
      <c r="R786" s="240">
        <v>234262</v>
      </c>
      <c r="S786" s="240">
        <v>2062</v>
      </c>
    </row>
    <row r="787" spans="1:19" s="52" customFormat="1" ht="16.5" customHeight="1">
      <c r="A787" s="240" t="s">
        <v>681</v>
      </c>
      <c r="B787" s="240" t="s">
        <v>845</v>
      </c>
      <c r="C787" s="240" t="s">
        <v>819</v>
      </c>
      <c r="D787" s="240" t="s">
        <v>884</v>
      </c>
      <c r="E787" s="240" t="s">
        <v>676</v>
      </c>
      <c r="F787" s="240">
        <v>130</v>
      </c>
      <c r="G787" s="240">
        <v>130</v>
      </c>
      <c r="H787" s="240">
        <v>91</v>
      </c>
      <c r="I787" s="240">
        <v>91</v>
      </c>
      <c r="J787" s="240">
        <v>91</v>
      </c>
      <c r="K787" s="240">
        <v>0</v>
      </c>
      <c r="L787" s="240">
        <v>100</v>
      </c>
      <c r="M787" s="240">
        <v>5</v>
      </c>
      <c r="N787" s="240">
        <v>4</v>
      </c>
      <c r="O787" s="240">
        <v>140</v>
      </c>
      <c r="P787" s="240">
        <v>209</v>
      </c>
      <c r="Q787" s="240">
        <v>349</v>
      </c>
      <c r="R787" s="240">
        <v>74416</v>
      </c>
      <c r="S787" s="240">
        <v>0</v>
      </c>
    </row>
    <row r="788" spans="1:19" ht="16.5" customHeight="1">
      <c r="A788" s="240" t="s">
        <v>681</v>
      </c>
      <c r="B788" s="240" t="s">
        <v>845</v>
      </c>
      <c r="C788" s="240" t="s">
        <v>871</v>
      </c>
      <c r="D788" s="240" t="s">
        <v>32</v>
      </c>
      <c r="E788" s="240" t="s">
        <v>676</v>
      </c>
      <c r="F788" s="240">
        <v>55</v>
      </c>
      <c r="G788" s="240">
        <v>55</v>
      </c>
      <c r="H788" s="240">
        <v>42</v>
      </c>
      <c r="I788" s="240">
        <v>42</v>
      </c>
      <c r="J788" s="240">
        <v>42</v>
      </c>
      <c r="K788" s="240">
        <v>0</v>
      </c>
      <c r="L788" s="240">
        <v>100</v>
      </c>
      <c r="M788" s="240">
        <v>0</v>
      </c>
      <c r="N788" s="240">
        <v>0</v>
      </c>
      <c r="O788" s="240">
        <v>0</v>
      </c>
      <c r="P788" s="240">
        <v>0</v>
      </c>
      <c r="Q788" s="240">
        <v>0</v>
      </c>
      <c r="R788" s="240">
        <v>0</v>
      </c>
      <c r="S788" s="240">
        <v>0</v>
      </c>
    </row>
    <row r="789" spans="1:19">
      <c r="A789" s="240" t="s">
        <v>681</v>
      </c>
      <c r="B789" s="240" t="s">
        <v>845</v>
      </c>
      <c r="C789" s="240" t="s">
        <v>817</v>
      </c>
      <c r="D789" s="240" t="s">
        <v>37</v>
      </c>
      <c r="E789" s="240" t="s">
        <v>676</v>
      </c>
      <c r="F789" s="240">
        <v>480</v>
      </c>
      <c r="G789" s="240">
        <v>480</v>
      </c>
      <c r="H789" s="240">
        <v>360</v>
      </c>
      <c r="I789" s="240">
        <v>360</v>
      </c>
      <c r="J789" s="240">
        <v>360</v>
      </c>
      <c r="K789" s="240">
        <v>0</v>
      </c>
      <c r="L789" s="240">
        <v>100</v>
      </c>
      <c r="M789" s="240">
        <v>31</v>
      </c>
      <c r="N789" s="240">
        <v>25</v>
      </c>
      <c r="O789" s="240">
        <v>366</v>
      </c>
      <c r="P789" s="240">
        <v>167</v>
      </c>
      <c r="Q789" s="240">
        <v>533</v>
      </c>
      <c r="R789" s="240">
        <v>206370</v>
      </c>
      <c r="S789" s="240">
        <v>8116</v>
      </c>
    </row>
    <row r="790" spans="1:19" ht="16.5" customHeight="1">
      <c r="A790" s="240" t="s">
        <v>681</v>
      </c>
      <c r="B790" s="240" t="s">
        <v>845</v>
      </c>
      <c r="C790" s="240" t="s">
        <v>818</v>
      </c>
      <c r="D790" s="240" t="s">
        <v>581</v>
      </c>
      <c r="E790" s="240" t="s">
        <v>676</v>
      </c>
      <c r="F790" s="240">
        <v>159</v>
      </c>
      <c r="G790" s="240">
        <v>159</v>
      </c>
      <c r="H790" s="240">
        <v>131</v>
      </c>
      <c r="I790" s="240">
        <v>131</v>
      </c>
      <c r="J790" s="240">
        <v>131</v>
      </c>
      <c r="K790" s="240">
        <v>0</v>
      </c>
      <c r="L790" s="240">
        <v>100</v>
      </c>
      <c r="M790" s="240">
        <v>19</v>
      </c>
      <c r="N790" s="240">
        <v>19</v>
      </c>
      <c r="O790" s="240">
        <v>266</v>
      </c>
      <c r="P790" s="240">
        <v>75</v>
      </c>
      <c r="Q790" s="240">
        <v>341</v>
      </c>
      <c r="R790" s="240">
        <v>152536</v>
      </c>
      <c r="S790" s="240">
        <v>18732</v>
      </c>
    </row>
    <row r="791" spans="1:19" ht="16.5" customHeight="1">
      <c r="A791" s="240" t="s">
        <v>681</v>
      </c>
      <c r="B791" s="240" t="s">
        <v>845</v>
      </c>
      <c r="C791" s="240" t="s">
        <v>819</v>
      </c>
      <c r="D791" s="240" t="s">
        <v>75</v>
      </c>
      <c r="E791" s="240" t="s">
        <v>676</v>
      </c>
      <c r="F791" s="240">
        <v>160</v>
      </c>
      <c r="G791" s="240">
        <v>159</v>
      </c>
      <c r="H791" s="240">
        <v>107</v>
      </c>
      <c r="I791" s="240">
        <v>0</v>
      </c>
      <c r="J791" s="240">
        <v>0</v>
      </c>
      <c r="K791" s="240">
        <v>0</v>
      </c>
      <c r="L791" s="240">
        <v>0</v>
      </c>
      <c r="M791" s="240">
        <v>0</v>
      </c>
      <c r="N791" s="240">
        <v>0</v>
      </c>
      <c r="O791" s="240">
        <v>0</v>
      </c>
      <c r="P791" s="240">
        <v>0</v>
      </c>
      <c r="Q791" s="240">
        <v>0</v>
      </c>
      <c r="R791" s="240">
        <v>0</v>
      </c>
      <c r="S791" s="240">
        <v>0</v>
      </c>
    </row>
    <row r="792" spans="1:19" ht="16.5" customHeight="1">
      <c r="A792" s="240" t="s">
        <v>681</v>
      </c>
      <c r="B792" s="240" t="s">
        <v>845</v>
      </c>
      <c r="C792" s="240" t="s">
        <v>819</v>
      </c>
      <c r="D792" s="240" t="s">
        <v>74</v>
      </c>
      <c r="E792" s="240" t="s">
        <v>688</v>
      </c>
      <c r="F792" s="240">
        <v>311</v>
      </c>
      <c r="G792" s="240">
        <v>311</v>
      </c>
      <c r="H792" s="240">
        <v>221</v>
      </c>
      <c r="I792" s="240">
        <v>0</v>
      </c>
      <c r="J792" s="240">
        <v>0</v>
      </c>
      <c r="K792" s="240">
        <v>0</v>
      </c>
      <c r="L792" s="240">
        <v>0</v>
      </c>
      <c r="M792" s="240">
        <v>0</v>
      </c>
      <c r="N792" s="240">
        <v>0</v>
      </c>
      <c r="O792" s="240">
        <v>0</v>
      </c>
      <c r="P792" s="240">
        <v>0</v>
      </c>
      <c r="Q792" s="240">
        <v>0</v>
      </c>
      <c r="R792" s="240">
        <v>0</v>
      </c>
      <c r="S792" s="240">
        <v>0</v>
      </c>
    </row>
    <row r="793" spans="1:19" ht="16.5" customHeight="1">
      <c r="A793" s="240" t="s">
        <v>681</v>
      </c>
      <c r="B793" s="240" t="s">
        <v>845</v>
      </c>
      <c r="C793" s="240" t="s">
        <v>871</v>
      </c>
      <c r="D793" s="240" t="s">
        <v>1114</v>
      </c>
      <c r="E793" s="240" t="s">
        <v>676</v>
      </c>
      <c r="F793" s="240">
        <v>123</v>
      </c>
      <c r="G793" s="240">
        <v>123</v>
      </c>
      <c r="H793" s="240">
        <v>91</v>
      </c>
      <c r="I793" s="240">
        <v>91</v>
      </c>
      <c r="J793" s="240">
        <v>91</v>
      </c>
      <c r="K793" s="240">
        <v>0</v>
      </c>
      <c r="L793" s="240">
        <v>100</v>
      </c>
      <c r="M793" s="240">
        <v>19</v>
      </c>
      <c r="N793" s="240">
        <v>17</v>
      </c>
      <c r="O793" s="240">
        <v>85</v>
      </c>
      <c r="P793" s="240">
        <v>74</v>
      </c>
      <c r="Q793" s="240">
        <v>159</v>
      </c>
      <c r="R793" s="240">
        <v>14592</v>
      </c>
      <c r="S793" s="240">
        <v>344</v>
      </c>
    </row>
    <row r="794" spans="1:19" ht="16.5" customHeight="1">
      <c r="A794" s="240" t="s">
        <v>681</v>
      </c>
      <c r="B794" s="240" t="s">
        <v>845</v>
      </c>
      <c r="C794" s="240" t="s">
        <v>871</v>
      </c>
      <c r="D794" s="240" t="s">
        <v>1113</v>
      </c>
      <c r="E794" s="240" t="s">
        <v>676</v>
      </c>
      <c r="F794" s="240">
        <v>227</v>
      </c>
      <c r="G794" s="240">
        <v>226</v>
      </c>
      <c r="H794" s="240">
        <v>139</v>
      </c>
      <c r="I794" s="240">
        <v>139</v>
      </c>
      <c r="J794" s="240">
        <v>139</v>
      </c>
      <c r="K794" s="240">
        <v>0</v>
      </c>
      <c r="L794" s="240">
        <v>100</v>
      </c>
      <c r="M794" s="240">
        <v>11</v>
      </c>
      <c r="N794" s="240">
        <v>9</v>
      </c>
      <c r="O794" s="240">
        <v>78</v>
      </c>
      <c r="P794" s="240">
        <v>47</v>
      </c>
      <c r="Q794" s="240">
        <v>125</v>
      </c>
      <c r="R794" s="240">
        <v>25880</v>
      </c>
      <c r="S794" s="240">
        <v>0</v>
      </c>
    </row>
    <row r="795" spans="1:19" ht="16.5" customHeight="1">
      <c r="A795" s="240" t="s">
        <v>681</v>
      </c>
      <c r="B795" s="240" t="s">
        <v>845</v>
      </c>
      <c r="C795" s="240" t="s">
        <v>871</v>
      </c>
      <c r="D795" s="240" t="s">
        <v>1115</v>
      </c>
      <c r="E795" s="240" t="s">
        <v>676</v>
      </c>
      <c r="F795" s="240">
        <v>171</v>
      </c>
      <c r="G795" s="240">
        <v>171</v>
      </c>
      <c r="H795" s="240">
        <v>146</v>
      </c>
      <c r="I795" s="240">
        <v>146</v>
      </c>
      <c r="J795" s="240">
        <v>146</v>
      </c>
      <c r="K795" s="240">
        <v>0</v>
      </c>
      <c r="L795" s="240">
        <v>100</v>
      </c>
      <c r="M795" s="240">
        <v>6</v>
      </c>
      <c r="N795" s="240">
        <v>6</v>
      </c>
      <c r="O795" s="240">
        <v>58</v>
      </c>
      <c r="P795" s="240">
        <v>12</v>
      </c>
      <c r="Q795" s="240">
        <v>70</v>
      </c>
      <c r="R795" s="240">
        <v>37316</v>
      </c>
      <c r="S795" s="240">
        <v>2108</v>
      </c>
    </row>
    <row r="796" spans="1:19" ht="16.5" customHeight="1">
      <c r="A796" s="240" t="s">
        <v>681</v>
      </c>
      <c r="B796" s="240" t="s">
        <v>845</v>
      </c>
      <c r="C796" s="240" t="s">
        <v>871</v>
      </c>
      <c r="D796" s="240" t="s">
        <v>1548</v>
      </c>
      <c r="E796" s="240" t="s">
        <v>676</v>
      </c>
      <c r="F796" s="240">
        <v>158</v>
      </c>
      <c r="G796" s="240">
        <v>157</v>
      </c>
      <c r="H796" s="240">
        <v>133</v>
      </c>
      <c r="I796" s="240">
        <v>133</v>
      </c>
      <c r="J796" s="240">
        <v>133</v>
      </c>
      <c r="K796" s="240">
        <v>0</v>
      </c>
      <c r="L796" s="240">
        <v>100</v>
      </c>
      <c r="M796" s="240">
        <v>1</v>
      </c>
      <c r="N796" s="240">
        <v>1</v>
      </c>
      <c r="O796" s="241" t="s">
        <v>1535</v>
      </c>
      <c r="P796" s="240">
        <v>0</v>
      </c>
      <c r="Q796" s="241" t="s">
        <v>1535</v>
      </c>
      <c r="R796" s="241" t="s">
        <v>1535</v>
      </c>
      <c r="S796" s="240">
        <v>0</v>
      </c>
    </row>
    <row r="797" spans="1:19">
      <c r="A797" s="240" t="s">
        <v>681</v>
      </c>
      <c r="B797" s="240" t="s">
        <v>845</v>
      </c>
      <c r="C797" s="240" t="s">
        <v>871</v>
      </c>
      <c r="D797" s="240" t="s">
        <v>1112</v>
      </c>
      <c r="E797" s="240" t="s">
        <v>676</v>
      </c>
      <c r="F797" s="240">
        <v>132</v>
      </c>
      <c r="G797" s="240">
        <v>127</v>
      </c>
      <c r="H797" s="240">
        <v>105</v>
      </c>
      <c r="I797" s="240">
        <v>105</v>
      </c>
      <c r="J797" s="240">
        <v>105</v>
      </c>
      <c r="K797" s="240">
        <v>0</v>
      </c>
      <c r="L797" s="240">
        <v>100</v>
      </c>
      <c r="M797" s="240">
        <v>12</v>
      </c>
      <c r="N797" s="240">
        <v>12</v>
      </c>
      <c r="O797" s="241">
        <v>83</v>
      </c>
      <c r="P797" s="240">
        <v>52</v>
      </c>
      <c r="Q797" s="241">
        <v>135</v>
      </c>
      <c r="R797" s="241">
        <v>5008</v>
      </c>
      <c r="S797" s="240">
        <v>60</v>
      </c>
    </row>
    <row r="798" spans="1:19" ht="16.5" customHeight="1">
      <c r="A798" s="240" t="s">
        <v>681</v>
      </c>
      <c r="B798" s="240" t="s">
        <v>845</v>
      </c>
      <c r="C798" s="240" t="s">
        <v>837</v>
      </c>
      <c r="D798" s="240" t="s">
        <v>635</v>
      </c>
      <c r="E798" s="240" t="s">
        <v>688</v>
      </c>
      <c r="F798" s="240">
        <v>187</v>
      </c>
      <c r="G798" s="240">
        <v>187</v>
      </c>
      <c r="H798" s="240">
        <v>124</v>
      </c>
      <c r="I798" s="240">
        <v>0</v>
      </c>
      <c r="J798" s="240">
        <v>0</v>
      </c>
      <c r="K798" s="240">
        <v>0</v>
      </c>
      <c r="L798" s="240">
        <v>0</v>
      </c>
      <c r="M798" s="240">
        <v>0</v>
      </c>
      <c r="N798" s="240">
        <v>0</v>
      </c>
      <c r="O798" s="240">
        <v>0</v>
      </c>
      <c r="P798" s="240">
        <v>0</v>
      </c>
      <c r="Q798" s="240">
        <v>0</v>
      </c>
      <c r="R798" s="240">
        <v>0</v>
      </c>
      <c r="S798" s="240">
        <v>0</v>
      </c>
    </row>
    <row r="799" spans="1:19" ht="16.5" customHeight="1">
      <c r="A799" s="240" t="s">
        <v>681</v>
      </c>
      <c r="B799" s="240" t="s">
        <v>845</v>
      </c>
      <c r="C799" s="240" t="s">
        <v>838</v>
      </c>
      <c r="D799" s="240" t="s">
        <v>644</v>
      </c>
      <c r="E799" s="240" t="s">
        <v>676</v>
      </c>
      <c r="F799" s="240">
        <v>67</v>
      </c>
      <c r="G799" s="240">
        <v>67</v>
      </c>
      <c r="H799" s="240">
        <v>44</v>
      </c>
      <c r="I799" s="240">
        <v>44</v>
      </c>
      <c r="J799" s="240">
        <v>9</v>
      </c>
      <c r="K799" s="240">
        <v>35</v>
      </c>
      <c r="L799" s="240">
        <v>20.45</v>
      </c>
      <c r="M799" s="240">
        <v>2</v>
      </c>
      <c r="N799" s="240">
        <v>0</v>
      </c>
      <c r="O799" s="240">
        <v>0</v>
      </c>
      <c r="P799" s="240">
        <v>0</v>
      </c>
      <c r="Q799" s="240">
        <v>0</v>
      </c>
      <c r="R799" s="240">
        <v>0</v>
      </c>
      <c r="S799" s="240">
        <v>0</v>
      </c>
    </row>
    <row r="800" spans="1:19" ht="16.5" customHeight="1">
      <c r="A800" s="240" t="s">
        <v>681</v>
      </c>
      <c r="B800" s="240" t="s">
        <v>845</v>
      </c>
      <c r="C800" s="240" t="s">
        <v>818</v>
      </c>
      <c r="D800" s="240" t="s">
        <v>1495</v>
      </c>
      <c r="E800" s="240" t="s">
        <v>688</v>
      </c>
      <c r="F800" s="240">
        <v>45</v>
      </c>
      <c r="G800" s="240">
        <v>45</v>
      </c>
      <c r="H800" s="240">
        <v>30</v>
      </c>
      <c r="I800" s="240">
        <v>0</v>
      </c>
      <c r="J800" s="240">
        <v>0</v>
      </c>
      <c r="K800" s="240">
        <v>0</v>
      </c>
      <c r="L800" s="240">
        <v>0</v>
      </c>
      <c r="M800" s="240">
        <v>0</v>
      </c>
      <c r="N800" s="240">
        <v>0</v>
      </c>
      <c r="O800" s="240">
        <v>0</v>
      </c>
      <c r="P800" s="240">
        <v>0</v>
      </c>
      <c r="Q800" s="240">
        <v>0</v>
      </c>
      <c r="R800" s="240">
        <v>0</v>
      </c>
      <c r="S800" s="240">
        <v>0</v>
      </c>
    </row>
    <row r="801" spans="1:19" s="94" customFormat="1" ht="16.5" customHeight="1">
      <c r="A801" s="240" t="s">
        <v>681</v>
      </c>
      <c r="B801" s="240" t="s">
        <v>845</v>
      </c>
      <c r="C801" s="240" t="s">
        <v>841</v>
      </c>
      <c r="D801" s="240" t="s">
        <v>1736</v>
      </c>
      <c r="E801" s="240" t="s">
        <v>688</v>
      </c>
      <c r="F801" s="240">
        <v>89</v>
      </c>
      <c r="G801" s="240">
        <v>90</v>
      </c>
      <c r="H801" s="240">
        <v>50</v>
      </c>
      <c r="I801" s="240">
        <v>0</v>
      </c>
      <c r="J801" s="240">
        <v>0</v>
      </c>
      <c r="K801" s="240">
        <v>0</v>
      </c>
      <c r="L801" s="240">
        <v>0</v>
      </c>
      <c r="M801" s="240">
        <v>0</v>
      </c>
      <c r="N801" s="240">
        <v>0</v>
      </c>
      <c r="O801" s="240">
        <v>0</v>
      </c>
      <c r="P801" s="240">
        <v>0</v>
      </c>
      <c r="Q801" s="240">
        <v>0</v>
      </c>
      <c r="R801" s="240">
        <v>0</v>
      </c>
      <c r="S801" s="240">
        <v>0</v>
      </c>
    </row>
    <row r="802" spans="1:19" s="94" customFormat="1" ht="16.5" customHeight="1">
      <c r="A802" s="240" t="s">
        <v>675</v>
      </c>
      <c r="B802" s="240" t="s">
        <v>885</v>
      </c>
      <c r="C802" s="240" t="s">
        <v>904</v>
      </c>
      <c r="D802" s="240" t="s">
        <v>902</v>
      </c>
      <c r="E802" s="240" t="s">
        <v>676</v>
      </c>
      <c r="F802" s="240">
        <v>13702</v>
      </c>
      <c r="G802" s="240">
        <v>6828</v>
      </c>
      <c r="H802" s="240">
        <v>5577</v>
      </c>
      <c r="I802" s="240">
        <v>5577</v>
      </c>
      <c r="J802" s="240">
        <v>5577</v>
      </c>
      <c r="K802" s="240">
        <v>0</v>
      </c>
      <c r="L802" s="240">
        <v>100</v>
      </c>
      <c r="M802" s="240">
        <v>212</v>
      </c>
      <c r="N802" s="240">
        <v>185</v>
      </c>
      <c r="O802" s="240">
        <v>4036</v>
      </c>
      <c r="P802" s="240">
        <v>493</v>
      </c>
      <c r="Q802" s="240">
        <v>4529</v>
      </c>
      <c r="R802" s="240">
        <v>4069373</v>
      </c>
      <c r="S802" s="240">
        <v>1103309</v>
      </c>
    </row>
    <row r="803" spans="1:19" s="94" customFormat="1" ht="16.5" customHeight="1">
      <c r="A803" s="204" t="s">
        <v>675</v>
      </c>
      <c r="B803" s="204" t="s">
        <v>885</v>
      </c>
      <c r="C803" s="204" t="s">
        <v>904</v>
      </c>
      <c r="D803" s="204" t="s">
        <v>1865</v>
      </c>
      <c r="E803" s="204" t="s">
        <v>676</v>
      </c>
      <c r="F803" s="204">
        <v>51715</v>
      </c>
      <c r="G803" s="204">
        <v>14612</v>
      </c>
      <c r="H803" s="204">
        <v>9994</v>
      </c>
      <c r="I803" s="204">
        <v>9994</v>
      </c>
      <c r="J803" s="204">
        <v>9909</v>
      </c>
      <c r="K803" s="204">
        <v>85</v>
      </c>
      <c r="L803" s="204">
        <v>99.15</v>
      </c>
      <c r="M803" s="204">
        <v>649</v>
      </c>
      <c r="N803" s="204">
        <v>569</v>
      </c>
      <c r="O803" s="204">
        <v>6555</v>
      </c>
      <c r="P803" s="204">
        <v>1228</v>
      </c>
      <c r="Q803" s="204">
        <v>7783</v>
      </c>
      <c r="R803" s="204">
        <v>4490240</v>
      </c>
      <c r="S803" s="204">
        <v>780739</v>
      </c>
    </row>
    <row r="804" spans="1:19" s="94" customFormat="1">
      <c r="A804" s="240" t="s">
        <v>675</v>
      </c>
      <c r="B804" s="240" t="s">
        <v>885</v>
      </c>
      <c r="C804" s="240" t="s">
        <v>904</v>
      </c>
      <c r="D804" s="189" t="s">
        <v>1793</v>
      </c>
      <c r="E804" s="240" t="s">
        <v>676</v>
      </c>
      <c r="F804" s="240">
        <v>50459</v>
      </c>
      <c r="G804" s="240">
        <v>13356</v>
      </c>
      <c r="H804" s="240">
        <v>8873</v>
      </c>
      <c r="I804" s="240">
        <v>8873</v>
      </c>
      <c r="J804" s="240">
        <v>8873</v>
      </c>
      <c r="K804" s="240">
        <v>0</v>
      </c>
      <c r="L804" s="240">
        <v>100</v>
      </c>
      <c r="M804" s="240">
        <v>590</v>
      </c>
      <c r="N804" s="240">
        <v>510</v>
      </c>
      <c r="O804" s="240">
        <v>4925</v>
      </c>
      <c r="P804" s="240">
        <v>853</v>
      </c>
      <c r="Q804" s="240">
        <v>5778</v>
      </c>
      <c r="R804" s="240">
        <v>3526271</v>
      </c>
      <c r="S804" s="240">
        <v>329407</v>
      </c>
    </row>
    <row r="805" spans="1:19" s="94" customFormat="1" ht="16.5" customHeight="1">
      <c r="A805" s="240" t="s">
        <v>675</v>
      </c>
      <c r="B805" s="240" t="s">
        <v>885</v>
      </c>
      <c r="C805" s="240" t="s">
        <v>904</v>
      </c>
      <c r="D805" s="189" t="s">
        <v>1794</v>
      </c>
      <c r="E805" s="240" t="s">
        <v>676</v>
      </c>
      <c r="F805" s="240">
        <v>1256</v>
      </c>
      <c r="G805" s="240">
        <v>1256</v>
      </c>
      <c r="H805" s="240">
        <v>1121</v>
      </c>
      <c r="I805" s="240">
        <v>1121</v>
      </c>
      <c r="J805" s="240">
        <v>1036</v>
      </c>
      <c r="K805" s="240">
        <v>85</v>
      </c>
      <c r="L805" s="240">
        <v>92.42</v>
      </c>
      <c r="M805" s="240">
        <v>59</v>
      </c>
      <c r="N805" s="240">
        <v>59</v>
      </c>
      <c r="O805" s="240">
        <v>1630</v>
      </c>
      <c r="P805" s="240">
        <v>375</v>
      </c>
      <c r="Q805" s="240">
        <v>2005</v>
      </c>
      <c r="R805" s="240">
        <v>963969</v>
      </c>
      <c r="S805" s="240">
        <v>451332</v>
      </c>
    </row>
    <row r="806" spans="1:19" s="52" customFormat="1">
      <c r="A806" s="240" t="s">
        <v>675</v>
      </c>
      <c r="B806" s="240" t="s">
        <v>885</v>
      </c>
      <c r="C806" s="240" t="s">
        <v>888</v>
      </c>
      <c r="D806" s="189" t="s">
        <v>1591</v>
      </c>
      <c r="E806" s="240" t="s">
        <v>676</v>
      </c>
      <c r="F806" s="240">
        <v>1336</v>
      </c>
      <c r="G806" s="240">
        <v>1336</v>
      </c>
      <c r="H806" s="240">
        <v>1097</v>
      </c>
      <c r="I806" s="240">
        <v>1097</v>
      </c>
      <c r="J806" s="240">
        <v>1097</v>
      </c>
      <c r="K806" s="240">
        <v>0</v>
      </c>
      <c r="L806" s="240">
        <v>100</v>
      </c>
      <c r="M806" s="240">
        <v>307</v>
      </c>
      <c r="N806" s="240">
        <v>227</v>
      </c>
      <c r="O806" s="240">
        <v>2232</v>
      </c>
      <c r="P806" s="240">
        <v>971</v>
      </c>
      <c r="Q806" s="240">
        <v>3203</v>
      </c>
      <c r="R806" s="240">
        <v>1667299</v>
      </c>
      <c r="S806" s="240">
        <v>219401</v>
      </c>
    </row>
    <row r="807" spans="1:19">
      <c r="A807" s="204" t="s">
        <v>675</v>
      </c>
      <c r="B807" s="204" t="s">
        <v>885</v>
      </c>
      <c r="C807" s="204" t="s">
        <v>888</v>
      </c>
      <c r="D807" s="204" t="s">
        <v>1685</v>
      </c>
      <c r="E807" s="204" t="s">
        <v>676</v>
      </c>
      <c r="F807" s="204">
        <v>2322</v>
      </c>
      <c r="G807" s="204">
        <v>2191</v>
      </c>
      <c r="H807" s="204">
        <v>1497</v>
      </c>
      <c r="I807" s="204">
        <v>1497</v>
      </c>
      <c r="J807" s="204">
        <v>1205</v>
      </c>
      <c r="K807" s="204">
        <v>292</v>
      </c>
      <c r="L807" s="204">
        <v>80.489999999999995</v>
      </c>
      <c r="M807" s="204">
        <v>195</v>
      </c>
      <c r="N807" s="204">
        <v>98</v>
      </c>
      <c r="O807" s="204">
        <v>633</v>
      </c>
      <c r="P807" s="204">
        <v>528</v>
      </c>
      <c r="Q807" s="204">
        <v>1161</v>
      </c>
      <c r="R807" s="204">
        <v>341851</v>
      </c>
      <c r="S807" s="204">
        <v>59067</v>
      </c>
    </row>
    <row r="808" spans="1:19">
      <c r="A808" s="240" t="s">
        <v>675</v>
      </c>
      <c r="B808" s="240" t="s">
        <v>885</v>
      </c>
      <c r="C808" s="240" t="s">
        <v>888</v>
      </c>
      <c r="D808" s="189" t="s">
        <v>1795</v>
      </c>
      <c r="E808" s="240" t="s">
        <v>676</v>
      </c>
      <c r="F808" s="240">
        <v>2206</v>
      </c>
      <c r="G808" s="240">
        <v>2075</v>
      </c>
      <c r="H808" s="240">
        <v>1381</v>
      </c>
      <c r="I808" s="240">
        <v>1381</v>
      </c>
      <c r="J808" s="240">
        <v>1182</v>
      </c>
      <c r="K808" s="240">
        <v>199</v>
      </c>
      <c r="L808" s="240">
        <v>85.59</v>
      </c>
      <c r="M808" s="240">
        <v>194</v>
      </c>
      <c r="N808" s="240">
        <v>97</v>
      </c>
      <c r="O808" s="240">
        <v>616</v>
      </c>
      <c r="P808" s="240">
        <v>519</v>
      </c>
      <c r="Q808" s="240">
        <v>1135</v>
      </c>
      <c r="R808" s="240">
        <v>337112</v>
      </c>
      <c r="S808" s="240">
        <v>59067</v>
      </c>
    </row>
    <row r="809" spans="1:19" ht="16.5" customHeight="1">
      <c r="A809" s="240" t="s">
        <v>675</v>
      </c>
      <c r="B809" s="240" t="s">
        <v>885</v>
      </c>
      <c r="C809" s="240" t="s">
        <v>888</v>
      </c>
      <c r="D809" s="189" t="s">
        <v>1686</v>
      </c>
      <c r="E809" s="240" t="s">
        <v>676</v>
      </c>
      <c r="F809" s="240">
        <v>116</v>
      </c>
      <c r="G809" s="240">
        <v>116</v>
      </c>
      <c r="H809" s="240">
        <v>116</v>
      </c>
      <c r="I809" s="240">
        <v>116</v>
      </c>
      <c r="J809" s="240">
        <v>23</v>
      </c>
      <c r="K809" s="240">
        <v>93</v>
      </c>
      <c r="L809" s="240">
        <v>19.829999999999998</v>
      </c>
      <c r="M809" s="240">
        <v>1</v>
      </c>
      <c r="N809" s="240">
        <v>1</v>
      </c>
      <c r="O809" s="241" t="s">
        <v>1535</v>
      </c>
      <c r="P809" s="241" t="s">
        <v>1535</v>
      </c>
      <c r="Q809" s="241" t="s">
        <v>1535</v>
      </c>
      <c r="R809" s="241" t="s">
        <v>1535</v>
      </c>
      <c r="S809" s="240">
        <v>0</v>
      </c>
    </row>
    <row r="810" spans="1:19" s="52" customFormat="1" ht="16.5" customHeight="1">
      <c r="A810" s="240" t="s">
        <v>675</v>
      </c>
      <c r="B810" s="240" t="s">
        <v>885</v>
      </c>
      <c r="C810" s="240" t="s">
        <v>904</v>
      </c>
      <c r="D810" s="240" t="s">
        <v>116</v>
      </c>
      <c r="E810" s="240" t="s">
        <v>685</v>
      </c>
      <c r="F810" s="240">
        <v>18465</v>
      </c>
      <c r="G810" s="240">
        <v>18465</v>
      </c>
      <c r="H810" s="240">
        <v>10171</v>
      </c>
      <c r="I810" s="240">
        <v>5503</v>
      </c>
      <c r="J810" s="240">
        <v>4807</v>
      </c>
      <c r="K810" s="240">
        <v>696</v>
      </c>
      <c r="L810" s="240">
        <v>87.35</v>
      </c>
      <c r="M810" s="240">
        <v>68</v>
      </c>
      <c r="N810" s="240">
        <v>28</v>
      </c>
      <c r="O810" s="241">
        <v>975</v>
      </c>
      <c r="P810" s="241">
        <v>279</v>
      </c>
      <c r="Q810" s="241">
        <v>1254</v>
      </c>
      <c r="R810" s="241">
        <v>517134</v>
      </c>
      <c r="S810" s="240">
        <v>129690</v>
      </c>
    </row>
    <row r="811" spans="1:19" ht="16.5" customHeight="1">
      <c r="A811" s="240" t="s">
        <v>675</v>
      </c>
      <c r="B811" s="240" t="s">
        <v>885</v>
      </c>
      <c r="C811" s="240" t="s">
        <v>910</v>
      </c>
      <c r="D811" s="240" t="s">
        <v>120</v>
      </c>
      <c r="E811" s="240" t="s">
        <v>688</v>
      </c>
      <c r="F811" s="240">
        <v>656</v>
      </c>
      <c r="G811" s="240">
        <v>656</v>
      </c>
      <c r="H811" s="240">
        <v>379</v>
      </c>
      <c r="I811" s="240">
        <v>0</v>
      </c>
      <c r="J811" s="240">
        <v>0</v>
      </c>
      <c r="K811" s="240">
        <v>0</v>
      </c>
      <c r="L811" s="240">
        <v>0</v>
      </c>
      <c r="M811" s="240">
        <v>0</v>
      </c>
      <c r="N811" s="240">
        <v>0</v>
      </c>
      <c r="O811" s="240">
        <v>0</v>
      </c>
      <c r="P811" s="240">
        <v>0</v>
      </c>
      <c r="Q811" s="240">
        <v>0</v>
      </c>
      <c r="R811" s="240">
        <v>0</v>
      </c>
      <c r="S811" s="240">
        <v>0</v>
      </c>
    </row>
    <row r="812" spans="1:19">
      <c r="A812" s="240" t="s">
        <v>673</v>
      </c>
      <c r="B812" s="240" t="s">
        <v>885</v>
      </c>
      <c r="C812" s="240" t="s">
        <v>904</v>
      </c>
      <c r="D812" s="240" t="s">
        <v>902</v>
      </c>
      <c r="E812" s="240" t="s">
        <v>676</v>
      </c>
      <c r="F812" s="240">
        <v>5641</v>
      </c>
      <c r="G812" s="240">
        <v>5641</v>
      </c>
      <c r="H812" s="240">
        <v>3630</v>
      </c>
      <c r="I812" s="240">
        <v>3630</v>
      </c>
      <c r="J812" s="240">
        <v>3630</v>
      </c>
      <c r="K812" s="240">
        <v>0</v>
      </c>
      <c r="L812" s="240">
        <v>100</v>
      </c>
      <c r="M812" s="240">
        <v>67</v>
      </c>
      <c r="N812" s="240">
        <v>67</v>
      </c>
      <c r="O812" s="240">
        <v>4466</v>
      </c>
      <c r="P812" s="240">
        <v>261</v>
      </c>
      <c r="Q812" s="240">
        <v>4727</v>
      </c>
      <c r="R812" s="240">
        <v>4682636</v>
      </c>
      <c r="S812" s="240">
        <v>1668302</v>
      </c>
    </row>
    <row r="813" spans="1:19" ht="16.5" customHeight="1">
      <c r="A813" s="240" t="s">
        <v>673</v>
      </c>
      <c r="B813" s="240" t="s">
        <v>885</v>
      </c>
      <c r="C813" s="240" t="s">
        <v>908</v>
      </c>
      <c r="D813" s="240" t="s">
        <v>222</v>
      </c>
      <c r="E813" s="240" t="s">
        <v>676</v>
      </c>
      <c r="F813" s="240">
        <v>262</v>
      </c>
      <c r="G813" s="240">
        <v>262</v>
      </c>
      <c r="H813" s="240">
        <v>186</v>
      </c>
      <c r="I813" s="240">
        <v>186</v>
      </c>
      <c r="J813" s="240">
        <v>186</v>
      </c>
      <c r="K813" s="240">
        <v>0</v>
      </c>
      <c r="L813" s="240">
        <v>100</v>
      </c>
      <c r="M813" s="240">
        <v>39</v>
      </c>
      <c r="N813" s="240">
        <v>38</v>
      </c>
      <c r="O813" s="240">
        <v>613</v>
      </c>
      <c r="P813" s="240">
        <v>264</v>
      </c>
      <c r="Q813" s="240">
        <v>877</v>
      </c>
      <c r="R813" s="240">
        <v>712000</v>
      </c>
      <c r="S813" s="240">
        <v>72000</v>
      </c>
    </row>
    <row r="814" spans="1:19" ht="16.5" customHeight="1">
      <c r="A814" s="240" t="s">
        <v>673</v>
      </c>
      <c r="B814" s="240" t="s">
        <v>885</v>
      </c>
      <c r="C814" s="240" t="s">
        <v>888</v>
      </c>
      <c r="D814" s="240" t="s">
        <v>218</v>
      </c>
      <c r="E814" s="240" t="s">
        <v>676</v>
      </c>
      <c r="F814" s="240">
        <v>3309</v>
      </c>
      <c r="G814" s="240">
        <v>3309</v>
      </c>
      <c r="H814" s="240">
        <v>2563</v>
      </c>
      <c r="I814" s="240">
        <v>2563</v>
      </c>
      <c r="J814" s="240">
        <v>2563</v>
      </c>
      <c r="K814" s="240">
        <v>0</v>
      </c>
      <c r="L814" s="240">
        <v>100</v>
      </c>
      <c r="M814" s="240">
        <v>201</v>
      </c>
      <c r="N814" s="240">
        <v>201</v>
      </c>
      <c r="O814" s="240">
        <v>6544</v>
      </c>
      <c r="P814" s="240">
        <v>1576</v>
      </c>
      <c r="Q814" s="240">
        <v>8120</v>
      </c>
      <c r="R814" s="240">
        <v>993500</v>
      </c>
      <c r="S814" s="240">
        <v>299550</v>
      </c>
    </row>
    <row r="815" spans="1:19" ht="16.5" customHeight="1">
      <c r="A815" s="240" t="s">
        <v>673</v>
      </c>
      <c r="B815" s="240" t="s">
        <v>885</v>
      </c>
      <c r="C815" s="240" t="s">
        <v>910</v>
      </c>
      <c r="D815" s="240" t="s">
        <v>209</v>
      </c>
      <c r="E815" s="240" t="s">
        <v>676</v>
      </c>
      <c r="F815" s="240">
        <v>687</v>
      </c>
      <c r="G815" s="240">
        <v>687</v>
      </c>
      <c r="H815" s="240">
        <v>531</v>
      </c>
      <c r="I815" s="240">
        <v>531</v>
      </c>
      <c r="J815" s="240">
        <v>531</v>
      </c>
      <c r="K815" s="240">
        <v>0</v>
      </c>
      <c r="L815" s="240">
        <v>100</v>
      </c>
      <c r="M815" s="240">
        <v>27</v>
      </c>
      <c r="N815" s="240">
        <v>26</v>
      </c>
      <c r="O815" s="240">
        <v>890</v>
      </c>
      <c r="P815" s="240">
        <v>144</v>
      </c>
      <c r="Q815" s="240">
        <v>1034</v>
      </c>
      <c r="R815" s="240">
        <v>725433</v>
      </c>
      <c r="S815" s="240">
        <v>315659</v>
      </c>
    </row>
    <row r="816" spans="1:19" ht="16.5" customHeight="1">
      <c r="A816" s="240" t="s">
        <v>673</v>
      </c>
      <c r="B816" s="240" t="s">
        <v>885</v>
      </c>
      <c r="C816" s="240" t="s">
        <v>910</v>
      </c>
      <c r="D816" s="240" t="s">
        <v>1149</v>
      </c>
      <c r="E816" s="240" t="s">
        <v>676</v>
      </c>
      <c r="F816" s="240">
        <v>291</v>
      </c>
      <c r="G816" s="240">
        <v>291</v>
      </c>
      <c r="H816" s="240">
        <v>157</v>
      </c>
      <c r="I816" s="240">
        <v>157</v>
      </c>
      <c r="J816" s="240">
        <v>157</v>
      </c>
      <c r="K816" s="240">
        <v>0</v>
      </c>
      <c r="L816" s="240">
        <v>100</v>
      </c>
      <c r="M816" s="240">
        <v>70</v>
      </c>
      <c r="N816" s="240">
        <v>70</v>
      </c>
      <c r="O816" s="240">
        <v>870</v>
      </c>
      <c r="P816" s="240">
        <v>271</v>
      </c>
      <c r="Q816" s="240">
        <v>1141</v>
      </c>
      <c r="R816" s="240">
        <v>244084</v>
      </c>
      <c r="S816" s="240">
        <v>34020</v>
      </c>
    </row>
    <row r="817" spans="1:19" ht="16.5" customHeight="1">
      <c r="A817" s="240" t="s">
        <v>673</v>
      </c>
      <c r="B817" s="240" t="s">
        <v>885</v>
      </c>
      <c r="C817" s="240" t="s">
        <v>910</v>
      </c>
      <c r="D817" s="240" t="s">
        <v>1181</v>
      </c>
      <c r="E817" s="240" t="s">
        <v>676</v>
      </c>
      <c r="F817" s="240">
        <v>80</v>
      </c>
      <c r="G817" s="240">
        <v>80</v>
      </c>
      <c r="H817" s="240">
        <v>48</v>
      </c>
      <c r="I817" s="240">
        <v>48</v>
      </c>
      <c r="J817" s="240">
        <v>48</v>
      </c>
      <c r="K817" s="240">
        <v>0</v>
      </c>
      <c r="L817" s="240">
        <v>100</v>
      </c>
      <c r="M817" s="240">
        <v>11</v>
      </c>
      <c r="N817" s="240">
        <v>10</v>
      </c>
      <c r="O817" s="240">
        <v>47</v>
      </c>
      <c r="P817" s="240">
        <v>24</v>
      </c>
      <c r="Q817" s="240">
        <v>71</v>
      </c>
      <c r="R817" s="240">
        <v>32294</v>
      </c>
      <c r="S817" s="240">
        <v>0</v>
      </c>
    </row>
    <row r="818" spans="1:19" ht="16.5" customHeight="1">
      <c r="A818" s="240" t="s">
        <v>673</v>
      </c>
      <c r="B818" s="240" t="s">
        <v>885</v>
      </c>
      <c r="C818" s="240" t="s">
        <v>887</v>
      </c>
      <c r="D818" s="240" t="s">
        <v>221</v>
      </c>
      <c r="E818" s="240" t="s">
        <v>676</v>
      </c>
      <c r="F818" s="240">
        <v>185</v>
      </c>
      <c r="G818" s="240">
        <v>185</v>
      </c>
      <c r="H818" s="240">
        <v>158</v>
      </c>
      <c r="I818" s="240">
        <v>158</v>
      </c>
      <c r="J818" s="240">
        <v>158</v>
      </c>
      <c r="K818" s="240">
        <v>0</v>
      </c>
      <c r="L818" s="240">
        <v>100</v>
      </c>
      <c r="M818" s="240">
        <v>7</v>
      </c>
      <c r="N818" s="240">
        <v>7</v>
      </c>
      <c r="O818" s="240">
        <v>237</v>
      </c>
      <c r="P818" s="240">
        <v>17</v>
      </c>
      <c r="Q818" s="240">
        <v>254</v>
      </c>
      <c r="R818" s="240">
        <v>435887</v>
      </c>
      <c r="S818" s="240">
        <v>5864</v>
      </c>
    </row>
    <row r="819" spans="1:19" s="94" customFormat="1" ht="16.5" customHeight="1">
      <c r="A819" s="240" t="s">
        <v>673</v>
      </c>
      <c r="B819" s="240" t="s">
        <v>885</v>
      </c>
      <c r="C819" s="240" t="s">
        <v>887</v>
      </c>
      <c r="D819" s="240" t="s">
        <v>213</v>
      </c>
      <c r="E819" s="240" t="s">
        <v>676</v>
      </c>
      <c r="F819" s="240">
        <v>999</v>
      </c>
      <c r="G819" s="240">
        <v>999</v>
      </c>
      <c r="H819" s="240">
        <v>668</v>
      </c>
      <c r="I819" s="240">
        <v>668</v>
      </c>
      <c r="J819" s="240">
        <v>668</v>
      </c>
      <c r="K819" s="240">
        <v>0</v>
      </c>
      <c r="L819" s="240">
        <v>100</v>
      </c>
      <c r="M819" s="240">
        <v>69</v>
      </c>
      <c r="N819" s="240">
        <v>68</v>
      </c>
      <c r="O819" s="240">
        <v>920</v>
      </c>
      <c r="P819" s="240">
        <v>323</v>
      </c>
      <c r="Q819" s="240">
        <v>1243</v>
      </c>
      <c r="R819" s="240">
        <v>815876</v>
      </c>
      <c r="S819" s="240">
        <v>5267</v>
      </c>
    </row>
    <row r="820" spans="1:19" ht="16.5" customHeight="1">
      <c r="A820" s="240" t="s">
        <v>673</v>
      </c>
      <c r="B820" s="240" t="s">
        <v>885</v>
      </c>
      <c r="C820" s="240" t="s">
        <v>887</v>
      </c>
      <c r="D820" s="240" t="s">
        <v>210</v>
      </c>
      <c r="E820" s="240" t="s">
        <v>676</v>
      </c>
      <c r="F820" s="240">
        <v>1025</v>
      </c>
      <c r="G820" s="240">
        <v>1025</v>
      </c>
      <c r="H820" s="240">
        <v>757</v>
      </c>
      <c r="I820" s="240">
        <v>757</v>
      </c>
      <c r="J820" s="240">
        <v>757</v>
      </c>
      <c r="K820" s="240">
        <v>0</v>
      </c>
      <c r="L820" s="240">
        <v>100</v>
      </c>
      <c r="M820" s="240">
        <v>54</v>
      </c>
      <c r="N820" s="240">
        <v>52</v>
      </c>
      <c r="O820" s="240">
        <v>1275</v>
      </c>
      <c r="P820" s="240">
        <v>545</v>
      </c>
      <c r="Q820" s="240">
        <v>1820</v>
      </c>
      <c r="R820" s="240">
        <v>1123862</v>
      </c>
      <c r="S820" s="240">
        <v>15579</v>
      </c>
    </row>
    <row r="821" spans="1:19" ht="16.5" customHeight="1">
      <c r="A821" s="240" t="s">
        <v>673</v>
      </c>
      <c r="B821" s="240" t="s">
        <v>885</v>
      </c>
      <c r="C821" s="240" t="s">
        <v>887</v>
      </c>
      <c r="D821" s="240" t="s">
        <v>1179</v>
      </c>
      <c r="E821" s="240" t="s">
        <v>676</v>
      </c>
      <c r="F821" s="240">
        <v>896</v>
      </c>
      <c r="G821" s="240">
        <v>871</v>
      </c>
      <c r="H821" s="240">
        <v>425</v>
      </c>
      <c r="I821" s="240">
        <v>425</v>
      </c>
      <c r="J821" s="240">
        <v>419</v>
      </c>
      <c r="K821" s="240">
        <v>6</v>
      </c>
      <c r="L821" s="240">
        <v>98.59</v>
      </c>
      <c r="M821" s="240">
        <v>44</v>
      </c>
      <c r="N821" s="240">
        <v>37</v>
      </c>
      <c r="O821" s="240">
        <v>455</v>
      </c>
      <c r="P821" s="240">
        <v>232</v>
      </c>
      <c r="Q821" s="240">
        <v>687</v>
      </c>
      <c r="R821" s="240">
        <v>129580</v>
      </c>
      <c r="S821" s="240">
        <v>3312</v>
      </c>
    </row>
    <row r="822" spans="1:19" s="43" customFormat="1" ht="16.5" customHeight="1">
      <c r="A822" s="240" t="s">
        <v>673</v>
      </c>
      <c r="B822" s="240" t="s">
        <v>885</v>
      </c>
      <c r="C822" s="240" t="s">
        <v>886</v>
      </c>
      <c r="D822" s="240" t="s">
        <v>417</v>
      </c>
      <c r="E822" s="240" t="s">
        <v>685</v>
      </c>
      <c r="F822" s="240">
        <v>837</v>
      </c>
      <c r="G822" s="240">
        <v>837</v>
      </c>
      <c r="H822" s="240">
        <v>611</v>
      </c>
      <c r="I822" s="240">
        <v>587</v>
      </c>
      <c r="J822" s="240">
        <v>233</v>
      </c>
      <c r="K822" s="240">
        <v>354</v>
      </c>
      <c r="L822" s="240">
        <v>39.69</v>
      </c>
      <c r="M822" s="240">
        <v>3</v>
      </c>
      <c r="N822" s="240">
        <v>3</v>
      </c>
      <c r="O822" s="240">
        <v>25</v>
      </c>
      <c r="P822" s="240">
        <v>12</v>
      </c>
      <c r="Q822" s="240">
        <v>37</v>
      </c>
      <c r="R822" s="240">
        <v>20415</v>
      </c>
      <c r="S822" s="240">
        <v>0</v>
      </c>
    </row>
    <row r="823" spans="1:19">
      <c r="A823" s="240" t="s">
        <v>673</v>
      </c>
      <c r="B823" s="240" t="s">
        <v>885</v>
      </c>
      <c r="C823" s="240" t="s">
        <v>890</v>
      </c>
      <c r="D823" s="240" t="s">
        <v>1180</v>
      </c>
      <c r="E823" s="240" t="s">
        <v>676</v>
      </c>
      <c r="F823" s="240">
        <v>354</v>
      </c>
      <c r="G823" s="240">
        <v>354</v>
      </c>
      <c r="H823" s="240">
        <v>154</v>
      </c>
      <c r="I823" s="240">
        <v>154</v>
      </c>
      <c r="J823" s="240">
        <v>120</v>
      </c>
      <c r="K823" s="240">
        <v>34</v>
      </c>
      <c r="L823" s="240">
        <v>77.92</v>
      </c>
      <c r="M823" s="240">
        <v>3</v>
      </c>
      <c r="N823" s="240">
        <v>1</v>
      </c>
      <c r="O823" s="241" t="s">
        <v>1535</v>
      </c>
      <c r="P823" s="240">
        <v>0</v>
      </c>
      <c r="Q823" s="241" t="s">
        <v>1535</v>
      </c>
      <c r="R823" s="241" t="s">
        <v>1535</v>
      </c>
      <c r="S823" s="240">
        <v>0</v>
      </c>
    </row>
    <row r="824" spans="1:19" s="52" customFormat="1" ht="16.5" customHeight="1">
      <c r="A824" s="240" t="s">
        <v>673</v>
      </c>
      <c r="B824" s="240" t="s">
        <v>885</v>
      </c>
      <c r="C824" s="240" t="s">
        <v>889</v>
      </c>
      <c r="D824" s="240" t="s">
        <v>435</v>
      </c>
      <c r="E824" s="240" t="s">
        <v>676</v>
      </c>
      <c r="F824" s="240">
        <v>3359</v>
      </c>
      <c r="G824" s="240">
        <v>3359</v>
      </c>
      <c r="H824" s="240">
        <v>2615</v>
      </c>
      <c r="I824" s="240">
        <v>2615</v>
      </c>
      <c r="J824" s="240">
        <v>2615</v>
      </c>
      <c r="K824" s="240">
        <v>0</v>
      </c>
      <c r="L824" s="240">
        <v>100</v>
      </c>
      <c r="M824" s="240">
        <v>80</v>
      </c>
      <c r="N824" s="240">
        <v>80</v>
      </c>
      <c r="O824" s="240">
        <v>9546</v>
      </c>
      <c r="P824" s="240">
        <v>628</v>
      </c>
      <c r="Q824" s="240">
        <v>10174</v>
      </c>
      <c r="R824" s="240">
        <v>4144520</v>
      </c>
      <c r="S824" s="240">
        <v>925620</v>
      </c>
    </row>
    <row r="825" spans="1:19" ht="16.5" customHeight="1">
      <c r="A825" s="240" t="s">
        <v>673</v>
      </c>
      <c r="B825" s="240" t="s">
        <v>885</v>
      </c>
      <c r="C825" s="240" t="s">
        <v>889</v>
      </c>
      <c r="D825" s="240" t="s">
        <v>220</v>
      </c>
      <c r="E825" s="240" t="s">
        <v>676</v>
      </c>
      <c r="F825" s="240">
        <v>3074</v>
      </c>
      <c r="G825" s="240">
        <v>3074</v>
      </c>
      <c r="H825" s="240">
        <v>1816</v>
      </c>
      <c r="I825" s="240">
        <v>1816</v>
      </c>
      <c r="J825" s="240">
        <v>1816</v>
      </c>
      <c r="K825" s="240">
        <v>0</v>
      </c>
      <c r="L825" s="240">
        <v>100</v>
      </c>
      <c r="M825" s="240">
        <v>229</v>
      </c>
      <c r="N825" s="240">
        <v>229</v>
      </c>
      <c r="O825" s="240">
        <v>3878</v>
      </c>
      <c r="P825" s="240">
        <v>1066</v>
      </c>
      <c r="Q825" s="240">
        <v>4944</v>
      </c>
      <c r="R825" s="240">
        <v>2648440</v>
      </c>
      <c r="S825" s="240">
        <v>123456</v>
      </c>
    </row>
    <row r="826" spans="1:19" ht="16.5" customHeight="1">
      <c r="A826" s="240" t="s">
        <v>673</v>
      </c>
      <c r="B826" s="240" t="s">
        <v>885</v>
      </c>
      <c r="C826" s="240" t="s">
        <v>889</v>
      </c>
      <c r="D826" s="240" t="s">
        <v>214</v>
      </c>
      <c r="E826" s="240" t="s">
        <v>676</v>
      </c>
      <c r="F826" s="240">
        <v>1311</v>
      </c>
      <c r="G826" s="240">
        <v>1311</v>
      </c>
      <c r="H826" s="240">
        <v>971</v>
      </c>
      <c r="I826" s="240">
        <v>971</v>
      </c>
      <c r="J826" s="240">
        <v>971</v>
      </c>
      <c r="K826" s="240">
        <v>0</v>
      </c>
      <c r="L826" s="240">
        <v>100</v>
      </c>
      <c r="M826" s="240">
        <v>109</v>
      </c>
      <c r="N826" s="240">
        <v>108</v>
      </c>
      <c r="O826" s="240">
        <v>1884</v>
      </c>
      <c r="P826" s="240">
        <v>411</v>
      </c>
      <c r="Q826" s="240">
        <v>2295</v>
      </c>
      <c r="R826" s="240">
        <v>1259556</v>
      </c>
      <c r="S826" s="240">
        <v>249040</v>
      </c>
    </row>
    <row r="827" spans="1:19" s="52" customFormat="1" ht="16.5" customHeight="1">
      <c r="A827" s="240" t="s">
        <v>673</v>
      </c>
      <c r="B827" s="240" t="s">
        <v>885</v>
      </c>
      <c r="C827" s="240" t="s">
        <v>888</v>
      </c>
      <c r="D827" s="240" t="s">
        <v>1103</v>
      </c>
      <c r="E827" s="240" t="s">
        <v>676</v>
      </c>
      <c r="F827" s="240">
        <v>503</v>
      </c>
      <c r="G827" s="240">
        <v>503</v>
      </c>
      <c r="H827" s="240">
        <v>306</v>
      </c>
      <c r="I827" s="240">
        <v>306</v>
      </c>
      <c r="J827" s="240">
        <v>283</v>
      </c>
      <c r="K827" s="240">
        <v>23</v>
      </c>
      <c r="L827" s="240">
        <v>92.48</v>
      </c>
      <c r="M827" s="240">
        <v>28</v>
      </c>
      <c r="N827" s="240">
        <v>27</v>
      </c>
      <c r="O827" s="241">
        <v>794</v>
      </c>
      <c r="P827" s="241">
        <v>868</v>
      </c>
      <c r="Q827" s="241">
        <v>1662</v>
      </c>
      <c r="R827" s="241">
        <v>4713</v>
      </c>
      <c r="S827" s="241">
        <v>3200</v>
      </c>
    </row>
    <row r="828" spans="1:19" ht="16.5" customHeight="1">
      <c r="A828" s="204" t="s">
        <v>673</v>
      </c>
      <c r="B828" s="204" t="s">
        <v>885</v>
      </c>
      <c r="C828" s="204" t="s">
        <v>888</v>
      </c>
      <c r="D828" s="204" t="s">
        <v>1796</v>
      </c>
      <c r="E828" s="204" t="s">
        <v>676</v>
      </c>
      <c r="F828" s="204">
        <v>2793</v>
      </c>
      <c r="G828" s="204">
        <v>2685</v>
      </c>
      <c r="H828" s="204">
        <v>1587</v>
      </c>
      <c r="I828" s="204">
        <v>1587</v>
      </c>
      <c r="J828" s="204">
        <v>1399</v>
      </c>
      <c r="K828" s="204">
        <v>188</v>
      </c>
      <c r="L828" s="204">
        <v>88.15</v>
      </c>
      <c r="M828" s="204">
        <v>106</v>
      </c>
      <c r="N828" s="204">
        <v>99</v>
      </c>
      <c r="O828" s="205">
        <v>1590</v>
      </c>
      <c r="P828" s="205">
        <v>1152</v>
      </c>
      <c r="Q828" s="205">
        <v>2742</v>
      </c>
      <c r="R828" s="205">
        <v>14467</v>
      </c>
      <c r="S828" s="204">
        <v>6443</v>
      </c>
    </row>
    <row r="829" spans="1:19" ht="16.5" customHeight="1">
      <c r="A829" s="240" t="s">
        <v>673</v>
      </c>
      <c r="B829" s="240" t="s">
        <v>885</v>
      </c>
      <c r="C829" s="240" t="s">
        <v>888</v>
      </c>
      <c r="D829" s="189" t="s">
        <v>1683</v>
      </c>
      <c r="E829" s="240" t="s">
        <v>676</v>
      </c>
      <c r="F829" s="240">
        <v>2621</v>
      </c>
      <c r="G829" s="240">
        <v>2515</v>
      </c>
      <c r="H829" s="240">
        <v>1417</v>
      </c>
      <c r="I829" s="240">
        <v>1417</v>
      </c>
      <c r="J829" s="240">
        <v>1229</v>
      </c>
      <c r="K829" s="240">
        <v>188</v>
      </c>
      <c r="L829" s="240">
        <v>86.73</v>
      </c>
      <c r="M829" s="240">
        <v>102</v>
      </c>
      <c r="N829" s="240">
        <v>96</v>
      </c>
      <c r="O829" s="240">
        <v>1486</v>
      </c>
      <c r="P829" s="240">
        <v>1138</v>
      </c>
      <c r="Q829" s="240">
        <v>2624</v>
      </c>
      <c r="R829" s="240">
        <v>14326</v>
      </c>
      <c r="S829" s="240">
        <v>6423</v>
      </c>
    </row>
    <row r="830" spans="1:19">
      <c r="A830" s="240" t="s">
        <v>673</v>
      </c>
      <c r="B830" s="240" t="s">
        <v>885</v>
      </c>
      <c r="C830" s="240" t="s">
        <v>888</v>
      </c>
      <c r="D830" s="189" t="s">
        <v>1684</v>
      </c>
      <c r="E830" s="240" t="s">
        <v>676</v>
      </c>
      <c r="F830" s="240">
        <v>172</v>
      </c>
      <c r="G830" s="240">
        <v>170</v>
      </c>
      <c r="H830" s="240">
        <v>170</v>
      </c>
      <c r="I830" s="240">
        <v>170</v>
      </c>
      <c r="J830" s="240">
        <v>170</v>
      </c>
      <c r="K830" s="240">
        <v>0</v>
      </c>
      <c r="L830" s="240">
        <v>100</v>
      </c>
      <c r="M830" s="240">
        <v>4</v>
      </c>
      <c r="N830" s="240">
        <v>3</v>
      </c>
      <c r="O830" s="240">
        <v>104</v>
      </c>
      <c r="P830" s="240">
        <v>14</v>
      </c>
      <c r="Q830" s="240">
        <v>118</v>
      </c>
      <c r="R830" s="240">
        <v>141</v>
      </c>
      <c r="S830" s="240">
        <v>20</v>
      </c>
    </row>
    <row r="831" spans="1:19" ht="16.5" customHeight="1">
      <c r="A831" s="240" t="s">
        <v>673</v>
      </c>
      <c r="B831" s="240" t="s">
        <v>885</v>
      </c>
      <c r="C831" s="240" t="s">
        <v>889</v>
      </c>
      <c r="D831" s="240" t="s">
        <v>1129</v>
      </c>
      <c r="E831" s="240" t="s">
        <v>685</v>
      </c>
      <c r="F831" s="240">
        <v>2115</v>
      </c>
      <c r="G831" s="240">
        <v>2115</v>
      </c>
      <c r="H831" s="240">
        <v>1271</v>
      </c>
      <c r="I831" s="240">
        <v>0</v>
      </c>
      <c r="J831" s="240">
        <v>0</v>
      </c>
      <c r="K831" s="240">
        <v>0</v>
      </c>
      <c r="L831" s="240">
        <v>0</v>
      </c>
      <c r="M831" s="240">
        <v>11</v>
      </c>
      <c r="N831" s="240">
        <v>11</v>
      </c>
      <c r="O831" s="240">
        <v>148</v>
      </c>
      <c r="P831" s="240">
        <v>29</v>
      </c>
      <c r="Q831" s="240">
        <v>177</v>
      </c>
      <c r="R831" s="240">
        <v>0</v>
      </c>
      <c r="S831" s="240">
        <v>0</v>
      </c>
    </row>
    <row r="832" spans="1:19" ht="16.5" customHeight="1">
      <c r="A832" s="240" t="s">
        <v>673</v>
      </c>
      <c r="B832" s="240" t="s">
        <v>885</v>
      </c>
      <c r="C832" s="240" t="s">
        <v>910</v>
      </c>
      <c r="D832" s="240" t="s">
        <v>1107</v>
      </c>
      <c r="E832" s="240" t="s">
        <v>676</v>
      </c>
      <c r="F832" s="240">
        <v>284</v>
      </c>
      <c r="G832" s="240">
        <v>284</v>
      </c>
      <c r="H832" s="240">
        <v>183</v>
      </c>
      <c r="I832" s="240">
        <v>183</v>
      </c>
      <c r="J832" s="240">
        <v>183</v>
      </c>
      <c r="K832" s="240">
        <v>0</v>
      </c>
      <c r="L832" s="240">
        <v>100</v>
      </c>
      <c r="M832" s="240">
        <v>3</v>
      </c>
      <c r="N832" s="240">
        <v>3</v>
      </c>
      <c r="O832" s="240">
        <v>180</v>
      </c>
      <c r="P832" s="240">
        <v>31</v>
      </c>
      <c r="Q832" s="240">
        <v>211</v>
      </c>
      <c r="R832" s="240">
        <v>620808</v>
      </c>
      <c r="S832" s="240">
        <v>0</v>
      </c>
    </row>
    <row r="833" spans="1:19" ht="16.5" customHeight="1">
      <c r="A833" s="204" t="s">
        <v>673</v>
      </c>
      <c r="B833" s="204" t="s">
        <v>885</v>
      </c>
      <c r="C833" s="204" t="s">
        <v>908</v>
      </c>
      <c r="D833" s="204" t="s">
        <v>1682</v>
      </c>
      <c r="E833" s="204" t="s">
        <v>676</v>
      </c>
      <c r="F833" s="204">
        <v>2986</v>
      </c>
      <c r="G833" s="204">
        <v>2986</v>
      </c>
      <c r="H833" s="204">
        <v>1943</v>
      </c>
      <c r="I833" s="204">
        <v>1943</v>
      </c>
      <c r="J833" s="204">
        <v>1797</v>
      </c>
      <c r="K833" s="204">
        <v>146</v>
      </c>
      <c r="L833" s="204">
        <v>92.49</v>
      </c>
      <c r="M833" s="204">
        <v>114</v>
      </c>
      <c r="N833" s="204">
        <v>89</v>
      </c>
      <c r="O833" s="204">
        <v>2167</v>
      </c>
      <c r="P833" s="204">
        <v>565</v>
      </c>
      <c r="Q833" s="204">
        <v>2732</v>
      </c>
      <c r="R833" s="204">
        <v>1674486</v>
      </c>
      <c r="S833" s="204">
        <v>187350</v>
      </c>
    </row>
    <row r="834" spans="1:19" ht="16.5" customHeight="1">
      <c r="A834" s="240" t="s">
        <v>673</v>
      </c>
      <c r="B834" s="240" t="s">
        <v>885</v>
      </c>
      <c r="C834" s="240" t="s">
        <v>908</v>
      </c>
      <c r="D834" s="189" t="s">
        <v>1797</v>
      </c>
      <c r="E834" s="240" t="s">
        <v>676</v>
      </c>
      <c r="F834" s="240">
        <v>1995</v>
      </c>
      <c r="G834" s="240">
        <v>1995</v>
      </c>
      <c r="H834" s="240">
        <v>1179</v>
      </c>
      <c r="I834" s="240">
        <v>1179</v>
      </c>
      <c r="J834" s="240">
        <v>1097</v>
      </c>
      <c r="K834" s="240">
        <v>82</v>
      </c>
      <c r="L834" s="240">
        <v>93.04</v>
      </c>
      <c r="M834" s="240">
        <v>74</v>
      </c>
      <c r="N834" s="240">
        <v>57</v>
      </c>
      <c r="O834" s="240">
        <v>1620</v>
      </c>
      <c r="P834" s="240">
        <v>480</v>
      </c>
      <c r="Q834" s="240">
        <v>2100</v>
      </c>
      <c r="R834" s="240">
        <v>1137340</v>
      </c>
      <c r="S834" s="240">
        <v>153600</v>
      </c>
    </row>
    <row r="835" spans="1:19" ht="16.5" customHeight="1">
      <c r="A835" s="240" t="s">
        <v>673</v>
      </c>
      <c r="B835" s="240" t="s">
        <v>885</v>
      </c>
      <c r="C835" s="240" t="s">
        <v>908</v>
      </c>
      <c r="D835" s="189" t="s">
        <v>1798</v>
      </c>
      <c r="E835" s="240" t="s">
        <v>676</v>
      </c>
      <c r="F835" s="240">
        <v>991</v>
      </c>
      <c r="G835" s="240">
        <v>991</v>
      </c>
      <c r="H835" s="240">
        <v>764</v>
      </c>
      <c r="I835" s="240">
        <v>764</v>
      </c>
      <c r="J835" s="240">
        <v>700</v>
      </c>
      <c r="K835" s="240">
        <v>64</v>
      </c>
      <c r="L835" s="240">
        <v>91.62</v>
      </c>
      <c r="M835" s="240">
        <v>40</v>
      </c>
      <c r="N835" s="240">
        <v>32</v>
      </c>
      <c r="O835" s="240">
        <v>547</v>
      </c>
      <c r="P835" s="240">
        <v>85</v>
      </c>
      <c r="Q835" s="240">
        <v>632</v>
      </c>
      <c r="R835" s="240">
        <v>537146</v>
      </c>
      <c r="S835" s="240">
        <v>33750</v>
      </c>
    </row>
    <row r="836" spans="1:19" ht="16.5" customHeight="1">
      <c r="A836" s="240" t="s">
        <v>673</v>
      </c>
      <c r="B836" s="240" t="s">
        <v>885</v>
      </c>
      <c r="C836" s="240" t="s">
        <v>943</v>
      </c>
      <c r="D836" s="240" t="s">
        <v>565</v>
      </c>
      <c r="E836" s="240" t="s">
        <v>685</v>
      </c>
      <c r="F836" s="240">
        <v>776</v>
      </c>
      <c r="G836" s="240">
        <v>717</v>
      </c>
      <c r="H836" s="240">
        <v>529</v>
      </c>
      <c r="I836" s="240">
        <v>528</v>
      </c>
      <c r="J836" s="240">
        <v>65</v>
      </c>
      <c r="K836" s="240">
        <v>463</v>
      </c>
      <c r="L836" s="240">
        <v>12.31</v>
      </c>
      <c r="M836" s="240">
        <v>1</v>
      </c>
      <c r="N836" s="240">
        <v>1</v>
      </c>
      <c r="O836" s="241" t="s">
        <v>1535</v>
      </c>
      <c r="P836" s="241" t="s">
        <v>1535</v>
      </c>
      <c r="Q836" s="241" t="s">
        <v>1535</v>
      </c>
      <c r="R836" s="241" t="s">
        <v>1535</v>
      </c>
      <c r="S836" s="240">
        <v>0</v>
      </c>
    </row>
    <row r="837" spans="1:19" ht="16.5" customHeight="1">
      <c r="A837" s="240" t="s">
        <v>673</v>
      </c>
      <c r="B837" s="240" t="s">
        <v>885</v>
      </c>
      <c r="C837" s="240" t="s">
        <v>910</v>
      </c>
      <c r="D837" s="240" t="s">
        <v>1136</v>
      </c>
      <c r="E837" s="240" t="s">
        <v>676</v>
      </c>
      <c r="F837" s="240">
        <v>1806</v>
      </c>
      <c r="G837" s="240">
        <v>1806</v>
      </c>
      <c r="H837" s="240">
        <v>1218</v>
      </c>
      <c r="I837" s="240">
        <v>1218</v>
      </c>
      <c r="J837" s="240">
        <v>1218</v>
      </c>
      <c r="K837" s="240">
        <v>0</v>
      </c>
      <c r="L837" s="240">
        <v>100</v>
      </c>
      <c r="M837" s="240">
        <v>104</v>
      </c>
      <c r="N837" s="240">
        <v>100</v>
      </c>
      <c r="O837" s="240">
        <v>2039</v>
      </c>
      <c r="P837" s="240">
        <v>570</v>
      </c>
      <c r="Q837" s="240">
        <v>2609</v>
      </c>
      <c r="R837" s="240">
        <v>1706149</v>
      </c>
      <c r="S837" s="240">
        <v>61124</v>
      </c>
    </row>
    <row r="838" spans="1:19" ht="16.5" customHeight="1">
      <c r="A838" s="240" t="s">
        <v>673</v>
      </c>
      <c r="B838" s="240" t="s">
        <v>885</v>
      </c>
      <c r="C838" s="240" t="s">
        <v>908</v>
      </c>
      <c r="D838" s="240" t="s">
        <v>955</v>
      </c>
      <c r="E838" s="240" t="s">
        <v>688</v>
      </c>
      <c r="F838" s="240">
        <v>336</v>
      </c>
      <c r="G838" s="240">
        <v>337</v>
      </c>
      <c r="H838" s="240">
        <v>258</v>
      </c>
      <c r="I838" s="240">
        <v>0</v>
      </c>
      <c r="J838" s="240">
        <v>0</v>
      </c>
      <c r="K838" s="240">
        <v>0</v>
      </c>
      <c r="L838" s="240">
        <v>0</v>
      </c>
      <c r="M838" s="240">
        <v>0</v>
      </c>
      <c r="N838" s="240">
        <v>0</v>
      </c>
      <c r="O838" s="240">
        <v>0</v>
      </c>
      <c r="P838" s="240">
        <v>0</v>
      </c>
      <c r="Q838" s="240">
        <v>0</v>
      </c>
      <c r="R838" s="240">
        <v>0</v>
      </c>
      <c r="S838" s="240">
        <v>0</v>
      </c>
    </row>
    <row r="839" spans="1:19" ht="16.5" customHeight="1">
      <c r="A839" s="240" t="s">
        <v>1242</v>
      </c>
      <c r="B839" s="240" t="s">
        <v>885</v>
      </c>
      <c r="C839" s="240" t="s">
        <v>910</v>
      </c>
      <c r="D839" s="240" t="s">
        <v>137</v>
      </c>
      <c r="E839" s="240" t="s">
        <v>676</v>
      </c>
      <c r="F839" s="240">
        <v>110</v>
      </c>
      <c r="G839" s="240">
        <v>110</v>
      </c>
      <c r="H839" s="240">
        <v>39</v>
      </c>
      <c r="I839" s="240">
        <v>39</v>
      </c>
      <c r="J839" s="240">
        <v>39</v>
      </c>
      <c r="K839" s="240">
        <v>0</v>
      </c>
      <c r="L839" s="240">
        <v>100</v>
      </c>
      <c r="M839" s="240">
        <v>59</v>
      </c>
      <c r="N839" s="240">
        <v>59</v>
      </c>
      <c r="O839" s="240">
        <v>318</v>
      </c>
      <c r="P839" s="240">
        <v>150</v>
      </c>
      <c r="Q839" s="240">
        <v>468</v>
      </c>
      <c r="R839" s="240">
        <v>343881</v>
      </c>
      <c r="S839" s="240">
        <v>4224</v>
      </c>
    </row>
    <row r="840" spans="1:19" ht="16.5" customHeight="1">
      <c r="A840" s="240" t="s">
        <v>681</v>
      </c>
      <c r="B840" s="240" t="s">
        <v>885</v>
      </c>
      <c r="C840" s="240" t="s">
        <v>904</v>
      </c>
      <c r="D840" s="240" t="s">
        <v>892</v>
      </c>
      <c r="E840" s="240" t="s">
        <v>676</v>
      </c>
      <c r="F840" s="240">
        <v>287</v>
      </c>
      <c r="G840" s="240">
        <v>287</v>
      </c>
      <c r="H840" s="240">
        <v>239</v>
      </c>
      <c r="I840" s="240">
        <v>239</v>
      </c>
      <c r="J840" s="240">
        <v>239</v>
      </c>
      <c r="K840" s="240">
        <v>0</v>
      </c>
      <c r="L840" s="240">
        <v>100</v>
      </c>
      <c r="M840" s="240">
        <v>52</v>
      </c>
      <c r="N840" s="240">
        <v>52</v>
      </c>
      <c r="O840" s="240">
        <v>682</v>
      </c>
      <c r="P840" s="240">
        <v>429</v>
      </c>
      <c r="Q840" s="240">
        <v>1111</v>
      </c>
      <c r="R840" s="240">
        <v>224739</v>
      </c>
      <c r="S840" s="240">
        <v>4068</v>
      </c>
    </row>
    <row r="841" spans="1:19">
      <c r="A841" s="240" t="s">
        <v>681</v>
      </c>
      <c r="B841" s="240" t="s">
        <v>885</v>
      </c>
      <c r="C841" s="240" t="s">
        <v>904</v>
      </c>
      <c r="D841" s="240" t="s">
        <v>893</v>
      </c>
      <c r="E841" s="240" t="s">
        <v>676</v>
      </c>
      <c r="F841" s="240">
        <v>142</v>
      </c>
      <c r="G841" s="240">
        <v>142</v>
      </c>
      <c r="H841" s="240">
        <v>126</v>
      </c>
      <c r="I841" s="240">
        <v>126</v>
      </c>
      <c r="J841" s="240">
        <v>126</v>
      </c>
      <c r="K841" s="240">
        <v>0</v>
      </c>
      <c r="L841" s="240">
        <v>100</v>
      </c>
      <c r="M841" s="240">
        <v>26</v>
      </c>
      <c r="N841" s="240">
        <v>26</v>
      </c>
      <c r="O841" s="240">
        <v>274</v>
      </c>
      <c r="P841" s="240">
        <v>73</v>
      </c>
      <c r="Q841" s="240">
        <v>347</v>
      </c>
      <c r="R841" s="240">
        <v>87364</v>
      </c>
      <c r="S841" s="240">
        <v>2768</v>
      </c>
    </row>
    <row r="842" spans="1:19" ht="16.5" customHeight="1">
      <c r="A842" s="240" t="s">
        <v>681</v>
      </c>
      <c r="B842" s="240" t="s">
        <v>885</v>
      </c>
      <c r="C842" s="240" t="s">
        <v>904</v>
      </c>
      <c r="D842" s="240" t="s">
        <v>894</v>
      </c>
      <c r="E842" s="240" t="s">
        <v>676</v>
      </c>
      <c r="F842" s="240">
        <v>140</v>
      </c>
      <c r="G842" s="240">
        <v>130</v>
      </c>
      <c r="H842" s="240">
        <v>103</v>
      </c>
      <c r="I842" s="240">
        <v>103</v>
      </c>
      <c r="J842" s="240">
        <v>103</v>
      </c>
      <c r="K842" s="240">
        <v>0</v>
      </c>
      <c r="L842" s="240">
        <v>100</v>
      </c>
      <c r="M842" s="240">
        <v>48</v>
      </c>
      <c r="N842" s="240">
        <v>48</v>
      </c>
      <c r="O842" s="240">
        <v>300</v>
      </c>
      <c r="P842" s="240">
        <v>179</v>
      </c>
      <c r="Q842" s="240">
        <v>479</v>
      </c>
      <c r="R842" s="240">
        <v>74712</v>
      </c>
      <c r="S842" s="240">
        <v>6310</v>
      </c>
    </row>
    <row r="843" spans="1:19" ht="16.5" customHeight="1">
      <c r="A843" s="240" t="s">
        <v>681</v>
      </c>
      <c r="B843" s="240" t="s">
        <v>885</v>
      </c>
      <c r="C843" s="240" t="s">
        <v>908</v>
      </c>
      <c r="D843" s="240" t="s">
        <v>1290</v>
      </c>
      <c r="E843" s="240" t="s">
        <v>676</v>
      </c>
      <c r="F843" s="240">
        <v>331</v>
      </c>
      <c r="G843" s="240">
        <v>331</v>
      </c>
      <c r="H843" s="240">
        <v>247</v>
      </c>
      <c r="I843" s="240">
        <v>247</v>
      </c>
      <c r="J843" s="240">
        <v>247</v>
      </c>
      <c r="K843" s="240">
        <v>0</v>
      </c>
      <c r="L843" s="240">
        <v>100</v>
      </c>
      <c r="M843" s="240">
        <v>22</v>
      </c>
      <c r="N843" s="240">
        <v>22</v>
      </c>
      <c r="O843" s="241">
        <v>359</v>
      </c>
      <c r="P843" s="241">
        <v>63</v>
      </c>
      <c r="Q843" s="241">
        <v>422</v>
      </c>
      <c r="R843" s="241">
        <v>228000</v>
      </c>
      <c r="S843" s="240">
        <v>24000</v>
      </c>
    </row>
    <row r="844" spans="1:19" ht="16.5" customHeight="1">
      <c r="A844" s="240" t="s">
        <v>681</v>
      </c>
      <c r="B844" s="240" t="s">
        <v>885</v>
      </c>
      <c r="C844" s="240" t="s">
        <v>908</v>
      </c>
      <c r="D844" s="240" t="s">
        <v>896</v>
      </c>
      <c r="E844" s="240" t="s">
        <v>676</v>
      </c>
      <c r="F844" s="240">
        <v>215</v>
      </c>
      <c r="G844" s="240">
        <v>215</v>
      </c>
      <c r="H844" s="240">
        <v>181</v>
      </c>
      <c r="I844" s="240">
        <v>181</v>
      </c>
      <c r="J844" s="240">
        <v>181</v>
      </c>
      <c r="K844" s="240">
        <v>0</v>
      </c>
      <c r="L844" s="240">
        <v>100</v>
      </c>
      <c r="M844" s="240">
        <v>30</v>
      </c>
      <c r="N844" s="240">
        <v>30</v>
      </c>
      <c r="O844" s="240">
        <v>665</v>
      </c>
      <c r="P844" s="240">
        <v>101</v>
      </c>
      <c r="Q844" s="240">
        <v>766</v>
      </c>
      <c r="R844" s="240">
        <v>1541876</v>
      </c>
      <c r="S844" s="240">
        <v>122160</v>
      </c>
    </row>
    <row r="845" spans="1:19" ht="16.5" customHeight="1">
      <c r="A845" s="240" t="s">
        <v>681</v>
      </c>
      <c r="B845" s="240" t="s">
        <v>885</v>
      </c>
      <c r="C845" s="240" t="s">
        <v>908</v>
      </c>
      <c r="D845" s="240" t="s">
        <v>939</v>
      </c>
      <c r="E845" s="240" t="s">
        <v>676</v>
      </c>
      <c r="F845" s="240">
        <v>233</v>
      </c>
      <c r="G845" s="240">
        <v>233</v>
      </c>
      <c r="H845" s="240">
        <v>204</v>
      </c>
      <c r="I845" s="240">
        <v>204</v>
      </c>
      <c r="J845" s="240">
        <v>204</v>
      </c>
      <c r="K845" s="240">
        <v>0</v>
      </c>
      <c r="L845" s="240">
        <v>100</v>
      </c>
      <c r="M845" s="240">
        <v>43</v>
      </c>
      <c r="N845" s="240">
        <v>43</v>
      </c>
      <c r="O845" s="240">
        <v>344</v>
      </c>
      <c r="P845" s="240">
        <v>231</v>
      </c>
      <c r="Q845" s="240">
        <v>575</v>
      </c>
      <c r="R845" s="240">
        <v>284000</v>
      </c>
      <c r="S845" s="240">
        <v>20520</v>
      </c>
    </row>
    <row r="846" spans="1:19" ht="16.5" customHeight="1">
      <c r="A846" s="240" t="s">
        <v>681</v>
      </c>
      <c r="B846" s="240" t="s">
        <v>885</v>
      </c>
      <c r="C846" s="240" t="s">
        <v>908</v>
      </c>
      <c r="D846" s="240" t="s">
        <v>930</v>
      </c>
      <c r="E846" s="240" t="s">
        <v>676</v>
      </c>
      <c r="F846" s="240">
        <v>277</v>
      </c>
      <c r="G846" s="240">
        <v>277</v>
      </c>
      <c r="H846" s="240">
        <v>236</v>
      </c>
      <c r="I846" s="240">
        <v>236</v>
      </c>
      <c r="J846" s="240">
        <v>236</v>
      </c>
      <c r="K846" s="240">
        <v>0</v>
      </c>
      <c r="L846" s="240">
        <v>100</v>
      </c>
      <c r="M846" s="240">
        <v>43</v>
      </c>
      <c r="N846" s="240">
        <v>43</v>
      </c>
      <c r="O846" s="240">
        <v>485</v>
      </c>
      <c r="P846" s="240">
        <v>86</v>
      </c>
      <c r="Q846" s="240">
        <v>571</v>
      </c>
      <c r="R846" s="240">
        <v>731548</v>
      </c>
      <c r="S846" s="240">
        <v>113152</v>
      </c>
    </row>
    <row r="847" spans="1:19" ht="16.5" customHeight="1">
      <c r="A847" s="240" t="s">
        <v>681</v>
      </c>
      <c r="B847" s="240" t="s">
        <v>885</v>
      </c>
      <c r="C847" s="240" t="s">
        <v>908</v>
      </c>
      <c r="D847" s="240" t="s">
        <v>941</v>
      </c>
      <c r="E847" s="240" t="s">
        <v>676</v>
      </c>
      <c r="F847" s="240">
        <v>145</v>
      </c>
      <c r="G847" s="240">
        <v>145</v>
      </c>
      <c r="H847" s="240">
        <v>122</v>
      </c>
      <c r="I847" s="240">
        <v>122</v>
      </c>
      <c r="J847" s="240">
        <v>122</v>
      </c>
      <c r="K847" s="240">
        <v>0</v>
      </c>
      <c r="L847" s="240">
        <v>100</v>
      </c>
      <c r="M847" s="240">
        <v>25</v>
      </c>
      <c r="N847" s="240">
        <v>23</v>
      </c>
      <c r="O847" s="240">
        <v>214</v>
      </c>
      <c r="P847" s="240">
        <v>60</v>
      </c>
      <c r="Q847" s="240">
        <v>274</v>
      </c>
      <c r="R847" s="240">
        <v>72000</v>
      </c>
      <c r="S847" s="240">
        <v>8000</v>
      </c>
    </row>
    <row r="848" spans="1:19" ht="16.5" customHeight="1">
      <c r="A848" s="240" t="s">
        <v>681</v>
      </c>
      <c r="B848" s="240" t="s">
        <v>885</v>
      </c>
      <c r="C848" s="240" t="s">
        <v>908</v>
      </c>
      <c r="D848" s="240" t="s">
        <v>917</v>
      </c>
      <c r="E848" s="240" t="s">
        <v>676</v>
      </c>
      <c r="F848" s="240">
        <v>73</v>
      </c>
      <c r="G848" s="240">
        <v>73</v>
      </c>
      <c r="H848" s="240">
        <v>55</v>
      </c>
      <c r="I848" s="240">
        <v>55</v>
      </c>
      <c r="J848" s="240">
        <v>55</v>
      </c>
      <c r="K848" s="240">
        <v>0</v>
      </c>
      <c r="L848" s="240">
        <v>100</v>
      </c>
      <c r="M848" s="240">
        <v>11</v>
      </c>
      <c r="N848" s="240">
        <v>11</v>
      </c>
      <c r="O848" s="240">
        <v>371</v>
      </c>
      <c r="P848" s="240">
        <v>82</v>
      </c>
      <c r="Q848" s="240">
        <v>453</v>
      </c>
      <c r="R848" s="240">
        <v>15152</v>
      </c>
      <c r="S848" s="240">
        <v>3384</v>
      </c>
    </row>
    <row r="849" spans="1:19" ht="16.5" customHeight="1">
      <c r="A849" s="240" t="s">
        <v>681</v>
      </c>
      <c r="B849" s="240" t="s">
        <v>885</v>
      </c>
      <c r="C849" s="240" t="s">
        <v>943</v>
      </c>
      <c r="D849" s="240" t="s">
        <v>669</v>
      </c>
      <c r="E849" s="240" t="s">
        <v>676</v>
      </c>
      <c r="F849" s="240">
        <v>140</v>
      </c>
      <c r="G849" s="240">
        <v>140</v>
      </c>
      <c r="H849" s="240">
        <v>117</v>
      </c>
      <c r="I849" s="240">
        <v>117</v>
      </c>
      <c r="J849" s="240">
        <v>117</v>
      </c>
      <c r="K849" s="240">
        <v>0</v>
      </c>
      <c r="L849" s="240">
        <v>100</v>
      </c>
      <c r="M849" s="240">
        <v>4</v>
      </c>
      <c r="N849" s="240">
        <v>4</v>
      </c>
      <c r="O849" s="241">
        <v>55</v>
      </c>
      <c r="P849" s="241">
        <v>12</v>
      </c>
      <c r="Q849" s="241">
        <v>67</v>
      </c>
      <c r="R849" s="241">
        <v>40199</v>
      </c>
      <c r="S849" s="241">
        <v>15688</v>
      </c>
    </row>
    <row r="850" spans="1:19">
      <c r="A850" s="240" t="s">
        <v>681</v>
      </c>
      <c r="B850" s="240" t="s">
        <v>885</v>
      </c>
      <c r="C850" s="240" t="s">
        <v>943</v>
      </c>
      <c r="D850" s="240" t="s">
        <v>936</v>
      </c>
      <c r="E850" s="240" t="s">
        <v>676</v>
      </c>
      <c r="F850" s="240">
        <v>113</v>
      </c>
      <c r="G850" s="240">
        <v>112</v>
      </c>
      <c r="H850" s="240">
        <v>96</v>
      </c>
      <c r="I850" s="240">
        <v>96</v>
      </c>
      <c r="J850" s="240">
        <v>96</v>
      </c>
      <c r="K850" s="240">
        <v>0</v>
      </c>
      <c r="L850" s="240">
        <v>100</v>
      </c>
      <c r="M850" s="240">
        <v>17</v>
      </c>
      <c r="N850" s="240">
        <v>16</v>
      </c>
      <c r="O850" s="240">
        <v>113</v>
      </c>
      <c r="P850" s="240">
        <v>21</v>
      </c>
      <c r="Q850" s="240">
        <v>134</v>
      </c>
      <c r="R850" s="240">
        <v>36172</v>
      </c>
      <c r="S850" s="240">
        <v>537</v>
      </c>
    </row>
    <row r="851" spans="1:19">
      <c r="A851" s="240" t="s">
        <v>681</v>
      </c>
      <c r="B851" s="240" t="s">
        <v>885</v>
      </c>
      <c r="C851" s="240" t="s">
        <v>943</v>
      </c>
      <c r="D851" s="240" t="s">
        <v>912</v>
      </c>
      <c r="E851" s="240" t="s">
        <v>676</v>
      </c>
      <c r="F851" s="240">
        <v>147</v>
      </c>
      <c r="G851" s="240">
        <v>147</v>
      </c>
      <c r="H851" s="240">
        <v>102</v>
      </c>
      <c r="I851" s="240">
        <v>102</v>
      </c>
      <c r="J851" s="240">
        <v>102</v>
      </c>
      <c r="K851" s="240">
        <v>0</v>
      </c>
      <c r="L851" s="240">
        <v>100</v>
      </c>
      <c r="M851" s="240">
        <v>11</v>
      </c>
      <c r="N851" s="240">
        <v>11</v>
      </c>
      <c r="O851" s="240">
        <v>84</v>
      </c>
      <c r="P851" s="240">
        <v>40</v>
      </c>
      <c r="Q851" s="240">
        <v>124</v>
      </c>
      <c r="R851" s="240">
        <v>49837</v>
      </c>
      <c r="S851" s="240">
        <v>617</v>
      </c>
    </row>
    <row r="852" spans="1:19" ht="16.5" customHeight="1">
      <c r="A852" s="240" t="s">
        <v>681</v>
      </c>
      <c r="B852" s="240" t="s">
        <v>885</v>
      </c>
      <c r="C852" s="240" t="s">
        <v>943</v>
      </c>
      <c r="D852" s="240" t="s">
        <v>1327</v>
      </c>
      <c r="E852" s="240" t="s">
        <v>676</v>
      </c>
      <c r="F852" s="240">
        <v>179</v>
      </c>
      <c r="G852" s="240">
        <v>180</v>
      </c>
      <c r="H852" s="240">
        <v>126</v>
      </c>
      <c r="I852" s="240">
        <v>126</v>
      </c>
      <c r="J852" s="240">
        <v>126</v>
      </c>
      <c r="K852" s="240">
        <v>0</v>
      </c>
      <c r="L852" s="240">
        <v>100</v>
      </c>
      <c r="M852" s="240">
        <v>5</v>
      </c>
      <c r="N852" s="240">
        <v>5</v>
      </c>
      <c r="O852" s="240">
        <v>141</v>
      </c>
      <c r="P852" s="240">
        <v>161</v>
      </c>
      <c r="Q852" s="240">
        <v>302</v>
      </c>
      <c r="R852" s="240">
        <v>40461</v>
      </c>
      <c r="S852" s="240">
        <v>9755</v>
      </c>
    </row>
    <row r="853" spans="1:19">
      <c r="A853" s="240" t="s">
        <v>681</v>
      </c>
      <c r="B853" s="240" t="s">
        <v>885</v>
      </c>
      <c r="C853" s="240" t="s">
        <v>943</v>
      </c>
      <c r="D853" s="240" t="s">
        <v>922</v>
      </c>
      <c r="E853" s="240" t="s">
        <v>676</v>
      </c>
      <c r="F853" s="240">
        <v>117</v>
      </c>
      <c r="G853" s="240">
        <v>116</v>
      </c>
      <c r="H853" s="240">
        <v>110</v>
      </c>
      <c r="I853" s="240">
        <v>110</v>
      </c>
      <c r="J853" s="240">
        <v>110</v>
      </c>
      <c r="K853" s="240">
        <v>0</v>
      </c>
      <c r="L853" s="240">
        <v>100</v>
      </c>
      <c r="M853" s="240">
        <v>1</v>
      </c>
      <c r="N853" s="240">
        <v>1</v>
      </c>
      <c r="O853" s="241" t="s">
        <v>1535</v>
      </c>
      <c r="P853" s="241" t="s">
        <v>1535</v>
      </c>
      <c r="Q853" s="241" t="s">
        <v>1535</v>
      </c>
      <c r="R853" s="241" t="s">
        <v>1535</v>
      </c>
      <c r="S853" s="241" t="s">
        <v>1535</v>
      </c>
    </row>
    <row r="854" spans="1:19">
      <c r="A854" s="240" t="s">
        <v>681</v>
      </c>
      <c r="B854" s="240" t="s">
        <v>885</v>
      </c>
      <c r="C854" s="240" t="s">
        <v>943</v>
      </c>
      <c r="D854" s="240" t="s">
        <v>919</v>
      </c>
      <c r="E854" s="240" t="s">
        <v>676</v>
      </c>
      <c r="F854" s="240">
        <v>51</v>
      </c>
      <c r="G854" s="240">
        <v>50</v>
      </c>
      <c r="H854" s="240">
        <v>31</v>
      </c>
      <c r="I854" s="240">
        <v>31</v>
      </c>
      <c r="J854" s="240">
        <v>31</v>
      </c>
      <c r="K854" s="240">
        <v>0</v>
      </c>
      <c r="L854" s="240">
        <v>100</v>
      </c>
      <c r="M854" s="240">
        <v>1</v>
      </c>
      <c r="N854" s="240">
        <v>1</v>
      </c>
      <c r="O854" s="241" t="s">
        <v>1535</v>
      </c>
      <c r="P854" s="241" t="s">
        <v>1535</v>
      </c>
      <c r="Q854" s="241" t="s">
        <v>1535</v>
      </c>
      <c r="R854" s="241" t="s">
        <v>1535</v>
      </c>
      <c r="S854" s="241" t="s">
        <v>1535</v>
      </c>
    </row>
    <row r="855" spans="1:19" ht="16.5" customHeight="1">
      <c r="A855" s="240" t="s">
        <v>681</v>
      </c>
      <c r="B855" s="240" t="s">
        <v>885</v>
      </c>
      <c r="C855" s="240" t="s">
        <v>888</v>
      </c>
      <c r="D855" s="240" t="s">
        <v>928</v>
      </c>
      <c r="E855" s="240" t="s">
        <v>676</v>
      </c>
      <c r="F855" s="240">
        <v>129</v>
      </c>
      <c r="G855" s="240">
        <v>128</v>
      </c>
      <c r="H855" s="240">
        <v>109</v>
      </c>
      <c r="I855" s="240">
        <v>109</v>
      </c>
      <c r="J855" s="240">
        <v>109</v>
      </c>
      <c r="K855" s="240">
        <v>0</v>
      </c>
      <c r="L855" s="240">
        <v>100</v>
      </c>
      <c r="M855" s="240">
        <v>17</v>
      </c>
      <c r="N855" s="240">
        <v>17</v>
      </c>
      <c r="O855" s="241">
        <v>193</v>
      </c>
      <c r="P855" s="241">
        <v>214</v>
      </c>
      <c r="Q855" s="241">
        <v>407</v>
      </c>
      <c r="R855" s="241">
        <v>10490</v>
      </c>
      <c r="S855" s="241">
        <v>74</v>
      </c>
    </row>
    <row r="856" spans="1:19" ht="16.5" customHeight="1">
      <c r="A856" s="240" t="s">
        <v>681</v>
      </c>
      <c r="B856" s="240" t="s">
        <v>885</v>
      </c>
      <c r="C856" s="240" t="s">
        <v>888</v>
      </c>
      <c r="D856" s="240" t="s">
        <v>937</v>
      </c>
      <c r="E856" s="240" t="s">
        <v>676</v>
      </c>
      <c r="F856" s="240">
        <v>132</v>
      </c>
      <c r="G856" s="240">
        <v>131</v>
      </c>
      <c r="H856" s="240">
        <v>113</v>
      </c>
      <c r="I856" s="240">
        <v>113</v>
      </c>
      <c r="J856" s="240">
        <v>113</v>
      </c>
      <c r="K856" s="240">
        <v>0</v>
      </c>
      <c r="L856" s="240">
        <v>100</v>
      </c>
      <c r="M856" s="240">
        <v>34</v>
      </c>
      <c r="N856" s="240">
        <v>34</v>
      </c>
      <c r="O856" s="240">
        <v>346</v>
      </c>
      <c r="P856" s="240">
        <v>169</v>
      </c>
      <c r="Q856" s="240">
        <v>515</v>
      </c>
      <c r="R856" s="240">
        <v>10000</v>
      </c>
      <c r="S856" s="240">
        <v>187</v>
      </c>
    </row>
    <row r="857" spans="1:19" ht="16.5" customHeight="1">
      <c r="A857" s="240" t="s">
        <v>681</v>
      </c>
      <c r="B857" s="240" t="s">
        <v>885</v>
      </c>
      <c r="C857" s="240" t="s">
        <v>888</v>
      </c>
      <c r="D857" s="240" t="s">
        <v>942</v>
      </c>
      <c r="E857" s="240" t="s">
        <v>676</v>
      </c>
      <c r="F857" s="240">
        <v>330</v>
      </c>
      <c r="G857" s="240">
        <v>330</v>
      </c>
      <c r="H857" s="240">
        <v>246</v>
      </c>
      <c r="I857" s="240">
        <v>246</v>
      </c>
      <c r="J857" s="240">
        <v>246</v>
      </c>
      <c r="K857" s="240">
        <v>0</v>
      </c>
      <c r="L857" s="240">
        <v>100</v>
      </c>
      <c r="M857" s="240">
        <v>17</v>
      </c>
      <c r="N857" s="240">
        <v>17</v>
      </c>
      <c r="O857" s="240">
        <v>686</v>
      </c>
      <c r="P857" s="240">
        <v>116</v>
      </c>
      <c r="Q857" s="240">
        <v>802</v>
      </c>
      <c r="R857" s="240">
        <v>140231</v>
      </c>
      <c r="S857" s="240">
        <v>17269</v>
      </c>
    </row>
    <row r="858" spans="1:19" ht="16.5" customHeight="1">
      <c r="A858" s="240" t="s">
        <v>681</v>
      </c>
      <c r="B858" s="240" t="s">
        <v>885</v>
      </c>
      <c r="C858" s="240" t="s">
        <v>888</v>
      </c>
      <c r="D858" s="240" t="s">
        <v>940</v>
      </c>
      <c r="E858" s="240" t="s">
        <v>676</v>
      </c>
      <c r="F858" s="240">
        <v>147</v>
      </c>
      <c r="G858" s="240">
        <v>147</v>
      </c>
      <c r="H858" s="240">
        <v>119</v>
      </c>
      <c r="I858" s="240">
        <v>119</v>
      </c>
      <c r="J858" s="240">
        <v>119</v>
      </c>
      <c r="K858" s="240">
        <v>0</v>
      </c>
      <c r="L858" s="240">
        <v>100</v>
      </c>
      <c r="M858" s="240">
        <v>55</v>
      </c>
      <c r="N858" s="240">
        <v>55</v>
      </c>
      <c r="O858" s="240">
        <v>242</v>
      </c>
      <c r="P858" s="240">
        <v>26</v>
      </c>
      <c r="Q858" s="240">
        <v>268</v>
      </c>
      <c r="R858" s="240">
        <v>9770</v>
      </c>
      <c r="S858" s="240">
        <v>0</v>
      </c>
    </row>
    <row r="859" spans="1:19" ht="16.5" customHeight="1">
      <c r="A859" s="240" t="s">
        <v>681</v>
      </c>
      <c r="B859" s="240" t="s">
        <v>885</v>
      </c>
      <c r="C859" s="240" t="s">
        <v>887</v>
      </c>
      <c r="D859" s="240" t="s">
        <v>924</v>
      </c>
      <c r="E859" s="240" t="s">
        <v>676</v>
      </c>
      <c r="F859" s="240">
        <v>151</v>
      </c>
      <c r="G859" s="240">
        <v>151</v>
      </c>
      <c r="H859" s="240">
        <v>128</v>
      </c>
      <c r="I859" s="240">
        <v>128</v>
      </c>
      <c r="J859" s="240">
        <v>128</v>
      </c>
      <c r="K859" s="240">
        <v>0</v>
      </c>
      <c r="L859" s="240">
        <v>100</v>
      </c>
      <c r="M859" s="240">
        <v>16</v>
      </c>
      <c r="N859" s="240">
        <v>15</v>
      </c>
      <c r="O859" s="240">
        <v>331</v>
      </c>
      <c r="P859" s="240">
        <v>145</v>
      </c>
      <c r="Q859" s="240">
        <v>476</v>
      </c>
      <c r="R859" s="240">
        <v>271655</v>
      </c>
      <c r="S859" s="240">
        <v>59236</v>
      </c>
    </row>
    <row r="860" spans="1:19" s="97" customFormat="1">
      <c r="A860" s="240" t="s">
        <v>681</v>
      </c>
      <c r="B860" s="240" t="s">
        <v>885</v>
      </c>
      <c r="C860" s="240" t="s">
        <v>887</v>
      </c>
      <c r="D860" s="240" t="s">
        <v>933</v>
      </c>
      <c r="E860" s="240" t="s">
        <v>676</v>
      </c>
      <c r="F860" s="240">
        <v>186</v>
      </c>
      <c r="G860" s="240">
        <v>185</v>
      </c>
      <c r="H860" s="240">
        <v>176</v>
      </c>
      <c r="I860" s="240">
        <v>176</v>
      </c>
      <c r="J860" s="240">
        <v>176</v>
      </c>
      <c r="K860" s="240">
        <v>0</v>
      </c>
      <c r="L860" s="240">
        <v>100</v>
      </c>
      <c r="M860" s="240">
        <v>4</v>
      </c>
      <c r="N860" s="240">
        <v>4</v>
      </c>
      <c r="O860" s="240">
        <v>189</v>
      </c>
      <c r="P860" s="240">
        <v>79</v>
      </c>
      <c r="Q860" s="240">
        <v>268</v>
      </c>
      <c r="R860" s="240">
        <v>88005</v>
      </c>
      <c r="S860" s="240">
        <v>5800</v>
      </c>
    </row>
    <row r="861" spans="1:19" ht="16.5" customHeight="1">
      <c r="A861" s="240" t="s">
        <v>681</v>
      </c>
      <c r="B861" s="240" t="s">
        <v>885</v>
      </c>
      <c r="C861" s="240" t="s">
        <v>887</v>
      </c>
      <c r="D861" s="240" t="s">
        <v>934</v>
      </c>
      <c r="E861" s="240" t="s">
        <v>676</v>
      </c>
      <c r="F861" s="240">
        <v>211</v>
      </c>
      <c r="G861" s="240">
        <v>211</v>
      </c>
      <c r="H861" s="240">
        <v>174</v>
      </c>
      <c r="I861" s="240">
        <v>174</v>
      </c>
      <c r="J861" s="240">
        <v>174</v>
      </c>
      <c r="K861" s="240">
        <v>0</v>
      </c>
      <c r="L861" s="240">
        <v>100</v>
      </c>
      <c r="M861" s="240">
        <v>41</v>
      </c>
      <c r="N861" s="240">
        <v>40</v>
      </c>
      <c r="O861" s="240">
        <v>387</v>
      </c>
      <c r="P861" s="240">
        <v>283</v>
      </c>
      <c r="Q861" s="240">
        <v>670</v>
      </c>
      <c r="R861" s="240">
        <v>200327</v>
      </c>
      <c r="S861" s="240">
        <v>4268</v>
      </c>
    </row>
    <row r="862" spans="1:19">
      <c r="A862" s="240" t="s">
        <v>681</v>
      </c>
      <c r="B862" s="240" t="s">
        <v>885</v>
      </c>
      <c r="C862" s="240" t="s">
        <v>887</v>
      </c>
      <c r="D862" s="240" t="s">
        <v>1311</v>
      </c>
      <c r="E862" s="240" t="s">
        <v>676</v>
      </c>
      <c r="F862" s="240">
        <v>143</v>
      </c>
      <c r="G862" s="240">
        <v>143</v>
      </c>
      <c r="H862" s="240">
        <v>105</v>
      </c>
      <c r="I862" s="240">
        <v>105</v>
      </c>
      <c r="J862" s="240">
        <v>105</v>
      </c>
      <c r="K862" s="240">
        <v>0</v>
      </c>
      <c r="L862" s="240">
        <v>100</v>
      </c>
      <c r="M862" s="240">
        <v>6</v>
      </c>
      <c r="N862" s="240">
        <v>5</v>
      </c>
      <c r="O862" s="240">
        <v>178</v>
      </c>
      <c r="P862" s="240">
        <v>230</v>
      </c>
      <c r="Q862" s="240">
        <v>408</v>
      </c>
      <c r="R862" s="240">
        <v>180795</v>
      </c>
      <c r="S862" s="240">
        <v>14429</v>
      </c>
    </row>
    <row r="863" spans="1:19" ht="16.5" customHeight="1">
      <c r="A863" s="240" t="s">
        <v>681</v>
      </c>
      <c r="B863" s="240" t="s">
        <v>885</v>
      </c>
      <c r="C863" s="240" t="s">
        <v>887</v>
      </c>
      <c r="D863" s="240" t="s">
        <v>921</v>
      </c>
      <c r="E863" s="240" t="s">
        <v>676</v>
      </c>
      <c r="F863" s="240">
        <v>150</v>
      </c>
      <c r="G863" s="240">
        <v>150</v>
      </c>
      <c r="H863" s="240">
        <v>120</v>
      </c>
      <c r="I863" s="240">
        <v>120</v>
      </c>
      <c r="J863" s="240">
        <v>120</v>
      </c>
      <c r="K863" s="240">
        <v>0</v>
      </c>
      <c r="L863" s="240">
        <v>100</v>
      </c>
      <c r="M863" s="240">
        <v>11</v>
      </c>
      <c r="N863" s="240">
        <v>11</v>
      </c>
      <c r="O863" s="240">
        <v>88</v>
      </c>
      <c r="P863" s="240">
        <v>12</v>
      </c>
      <c r="Q863" s="240">
        <v>100</v>
      </c>
      <c r="R863" s="240">
        <v>305098</v>
      </c>
      <c r="S863" s="240">
        <v>429</v>
      </c>
    </row>
    <row r="864" spans="1:19" ht="16.5" customHeight="1">
      <c r="A864" s="240" t="s">
        <v>681</v>
      </c>
      <c r="B864" s="240" t="s">
        <v>885</v>
      </c>
      <c r="C864" s="240" t="s">
        <v>887</v>
      </c>
      <c r="D864" s="240" t="s">
        <v>929</v>
      </c>
      <c r="E864" s="240" t="s">
        <v>676</v>
      </c>
      <c r="F864" s="240">
        <v>247</v>
      </c>
      <c r="G864" s="240">
        <v>247</v>
      </c>
      <c r="H864" s="240">
        <v>170</v>
      </c>
      <c r="I864" s="240">
        <v>170</v>
      </c>
      <c r="J864" s="240">
        <v>170</v>
      </c>
      <c r="K864" s="240">
        <v>0</v>
      </c>
      <c r="L864" s="240">
        <v>100</v>
      </c>
      <c r="M864" s="240">
        <v>32</v>
      </c>
      <c r="N864" s="240">
        <v>30</v>
      </c>
      <c r="O864" s="240">
        <v>237</v>
      </c>
      <c r="P864" s="240">
        <v>75</v>
      </c>
      <c r="Q864" s="240">
        <v>312</v>
      </c>
      <c r="R864" s="240">
        <v>269937</v>
      </c>
      <c r="S864" s="240">
        <v>23767</v>
      </c>
    </row>
    <row r="865" spans="1:19">
      <c r="A865" s="240" t="s">
        <v>681</v>
      </c>
      <c r="B865" s="240" t="s">
        <v>885</v>
      </c>
      <c r="C865" s="240" t="s">
        <v>886</v>
      </c>
      <c r="D865" s="240" t="s">
        <v>926</v>
      </c>
      <c r="E865" s="240" t="s">
        <v>676</v>
      </c>
      <c r="F865" s="240">
        <v>106</v>
      </c>
      <c r="G865" s="240">
        <v>106</v>
      </c>
      <c r="H865" s="240">
        <v>83</v>
      </c>
      <c r="I865" s="240">
        <v>83</v>
      </c>
      <c r="J865" s="240">
        <v>80</v>
      </c>
      <c r="K865" s="240">
        <v>3</v>
      </c>
      <c r="L865" s="240">
        <v>96.39</v>
      </c>
      <c r="M865" s="240">
        <v>22</v>
      </c>
      <c r="N865" s="240">
        <v>21</v>
      </c>
      <c r="O865" s="240">
        <v>119</v>
      </c>
      <c r="P865" s="240">
        <v>43</v>
      </c>
      <c r="Q865" s="240">
        <v>162</v>
      </c>
      <c r="R865" s="240">
        <v>28848</v>
      </c>
      <c r="S865" s="240">
        <v>88</v>
      </c>
    </row>
    <row r="866" spans="1:19" ht="16.5" customHeight="1">
      <c r="A866" s="240" t="s">
        <v>681</v>
      </c>
      <c r="B866" s="240" t="s">
        <v>885</v>
      </c>
      <c r="C866" s="240" t="s">
        <v>886</v>
      </c>
      <c r="D866" s="240" t="s">
        <v>920</v>
      </c>
      <c r="E866" s="240" t="s">
        <v>676</v>
      </c>
      <c r="F866" s="240">
        <v>196</v>
      </c>
      <c r="G866" s="240">
        <v>195</v>
      </c>
      <c r="H866" s="240">
        <v>127</v>
      </c>
      <c r="I866" s="240">
        <v>127</v>
      </c>
      <c r="J866" s="240">
        <v>114</v>
      </c>
      <c r="K866" s="240">
        <v>13</v>
      </c>
      <c r="L866" s="240">
        <v>89.76</v>
      </c>
      <c r="M866" s="240">
        <v>14</v>
      </c>
      <c r="N866" s="240">
        <v>12</v>
      </c>
      <c r="O866" s="240">
        <v>150</v>
      </c>
      <c r="P866" s="240">
        <v>191</v>
      </c>
      <c r="Q866" s="240">
        <v>341</v>
      </c>
      <c r="R866" s="240">
        <v>83420</v>
      </c>
      <c r="S866" s="240">
        <v>784</v>
      </c>
    </row>
    <row r="867" spans="1:19" ht="16.5" customHeight="1">
      <c r="A867" s="240" t="s">
        <v>681</v>
      </c>
      <c r="B867" s="240" t="s">
        <v>885</v>
      </c>
      <c r="C867" s="240" t="s">
        <v>886</v>
      </c>
      <c r="D867" s="240" t="s">
        <v>913</v>
      </c>
      <c r="E867" s="240" t="s">
        <v>676</v>
      </c>
      <c r="F867" s="240">
        <v>140</v>
      </c>
      <c r="G867" s="240">
        <v>140</v>
      </c>
      <c r="H867" s="240">
        <v>111</v>
      </c>
      <c r="I867" s="240">
        <v>111</v>
      </c>
      <c r="J867" s="240">
        <v>111</v>
      </c>
      <c r="K867" s="240">
        <v>0</v>
      </c>
      <c r="L867" s="240">
        <v>100</v>
      </c>
      <c r="M867" s="240">
        <v>26</v>
      </c>
      <c r="N867" s="240">
        <v>25</v>
      </c>
      <c r="O867" s="240">
        <v>92</v>
      </c>
      <c r="P867" s="240">
        <v>30</v>
      </c>
      <c r="Q867" s="240">
        <v>122</v>
      </c>
      <c r="R867" s="240">
        <v>35120</v>
      </c>
      <c r="S867" s="240">
        <v>80</v>
      </c>
    </row>
    <row r="868" spans="1:19" ht="16.5" customHeight="1">
      <c r="A868" s="240" t="s">
        <v>681</v>
      </c>
      <c r="B868" s="240" t="s">
        <v>885</v>
      </c>
      <c r="C868" s="240" t="s">
        <v>886</v>
      </c>
      <c r="D868" s="240" t="s">
        <v>935</v>
      </c>
      <c r="E868" s="240" t="s">
        <v>676</v>
      </c>
      <c r="F868" s="240">
        <v>315</v>
      </c>
      <c r="G868" s="240">
        <v>315</v>
      </c>
      <c r="H868" s="240">
        <v>240</v>
      </c>
      <c r="I868" s="240">
        <v>240</v>
      </c>
      <c r="J868" s="240">
        <v>240</v>
      </c>
      <c r="K868" s="240">
        <v>0</v>
      </c>
      <c r="L868" s="240">
        <v>100</v>
      </c>
      <c r="M868" s="240">
        <v>17</v>
      </c>
      <c r="N868" s="240">
        <v>15</v>
      </c>
      <c r="O868" s="240">
        <v>281</v>
      </c>
      <c r="P868" s="240">
        <v>38</v>
      </c>
      <c r="Q868" s="240">
        <v>319</v>
      </c>
      <c r="R868" s="240">
        <v>128391</v>
      </c>
      <c r="S868" s="240">
        <v>0</v>
      </c>
    </row>
    <row r="869" spans="1:19" ht="16.5" customHeight="1">
      <c r="A869" s="240" t="s">
        <v>681</v>
      </c>
      <c r="B869" s="240" t="s">
        <v>885</v>
      </c>
      <c r="C869" s="240" t="s">
        <v>914</v>
      </c>
      <c r="D869" s="240" t="s">
        <v>925</v>
      </c>
      <c r="E869" s="240" t="s">
        <v>676</v>
      </c>
      <c r="F869" s="240">
        <v>147</v>
      </c>
      <c r="G869" s="240">
        <v>147</v>
      </c>
      <c r="H869" s="240">
        <v>120</v>
      </c>
      <c r="I869" s="240">
        <v>120</v>
      </c>
      <c r="J869" s="240">
        <v>120</v>
      </c>
      <c r="K869" s="240">
        <v>0</v>
      </c>
      <c r="L869" s="240">
        <v>100</v>
      </c>
      <c r="M869" s="240">
        <v>2</v>
      </c>
      <c r="N869" s="240">
        <v>2</v>
      </c>
      <c r="O869" s="241" t="s">
        <v>1535</v>
      </c>
      <c r="P869" s="241" t="s">
        <v>1535</v>
      </c>
      <c r="Q869" s="241" t="s">
        <v>1535</v>
      </c>
      <c r="R869" s="241" t="s">
        <v>1535</v>
      </c>
      <c r="S869" s="240">
        <v>0</v>
      </c>
    </row>
    <row r="870" spans="1:19" ht="16.5" customHeight="1">
      <c r="A870" s="240" t="s">
        <v>681</v>
      </c>
      <c r="B870" s="240" t="s">
        <v>885</v>
      </c>
      <c r="C870" s="240" t="s">
        <v>914</v>
      </c>
      <c r="D870" s="240" t="s">
        <v>1316</v>
      </c>
      <c r="E870" s="240" t="s">
        <v>676</v>
      </c>
      <c r="F870" s="240">
        <v>98</v>
      </c>
      <c r="G870" s="240">
        <v>98</v>
      </c>
      <c r="H870" s="240">
        <v>80</v>
      </c>
      <c r="I870" s="240">
        <v>80</v>
      </c>
      <c r="J870" s="240">
        <v>80</v>
      </c>
      <c r="K870" s="240">
        <v>0</v>
      </c>
      <c r="L870" s="240">
        <v>100</v>
      </c>
      <c r="M870" s="240">
        <v>9</v>
      </c>
      <c r="N870" s="240">
        <v>6</v>
      </c>
      <c r="O870" s="240">
        <v>48</v>
      </c>
      <c r="P870" s="240">
        <v>23</v>
      </c>
      <c r="Q870" s="240">
        <v>71</v>
      </c>
      <c r="R870" s="240">
        <v>34641</v>
      </c>
      <c r="S870" s="240">
        <v>61</v>
      </c>
    </row>
    <row r="871" spans="1:19" ht="16.5" customHeight="1">
      <c r="A871" s="240" t="s">
        <v>681</v>
      </c>
      <c r="B871" s="240" t="s">
        <v>885</v>
      </c>
      <c r="C871" s="240" t="s">
        <v>914</v>
      </c>
      <c r="D871" s="240" t="s">
        <v>915</v>
      </c>
      <c r="E871" s="240" t="s">
        <v>676</v>
      </c>
      <c r="F871" s="240">
        <v>94</v>
      </c>
      <c r="G871" s="240">
        <v>94</v>
      </c>
      <c r="H871" s="240">
        <v>79</v>
      </c>
      <c r="I871" s="240">
        <v>79</v>
      </c>
      <c r="J871" s="240">
        <v>79</v>
      </c>
      <c r="K871" s="240">
        <v>0</v>
      </c>
      <c r="L871" s="240">
        <v>100</v>
      </c>
      <c r="M871" s="240">
        <v>12</v>
      </c>
      <c r="N871" s="240">
        <v>7</v>
      </c>
      <c r="O871" s="241">
        <v>31</v>
      </c>
      <c r="P871" s="241">
        <v>11</v>
      </c>
      <c r="Q871" s="241">
        <v>42</v>
      </c>
      <c r="R871" s="241">
        <v>38159</v>
      </c>
      <c r="S871" s="240">
        <v>444</v>
      </c>
    </row>
    <row r="872" spans="1:19" ht="16.5" customHeight="1">
      <c r="A872" s="240" t="s">
        <v>681</v>
      </c>
      <c r="B872" s="240" t="s">
        <v>885</v>
      </c>
      <c r="C872" s="240" t="s">
        <v>890</v>
      </c>
      <c r="D872" s="240" t="s">
        <v>927</v>
      </c>
      <c r="E872" s="240" t="s">
        <v>676</v>
      </c>
      <c r="F872" s="240">
        <v>149</v>
      </c>
      <c r="G872" s="240">
        <v>149</v>
      </c>
      <c r="H872" s="240">
        <v>123</v>
      </c>
      <c r="I872" s="240">
        <v>123</v>
      </c>
      <c r="J872" s="240">
        <v>123</v>
      </c>
      <c r="K872" s="240">
        <v>0</v>
      </c>
      <c r="L872" s="240">
        <v>100</v>
      </c>
      <c r="M872" s="240">
        <v>32</v>
      </c>
      <c r="N872" s="240">
        <v>32</v>
      </c>
      <c r="O872" s="240">
        <v>178</v>
      </c>
      <c r="P872" s="240">
        <v>55</v>
      </c>
      <c r="Q872" s="240">
        <v>233</v>
      </c>
      <c r="R872" s="240">
        <v>97598</v>
      </c>
      <c r="S872" s="240">
        <v>178</v>
      </c>
    </row>
    <row r="873" spans="1:19" s="43" customFormat="1" ht="16.5" customHeight="1">
      <c r="A873" s="240" t="s">
        <v>681</v>
      </c>
      <c r="B873" s="240" t="s">
        <v>885</v>
      </c>
      <c r="C873" s="240" t="s">
        <v>890</v>
      </c>
      <c r="D873" s="240" t="s">
        <v>1317</v>
      </c>
      <c r="E873" s="240" t="s">
        <v>676</v>
      </c>
      <c r="F873" s="240">
        <v>344</v>
      </c>
      <c r="G873" s="240">
        <v>343</v>
      </c>
      <c r="H873" s="240">
        <v>250</v>
      </c>
      <c r="I873" s="240">
        <v>250</v>
      </c>
      <c r="J873" s="240">
        <v>250</v>
      </c>
      <c r="K873" s="240">
        <v>0</v>
      </c>
      <c r="L873" s="240">
        <v>100</v>
      </c>
      <c r="M873" s="240">
        <v>11</v>
      </c>
      <c r="N873" s="240">
        <v>11</v>
      </c>
      <c r="O873" s="240">
        <v>438</v>
      </c>
      <c r="P873" s="240">
        <v>379</v>
      </c>
      <c r="Q873" s="240">
        <v>817</v>
      </c>
      <c r="R873" s="240">
        <v>417956</v>
      </c>
      <c r="S873" s="240">
        <v>1525</v>
      </c>
    </row>
    <row r="874" spans="1:19" ht="16.5" customHeight="1">
      <c r="A874" s="240" t="s">
        <v>681</v>
      </c>
      <c r="B874" s="240" t="s">
        <v>885</v>
      </c>
      <c r="C874" s="240" t="s">
        <v>890</v>
      </c>
      <c r="D874" s="240" t="s">
        <v>923</v>
      </c>
      <c r="E874" s="240" t="s">
        <v>676</v>
      </c>
      <c r="F874" s="240">
        <v>89</v>
      </c>
      <c r="G874" s="240">
        <v>89</v>
      </c>
      <c r="H874" s="240">
        <v>68</v>
      </c>
      <c r="I874" s="240">
        <v>68</v>
      </c>
      <c r="J874" s="240">
        <v>68</v>
      </c>
      <c r="K874" s="240">
        <v>0</v>
      </c>
      <c r="L874" s="240">
        <v>100</v>
      </c>
      <c r="M874" s="240">
        <v>16</v>
      </c>
      <c r="N874" s="240">
        <v>16</v>
      </c>
      <c r="O874" s="241">
        <v>84</v>
      </c>
      <c r="P874" s="241">
        <v>118</v>
      </c>
      <c r="Q874" s="241">
        <v>202</v>
      </c>
      <c r="R874" s="240">
        <v>53107</v>
      </c>
      <c r="S874" s="240">
        <v>527</v>
      </c>
    </row>
    <row r="875" spans="1:19" ht="16.5" customHeight="1">
      <c r="A875" s="240" t="s">
        <v>681</v>
      </c>
      <c r="B875" s="240" t="s">
        <v>885</v>
      </c>
      <c r="C875" s="240" t="s">
        <v>938</v>
      </c>
      <c r="D875" s="240" t="s">
        <v>916</v>
      </c>
      <c r="E875" s="240" t="s">
        <v>676</v>
      </c>
      <c r="F875" s="240">
        <v>83</v>
      </c>
      <c r="G875" s="240">
        <v>83</v>
      </c>
      <c r="H875" s="240">
        <v>62</v>
      </c>
      <c r="I875" s="240">
        <v>62</v>
      </c>
      <c r="J875" s="240">
        <v>62</v>
      </c>
      <c r="K875" s="240">
        <v>0</v>
      </c>
      <c r="L875" s="240">
        <v>100</v>
      </c>
      <c r="M875" s="240">
        <v>2</v>
      </c>
      <c r="N875" s="240">
        <v>2</v>
      </c>
      <c r="O875" s="241" t="s">
        <v>1535</v>
      </c>
      <c r="P875" s="241" t="s">
        <v>1535</v>
      </c>
      <c r="Q875" s="241" t="s">
        <v>1535</v>
      </c>
      <c r="R875" s="241" t="s">
        <v>1535</v>
      </c>
      <c r="S875" s="241" t="s">
        <v>1535</v>
      </c>
    </row>
    <row r="876" spans="1:19" ht="16.5" customHeight="1">
      <c r="A876" s="240" t="s">
        <v>681</v>
      </c>
      <c r="B876" s="240" t="s">
        <v>885</v>
      </c>
      <c r="C876" s="240" t="s">
        <v>938</v>
      </c>
      <c r="D876" s="240" t="s">
        <v>918</v>
      </c>
      <c r="E876" s="240" t="s">
        <v>676</v>
      </c>
      <c r="F876" s="240">
        <v>154</v>
      </c>
      <c r="G876" s="240">
        <v>154</v>
      </c>
      <c r="H876" s="240">
        <v>67</v>
      </c>
      <c r="I876" s="240">
        <v>67</v>
      </c>
      <c r="J876" s="240">
        <v>67</v>
      </c>
      <c r="K876" s="240">
        <v>0</v>
      </c>
      <c r="L876" s="240">
        <v>100</v>
      </c>
      <c r="M876" s="240">
        <v>8</v>
      </c>
      <c r="N876" s="240">
        <v>6</v>
      </c>
      <c r="O876" s="240">
        <v>35</v>
      </c>
      <c r="P876" s="240">
        <v>13</v>
      </c>
      <c r="Q876" s="240">
        <v>48</v>
      </c>
      <c r="R876" s="240">
        <v>356</v>
      </c>
      <c r="S876" s="240">
        <v>0</v>
      </c>
    </row>
    <row r="877" spans="1:19" ht="16.5" customHeight="1">
      <c r="A877" s="240" t="s">
        <v>681</v>
      </c>
      <c r="B877" s="240" t="s">
        <v>885</v>
      </c>
      <c r="C877" s="240" t="s">
        <v>938</v>
      </c>
      <c r="D877" s="240" t="s">
        <v>931</v>
      </c>
      <c r="E877" s="240" t="s">
        <v>676</v>
      </c>
      <c r="F877" s="240">
        <v>138</v>
      </c>
      <c r="G877" s="240">
        <v>138</v>
      </c>
      <c r="H877" s="240">
        <v>112</v>
      </c>
      <c r="I877" s="240">
        <v>112</v>
      </c>
      <c r="J877" s="240">
        <v>101</v>
      </c>
      <c r="K877" s="240">
        <v>11</v>
      </c>
      <c r="L877" s="240">
        <v>90.18</v>
      </c>
      <c r="M877" s="240">
        <v>9</v>
      </c>
      <c r="N877" s="240">
        <v>8</v>
      </c>
      <c r="O877" s="240">
        <v>118</v>
      </c>
      <c r="P877" s="240">
        <v>43</v>
      </c>
      <c r="Q877" s="240">
        <v>161</v>
      </c>
      <c r="R877" s="240">
        <v>34532</v>
      </c>
      <c r="S877" s="240">
        <v>0</v>
      </c>
    </row>
    <row r="878" spans="1:19" ht="16.5" customHeight="1">
      <c r="A878" s="240" t="s">
        <v>681</v>
      </c>
      <c r="B878" s="240" t="s">
        <v>885</v>
      </c>
      <c r="C878" s="240" t="s">
        <v>889</v>
      </c>
      <c r="D878" s="240" t="s">
        <v>1323</v>
      </c>
      <c r="E878" s="240" t="s">
        <v>676</v>
      </c>
      <c r="F878" s="240">
        <v>398</v>
      </c>
      <c r="G878" s="240">
        <v>398</v>
      </c>
      <c r="H878" s="240">
        <v>389</v>
      </c>
      <c r="I878" s="240">
        <v>389</v>
      </c>
      <c r="J878" s="240">
        <v>389</v>
      </c>
      <c r="K878" s="240">
        <v>0</v>
      </c>
      <c r="L878" s="240">
        <v>100</v>
      </c>
      <c r="M878" s="240">
        <v>6</v>
      </c>
      <c r="N878" s="240">
        <v>6</v>
      </c>
      <c r="O878" s="240">
        <v>62</v>
      </c>
      <c r="P878" s="240">
        <v>61</v>
      </c>
      <c r="Q878" s="240">
        <v>123</v>
      </c>
      <c r="R878" s="240">
        <v>89016</v>
      </c>
      <c r="S878" s="240">
        <v>14516</v>
      </c>
    </row>
    <row r="879" spans="1:19" s="52" customFormat="1" ht="16.5" customHeight="1">
      <c r="A879" s="240" t="s">
        <v>681</v>
      </c>
      <c r="B879" s="240" t="s">
        <v>885</v>
      </c>
      <c r="C879" s="240" t="s">
        <v>932</v>
      </c>
      <c r="D879" s="240" t="s">
        <v>695</v>
      </c>
      <c r="E879" s="240" t="s">
        <v>676</v>
      </c>
      <c r="F879" s="240">
        <v>53</v>
      </c>
      <c r="G879" s="240">
        <v>53</v>
      </c>
      <c r="H879" s="240">
        <v>49</v>
      </c>
      <c r="I879" s="240">
        <v>49</v>
      </c>
      <c r="J879" s="240">
        <v>49</v>
      </c>
      <c r="K879" s="240">
        <v>0</v>
      </c>
      <c r="L879" s="240">
        <v>100</v>
      </c>
      <c r="M879" s="240">
        <v>10</v>
      </c>
      <c r="N879" s="240">
        <v>10</v>
      </c>
      <c r="O879" s="240">
        <v>102</v>
      </c>
      <c r="P879" s="240">
        <v>82</v>
      </c>
      <c r="Q879" s="240">
        <v>184</v>
      </c>
      <c r="R879" s="240">
        <v>42184</v>
      </c>
      <c r="S879" s="240">
        <v>0</v>
      </c>
    </row>
    <row r="880" spans="1:19" ht="16.5" customHeight="1">
      <c r="A880" s="240" t="s">
        <v>681</v>
      </c>
      <c r="B880" s="240" t="s">
        <v>885</v>
      </c>
      <c r="C880" s="240" t="s">
        <v>932</v>
      </c>
      <c r="D880" s="240" t="s">
        <v>960</v>
      </c>
      <c r="E880" s="240" t="s">
        <v>676</v>
      </c>
      <c r="F880" s="240">
        <v>132</v>
      </c>
      <c r="G880" s="240">
        <v>132</v>
      </c>
      <c r="H880" s="240">
        <v>93</v>
      </c>
      <c r="I880" s="240">
        <v>93</v>
      </c>
      <c r="J880" s="240">
        <v>93</v>
      </c>
      <c r="K880" s="240">
        <v>0</v>
      </c>
      <c r="L880" s="240">
        <v>100</v>
      </c>
      <c r="M880" s="240">
        <v>23</v>
      </c>
      <c r="N880" s="240">
        <v>23</v>
      </c>
      <c r="O880" s="240">
        <v>106</v>
      </c>
      <c r="P880" s="240">
        <v>67</v>
      </c>
      <c r="Q880" s="240">
        <v>173</v>
      </c>
      <c r="R880" s="240">
        <v>29156</v>
      </c>
      <c r="S880" s="240">
        <v>615</v>
      </c>
    </row>
    <row r="881" spans="1:19" ht="16.5" customHeight="1">
      <c r="A881" s="240" t="s">
        <v>681</v>
      </c>
      <c r="B881" s="240" t="s">
        <v>885</v>
      </c>
      <c r="C881" s="240" t="s">
        <v>932</v>
      </c>
      <c r="D881" s="240" t="s">
        <v>946</v>
      </c>
      <c r="E881" s="240" t="s">
        <v>676</v>
      </c>
      <c r="F881" s="240">
        <v>147</v>
      </c>
      <c r="G881" s="240">
        <v>147</v>
      </c>
      <c r="H881" s="240">
        <v>133</v>
      </c>
      <c r="I881" s="240">
        <v>133</v>
      </c>
      <c r="J881" s="240">
        <v>133</v>
      </c>
      <c r="K881" s="240">
        <v>0</v>
      </c>
      <c r="L881" s="240">
        <v>100</v>
      </c>
      <c r="M881" s="240">
        <v>1</v>
      </c>
      <c r="N881" s="240">
        <v>1</v>
      </c>
      <c r="O881" s="241" t="s">
        <v>1535</v>
      </c>
      <c r="P881" s="241" t="s">
        <v>1535</v>
      </c>
      <c r="Q881" s="241" t="s">
        <v>1535</v>
      </c>
      <c r="R881" s="241" t="s">
        <v>1535</v>
      </c>
      <c r="S881" s="241" t="s">
        <v>1535</v>
      </c>
    </row>
    <row r="882" spans="1:19" s="97" customFormat="1" ht="16.5" customHeight="1">
      <c r="A882" s="240" t="s">
        <v>681</v>
      </c>
      <c r="B882" s="240" t="s">
        <v>885</v>
      </c>
      <c r="C882" s="240" t="s">
        <v>953</v>
      </c>
      <c r="D882" s="240" t="s">
        <v>961</v>
      </c>
      <c r="E882" s="240" t="s">
        <v>676</v>
      </c>
      <c r="F882" s="240">
        <v>290</v>
      </c>
      <c r="G882" s="240">
        <v>290</v>
      </c>
      <c r="H882" s="240">
        <v>204</v>
      </c>
      <c r="I882" s="240">
        <v>204</v>
      </c>
      <c r="J882" s="240">
        <v>204</v>
      </c>
      <c r="K882" s="240">
        <v>0</v>
      </c>
      <c r="L882" s="240">
        <v>100</v>
      </c>
      <c r="M882" s="240">
        <v>9</v>
      </c>
      <c r="N882" s="240">
        <v>7</v>
      </c>
      <c r="O882" s="240">
        <v>79</v>
      </c>
      <c r="P882" s="240">
        <v>84</v>
      </c>
      <c r="Q882" s="240">
        <v>163</v>
      </c>
      <c r="R882" s="240">
        <v>38179</v>
      </c>
      <c r="S882" s="240">
        <v>296</v>
      </c>
    </row>
    <row r="883" spans="1:19" s="97" customFormat="1" ht="16.5" customHeight="1">
      <c r="A883" s="240" t="s">
        <v>681</v>
      </c>
      <c r="B883" s="240" t="s">
        <v>885</v>
      </c>
      <c r="C883" s="240" t="s">
        <v>953</v>
      </c>
      <c r="D883" s="240" t="s">
        <v>945</v>
      </c>
      <c r="E883" s="240" t="s">
        <v>676</v>
      </c>
      <c r="F883" s="240">
        <v>57</v>
      </c>
      <c r="G883" s="240">
        <v>57</v>
      </c>
      <c r="H883" s="240">
        <v>50</v>
      </c>
      <c r="I883" s="240">
        <v>50</v>
      </c>
      <c r="J883" s="240">
        <v>50</v>
      </c>
      <c r="K883" s="240">
        <v>0</v>
      </c>
      <c r="L883" s="240">
        <v>100</v>
      </c>
      <c r="M883" s="240">
        <v>10</v>
      </c>
      <c r="N883" s="240">
        <v>8</v>
      </c>
      <c r="O883" s="240">
        <v>35</v>
      </c>
      <c r="P883" s="240">
        <v>9</v>
      </c>
      <c r="Q883" s="240">
        <v>44</v>
      </c>
      <c r="R883" s="240">
        <v>10868</v>
      </c>
      <c r="S883" s="240">
        <v>3150</v>
      </c>
    </row>
    <row r="884" spans="1:19" s="97" customFormat="1">
      <c r="A884" s="240" t="s">
        <v>681</v>
      </c>
      <c r="B884" s="240" t="s">
        <v>885</v>
      </c>
      <c r="C884" s="240" t="s">
        <v>971</v>
      </c>
      <c r="D884" s="240" t="s">
        <v>1309</v>
      </c>
      <c r="E884" s="240" t="s">
        <v>676</v>
      </c>
      <c r="F884" s="240">
        <v>146</v>
      </c>
      <c r="G884" s="240">
        <v>146</v>
      </c>
      <c r="H884" s="240">
        <v>105</v>
      </c>
      <c r="I884" s="240">
        <v>105</v>
      </c>
      <c r="J884" s="240">
        <v>105</v>
      </c>
      <c r="K884" s="240">
        <v>0</v>
      </c>
      <c r="L884" s="240">
        <v>100</v>
      </c>
      <c r="M884" s="240">
        <v>37</v>
      </c>
      <c r="N884" s="240">
        <v>37</v>
      </c>
      <c r="O884" s="241">
        <v>151</v>
      </c>
      <c r="P884" s="241">
        <v>95</v>
      </c>
      <c r="Q884" s="241">
        <v>246</v>
      </c>
      <c r="R884" s="240">
        <v>71432</v>
      </c>
      <c r="S884" s="240">
        <v>91</v>
      </c>
    </row>
    <row r="885" spans="1:19" s="98" customFormat="1" ht="16.5" customHeight="1">
      <c r="A885" s="240" t="s">
        <v>681</v>
      </c>
      <c r="B885" s="240" t="s">
        <v>885</v>
      </c>
      <c r="C885" s="240" t="s">
        <v>971</v>
      </c>
      <c r="D885" s="240" t="s">
        <v>1318</v>
      </c>
      <c r="E885" s="240" t="s">
        <v>676</v>
      </c>
      <c r="F885" s="240">
        <v>266</v>
      </c>
      <c r="G885" s="240">
        <v>266</v>
      </c>
      <c r="H885" s="240">
        <v>191</v>
      </c>
      <c r="I885" s="240">
        <v>191</v>
      </c>
      <c r="J885" s="240">
        <v>191</v>
      </c>
      <c r="K885" s="240">
        <v>0</v>
      </c>
      <c r="L885" s="240">
        <v>100</v>
      </c>
      <c r="M885" s="240">
        <v>36</v>
      </c>
      <c r="N885" s="240">
        <v>36</v>
      </c>
      <c r="O885" s="240">
        <v>171</v>
      </c>
      <c r="P885" s="240">
        <v>61</v>
      </c>
      <c r="Q885" s="240">
        <v>232</v>
      </c>
      <c r="R885" s="240">
        <v>62359</v>
      </c>
      <c r="S885" s="240">
        <v>199</v>
      </c>
    </row>
    <row r="886" spans="1:19" s="97" customFormat="1" ht="16.5" customHeight="1">
      <c r="A886" s="240" t="s">
        <v>681</v>
      </c>
      <c r="B886" s="240" t="s">
        <v>885</v>
      </c>
      <c r="C886" s="240" t="s">
        <v>904</v>
      </c>
      <c r="D886" s="240" t="s">
        <v>959</v>
      </c>
      <c r="E886" s="240" t="s">
        <v>676</v>
      </c>
      <c r="F886" s="240">
        <v>239</v>
      </c>
      <c r="G886" s="240">
        <v>238</v>
      </c>
      <c r="H886" s="240">
        <v>175</v>
      </c>
      <c r="I886" s="240">
        <v>175</v>
      </c>
      <c r="J886" s="240">
        <v>152</v>
      </c>
      <c r="K886" s="240">
        <v>23</v>
      </c>
      <c r="L886" s="240">
        <v>86.86</v>
      </c>
      <c r="M886" s="240">
        <v>39</v>
      </c>
      <c r="N886" s="240">
        <v>37</v>
      </c>
      <c r="O886" s="240">
        <v>314</v>
      </c>
      <c r="P886" s="240">
        <v>83</v>
      </c>
      <c r="Q886" s="240">
        <v>397</v>
      </c>
      <c r="R886" s="240">
        <v>46376</v>
      </c>
      <c r="S886" s="240">
        <v>315</v>
      </c>
    </row>
    <row r="887" spans="1:19" s="97" customFormat="1" ht="16.5" customHeight="1">
      <c r="A887" s="240" t="s">
        <v>681</v>
      </c>
      <c r="B887" s="240" t="s">
        <v>885</v>
      </c>
      <c r="C887" s="240" t="s">
        <v>938</v>
      </c>
      <c r="D887" s="240" t="s">
        <v>660</v>
      </c>
      <c r="E887" s="240" t="s">
        <v>676</v>
      </c>
      <c r="F887" s="240">
        <v>149</v>
      </c>
      <c r="G887" s="240">
        <v>149</v>
      </c>
      <c r="H887" s="240">
        <v>122</v>
      </c>
      <c r="I887" s="240">
        <v>122</v>
      </c>
      <c r="J887" s="240">
        <v>122</v>
      </c>
      <c r="K887" s="240">
        <v>0</v>
      </c>
      <c r="L887" s="240">
        <v>100</v>
      </c>
      <c r="M887" s="240">
        <v>10</v>
      </c>
      <c r="N887" s="240">
        <v>10</v>
      </c>
      <c r="O887" s="240">
        <v>136</v>
      </c>
      <c r="P887" s="240">
        <v>52</v>
      </c>
      <c r="Q887" s="240">
        <v>188</v>
      </c>
      <c r="R887" s="240">
        <v>62840</v>
      </c>
      <c r="S887" s="240">
        <v>316</v>
      </c>
    </row>
    <row r="888" spans="1:19" s="97" customFormat="1" ht="16.5" customHeight="1">
      <c r="A888" s="240" t="s">
        <v>681</v>
      </c>
      <c r="B888" s="240" t="s">
        <v>885</v>
      </c>
      <c r="C888" s="240" t="s">
        <v>943</v>
      </c>
      <c r="D888" s="240" t="s">
        <v>1328</v>
      </c>
      <c r="E888" s="240" t="s">
        <v>676</v>
      </c>
      <c r="F888" s="240">
        <v>325</v>
      </c>
      <c r="G888" s="240">
        <v>325</v>
      </c>
      <c r="H888" s="240">
        <v>209</v>
      </c>
      <c r="I888" s="240">
        <v>209</v>
      </c>
      <c r="J888" s="240">
        <v>176</v>
      </c>
      <c r="K888" s="240">
        <v>33</v>
      </c>
      <c r="L888" s="240">
        <v>84.21</v>
      </c>
      <c r="M888" s="240">
        <v>18</v>
      </c>
      <c r="N888" s="240">
        <v>18</v>
      </c>
      <c r="O888" s="240">
        <v>96</v>
      </c>
      <c r="P888" s="240">
        <v>80</v>
      </c>
      <c r="Q888" s="240">
        <v>176</v>
      </c>
      <c r="R888" s="240">
        <v>27832</v>
      </c>
      <c r="S888" s="240">
        <v>41</v>
      </c>
    </row>
    <row r="889" spans="1:19">
      <c r="A889" s="240" t="s">
        <v>681</v>
      </c>
      <c r="B889" s="240" t="s">
        <v>885</v>
      </c>
      <c r="C889" s="240" t="s">
        <v>953</v>
      </c>
      <c r="D889" s="240" t="s">
        <v>947</v>
      </c>
      <c r="E889" s="240" t="s">
        <v>676</v>
      </c>
      <c r="F889" s="240">
        <v>143</v>
      </c>
      <c r="G889" s="240">
        <v>140</v>
      </c>
      <c r="H889" s="240">
        <v>103</v>
      </c>
      <c r="I889" s="240">
        <v>103</v>
      </c>
      <c r="J889" s="240">
        <v>79</v>
      </c>
      <c r="K889" s="240">
        <v>24</v>
      </c>
      <c r="L889" s="240">
        <v>76.7</v>
      </c>
      <c r="M889" s="240">
        <v>16</v>
      </c>
      <c r="N889" s="240">
        <v>13</v>
      </c>
      <c r="O889" s="240">
        <v>45</v>
      </c>
      <c r="P889" s="240">
        <v>43</v>
      </c>
      <c r="Q889" s="240">
        <v>88</v>
      </c>
      <c r="R889" s="240">
        <v>20486</v>
      </c>
      <c r="S889" s="240">
        <v>0</v>
      </c>
    </row>
    <row r="890" spans="1:19" ht="16.5" customHeight="1">
      <c r="A890" s="240" t="s">
        <v>681</v>
      </c>
      <c r="B890" s="240" t="s">
        <v>885</v>
      </c>
      <c r="C890" s="240" t="s">
        <v>932</v>
      </c>
      <c r="D890" s="240" t="s">
        <v>1319</v>
      </c>
      <c r="E890" s="240" t="s">
        <v>676</v>
      </c>
      <c r="F890" s="240">
        <v>339</v>
      </c>
      <c r="G890" s="240">
        <v>339</v>
      </c>
      <c r="H890" s="240">
        <v>236</v>
      </c>
      <c r="I890" s="240">
        <v>236</v>
      </c>
      <c r="J890" s="240">
        <v>236</v>
      </c>
      <c r="K890" s="240">
        <v>0</v>
      </c>
      <c r="L890" s="240">
        <v>100</v>
      </c>
      <c r="M890" s="240">
        <v>0</v>
      </c>
      <c r="N890" s="240">
        <v>0</v>
      </c>
      <c r="O890" s="240">
        <v>0</v>
      </c>
      <c r="P890" s="240">
        <v>0</v>
      </c>
      <c r="Q890" s="240">
        <v>0</v>
      </c>
      <c r="R890" s="240">
        <v>0</v>
      </c>
      <c r="S890" s="240">
        <v>0</v>
      </c>
    </row>
    <row r="891" spans="1:19" ht="16.5" customHeight="1">
      <c r="A891" s="240" t="s">
        <v>681</v>
      </c>
      <c r="B891" s="240" t="s">
        <v>885</v>
      </c>
      <c r="C891" s="240" t="s">
        <v>908</v>
      </c>
      <c r="D891" s="240" t="s">
        <v>955</v>
      </c>
      <c r="E891" s="240" t="s">
        <v>685</v>
      </c>
      <c r="F891" s="240">
        <v>328</v>
      </c>
      <c r="G891" s="240">
        <v>322</v>
      </c>
      <c r="H891" s="240">
        <v>243</v>
      </c>
      <c r="I891" s="240">
        <v>243</v>
      </c>
      <c r="J891" s="240">
        <v>243</v>
      </c>
      <c r="K891" s="240">
        <v>0</v>
      </c>
      <c r="L891" s="240">
        <v>100</v>
      </c>
      <c r="M891" s="240">
        <v>32</v>
      </c>
      <c r="N891" s="240">
        <v>30</v>
      </c>
      <c r="O891" s="240">
        <v>278</v>
      </c>
      <c r="P891" s="240">
        <v>37</v>
      </c>
      <c r="Q891" s="240">
        <v>315</v>
      </c>
      <c r="R891" s="240">
        <v>80000</v>
      </c>
      <c r="S891" s="240">
        <v>8000</v>
      </c>
    </row>
    <row r="892" spans="1:19" s="52" customFormat="1">
      <c r="A892" s="240" t="s">
        <v>681</v>
      </c>
      <c r="B892" s="240" t="s">
        <v>885</v>
      </c>
      <c r="C892" s="240" t="s">
        <v>938</v>
      </c>
      <c r="D892" s="240" t="s">
        <v>1331</v>
      </c>
      <c r="E892" s="240" t="s">
        <v>676</v>
      </c>
      <c r="F892" s="240">
        <v>169</v>
      </c>
      <c r="G892" s="240">
        <v>169</v>
      </c>
      <c r="H892" s="240">
        <v>124</v>
      </c>
      <c r="I892" s="240">
        <v>124</v>
      </c>
      <c r="J892" s="240">
        <v>109</v>
      </c>
      <c r="K892" s="240">
        <v>15</v>
      </c>
      <c r="L892" s="240">
        <v>87.9</v>
      </c>
      <c r="M892" s="240">
        <v>6</v>
      </c>
      <c r="N892" s="240">
        <v>5</v>
      </c>
      <c r="O892" s="240">
        <v>70</v>
      </c>
      <c r="P892" s="240">
        <v>8</v>
      </c>
      <c r="Q892" s="240">
        <v>78</v>
      </c>
      <c r="R892" s="240">
        <v>12148</v>
      </c>
      <c r="S892" s="240">
        <v>0</v>
      </c>
    </row>
    <row r="893" spans="1:19" ht="16.5" customHeight="1">
      <c r="A893" s="240" t="s">
        <v>681</v>
      </c>
      <c r="B893" s="240" t="s">
        <v>885</v>
      </c>
      <c r="C893" s="240" t="s">
        <v>887</v>
      </c>
      <c r="D893" s="240" t="s">
        <v>1312</v>
      </c>
      <c r="E893" s="240" t="s">
        <v>676</v>
      </c>
      <c r="F893" s="240">
        <v>230</v>
      </c>
      <c r="G893" s="240">
        <v>230</v>
      </c>
      <c r="H893" s="240">
        <v>163</v>
      </c>
      <c r="I893" s="240">
        <v>163</v>
      </c>
      <c r="J893" s="240">
        <v>37</v>
      </c>
      <c r="K893" s="240">
        <v>126</v>
      </c>
      <c r="L893" s="240">
        <v>22.7</v>
      </c>
      <c r="M893" s="240">
        <v>19</v>
      </c>
      <c r="N893" s="240">
        <v>14</v>
      </c>
      <c r="O893" s="240">
        <v>30</v>
      </c>
      <c r="P893" s="240">
        <v>26</v>
      </c>
      <c r="Q893" s="240">
        <v>56</v>
      </c>
      <c r="R893" s="240">
        <v>32634</v>
      </c>
      <c r="S893" s="240">
        <v>0</v>
      </c>
    </row>
    <row r="894" spans="1:19" ht="16.5" customHeight="1">
      <c r="A894" s="240" t="s">
        <v>681</v>
      </c>
      <c r="B894" s="240" t="s">
        <v>885</v>
      </c>
      <c r="C894" s="240" t="s">
        <v>971</v>
      </c>
      <c r="D894" s="240" t="s">
        <v>125</v>
      </c>
      <c r="E894" s="240" t="s">
        <v>676</v>
      </c>
      <c r="F894" s="240">
        <v>53</v>
      </c>
      <c r="G894" s="240">
        <v>53</v>
      </c>
      <c r="H894" s="240">
        <v>45</v>
      </c>
      <c r="I894" s="240">
        <v>45</v>
      </c>
      <c r="J894" s="240">
        <v>45</v>
      </c>
      <c r="K894" s="240">
        <v>0</v>
      </c>
      <c r="L894" s="240">
        <v>100</v>
      </c>
      <c r="M894" s="240">
        <v>10</v>
      </c>
      <c r="N894" s="240">
        <v>9</v>
      </c>
      <c r="O894" s="240">
        <v>47</v>
      </c>
      <c r="P894" s="240">
        <v>55</v>
      </c>
      <c r="Q894" s="240">
        <v>102</v>
      </c>
      <c r="R894" s="240">
        <v>40745</v>
      </c>
      <c r="S894" s="240">
        <v>0</v>
      </c>
    </row>
    <row r="895" spans="1:19">
      <c r="A895" s="240" t="s">
        <v>681</v>
      </c>
      <c r="B895" s="240" t="s">
        <v>885</v>
      </c>
      <c r="C895" s="240" t="s">
        <v>890</v>
      </c>
      <c r="D895" s="240" t="s">
        <v>45</v>
      </c>
      <c r="E895" s="240" t="s">
        <v>676</v>
      </c>
      <c r="F895" s="240">
        <v>327</v>
      </c>
      <c r="G895" s="240">
        <v>326</v>
      </c>
      <c r="H895" s="240">
        <v>228</v>
      </c>
      <c r="I895" s="240">
        <v>228</v>
      </c>
      <c r="J895" s="240">
        <v>45</v>
      </c>
      <c r="K895" s="240">
        <v>183</v>
      </c>
      <c r="L895" s="240">
        <v>19.739999999999998</v>
      </c>
      <c r="M895" s="240">
        <v>10</v>
      </c>
      <c r="N895" s="240">
        <v>7</v>
      </c>
      <c r="O895" s="240">
        <v>48</v>
      </c>
      <c r="P895" s="240">
        <v>22</v>
      </c>
      <c r="Q895" s="240">
        <v>70</v>
      </c>
      <c r="R895" s="240">
        <v>11183</v>
      </c>
      <c r="S895" s="240">
        <v>120</v>
      </c>
    </row>
    <row r="896" spans="1:19" ht="16.5" customHeight="1">
      <c r="A896" s="240" t="s">
        <v>681</v>
      </c>
      <c r="B896" s="240" t="s">
        <v>885</v>
      </c>
      <c r="C896" s="240" t="s">
        <v>888</v>
      </c>
      <c r="D896" s="240" t="s">
        <v>555</v>
      </c>
      <c r="E896" s="240" t="s">
        <v>676</v>
      </c>
      <c r="F896" s="240">
        <v>329</v>
      </c>
      <c r="G896" s="240">
        <v>328</v>
      </c>
      <c r="H896" s="240">
        <v>248</v>
      </c>
      <c r="I896" s="240">
        <v>248</v>
      </c>
      <c r="J896" s="240">
        <v>0</v>
      </c>
      <c r="K896" s="240">
        <v>248</v>
      </c>
      <c r="L896" s="240">
        <v>0</v>
      </c>
      <c r="M896" s="240">
        <v>2</v>
      </c>
      <c r="N896" s="240">
        <v>1</v>
      </c>
      <c r="O896" s="241" t="s">
        <v>1535</v>
      </c>
      <c r="P896" s="241" t="s">
        <v>1535</v>
      </c>
      <c r="Q896" s="241" t="s">
        <v>1535</v>
      </c>
      <c r="R896" s="241" t="s">
        <v>1535</v>
      </c>
      <c r="S896" s="240">
        <v>0</v>
      </c>
    </row>
    <row r="897" spans="1:19" ht="16.5" customHeight="1">
      <c r="A897" s="240" t="s">
        <v>681</v>
      </c>
      <c r="B897" s="240" t="s">
        <v>885</v>
      </c>
      <c r="C897" s="240" t="s">
        <v>887</v>
      </c>
      <c r="D897" s="240" t="s">
        <v>100</v>
      </c>
      <c r="E897" s="240" t="s">
        <v>676</v>
      </c>
      <c r="F897" s="240">
        <v>222</v>
      </c>
      <c r="G897" s="240">
        <v>222</v>
      </c>
      <c r="H897" s="240">
        <v>143</v>
      </c>
      <c r="I897" s="240">
        <v>143</v>
      </c>
      <c r="J897" s="240">
        <v>83</v>
      </c>
      <c r="K897" s="240">
        <v>60</v>
      </c>
      <c r="L897" s="240">
        <v>58.04</v>
      </c>
      <c r="M897" s="240">
        <v>1</v>
      </c>
      <c r="N897" s="240">
        <v>1</v>
      </c>
      <c r="O897" s="241" t="s">
        <v>1535</v>
      </c>
      <c r="P897" s="241" t="s">
        <v>1535</v>
      </c>
      <c r="Q897" s="241" t="s">
        <v>1535</v>
      </c>
      <c r="R897" s="241" t="s">
        <v>1535</v>
      </c>
      <c r="S897" s="240">
        <v>0</v>
      </c>
    </row>
    <row r="898" spans="1:19" ht="16.5" customHeight="1">
      <c r="A898" s="240" t="s">
        <v>681</v>
      </c>
      <c r="B898" s="240" t="s">
        <v>885</v>
      </c>
      <c r="C898" s="240" t="s">
        <v>889</v>
      </c>
      <c r="D898" s="240" t="s">
        <v>435</v>
      </c>
      <c r="E898" s="240" t="s">
        <v>685</v>
      </c>
      <c r="F898" s="240">
        <v>298</v>
      </c>
      <c r="G898" s="240">
        <v>298</v>
      </c>
      <c r="H898" s="240">
        <v>239</v>
      </c>
      <c r="I898" s="240">
        <v>0</v>
      </c>
      <c r="J898" s="240">
        <v>0</v>
      </c>
      <c r="K898" s="240">
        <v>0</v>
      </c>
      <c r="L898" s="240">
        <v>0</v>
      </c>
      <c r="M898" s="240">
        <v>14</v>
      </c>
      <c r="N898" s="240">
        <v>14</v>
      </c>
      <c r="O898" s="241">
        <v>55</v>
      </c>
      <c r="P898" s="241">
        <v>12</v>
      </c>
      <c r="Q898" s="241">
        <v>67</v>
      </c>
      <c r="R898" s="241">
        <v>0</v>
      </c>
      <c r="S898" s="241">
        <v>0</v>
      </c>
    </row>
    <row r="899" spans="1:19" ht="16.5" customHeight="1">
      <c r="A899" s="240" t="s">
        <v>681</v>
      </c>
      <c r="B899" s="240" t="s">
        <v>885</v>
      </c>
      <c r="C899" s="240" t="s">
        <v>932</v>
      </c>
      <c r="D899" s="240" t="s">
        <v>1479</v>
      </c>
      <c r="E899" s="240" t="s">
        <v>685</v>
      </c>
      <c r="F899" s="240">
        <v>171</v>
      </c>
      <c r="G899" s="240">
        <v>171</v>
      </c>
      <c r="H899" s="240">
        <v>110</v>
      </c>
      <c r="I899" s="240">
        <v>110</v>
      </c>
      <c r="J899" s="240">
        <v>25</v>
      </c>
      <c r="K899" s="240">
        <v>85</v>
      </c>
      <c r="L899" s="240">
        <v>22.73</v>
      </c>
      <c r="M899" s="240">
        <v>0</v>
      </c>
      <c r="N899" s="240">
        <v>0</v>
      </c>
      <c r="O899" s="240">
        <v>0</v>
      </c>
      <c r="P899" s="240">
        <v>0</v>
      </c>
      <c r="Q899" s="240">
        <v>0</v>
      </c>
      <c r="R899" s="240">
        <v>0</v>
      </c>
      <c r="S899" s="240">
        <v>0</v>
      </c>
    </row>
    <row r="900" spans="1:19" ht="16.5" customHeight="1">
      <c r="A900" s="240" t="s">
        <v>675</v>
      </c>
      <c r="B900" s="240" t="s">
        <v>948</v>
      </c>
      <c r="C900" s="240" t="s">
        <v>962</v>
      </c>
      <c r="D900" s="240" t="s">
        <v>1310</v>
      </c>
      <c r="E900" s="240" t="s">
        <v>676</v>
      </c>
      <c r="F900" s="240">
        <v>4157</v>
      </c>
      <c r="G900" s="240">
        <v>4088</v>
      </c>
      <c r="H900" s="240">
        <v>3442</v>
      </c>
      <c r="I900" s="240">
        <v>3442</v>
      </c>
      <c r="J900" s="240">
        <v>3442</v>
      </c>
      <c r="K900" s="240">
        <v>0</v>
      </c>
      <c r="L900" s="240">
        <v>100</v>
      </c>
      <c r="M900" s="240">
        <v>2</v>
      </c>
      <c r="N900" s="240">
        <v>2</v>
      </c>
      <c r="O900" s="241" t="s">
        <v>1535</v>
      </c>
      <c r="P900" s="241" t="s">
        <v>1535</v>
      </c>
      <c r="Q900" s="241" t="s">
        <v>1535</v>
      </c>
      <c r="R900" s="240">
        <v>0</v>
      </c>
      <c r="S900" s="240">
        <v>0</v>
      </c>
    </row>
    <row r="901" spans="1:19" ht="16.5" customHeight="1">
      <c r="A901" s="240" t="s">
        <v>675</v>
      </c>
      <c r="B901" s="240" t="s">
        <v>948</v>
      </c>
      <c r="C901" s="240" t="s">
        <v>962</v>
      </c>
      <c r="D901" s="240" t="s">
        <v>1402</v>
      </c>
      <c r="E901" s="240" t="s">
        <v>685</v>
      </c>
      <c r="F901" s="240">
        <v>51229</v>
      </c>
      <c r="G901" s="240">
        <v>32304</v>
      </c>
      <c r="H901" s="240">
        <v>23336</v>
      </c>
      <c r="I901" s="240">
        <v>23010</v>
      </c>
      <c r="J901" s="240">
        <v>23010</v>
      </c>
      <c r="K901" s="240">
        <v>0</v>
      </c>
      <c r="L901" s="240">
        <v>100</v>
      </c>
      <c r="M901" s="240">
        <v>303</v>
      </c>
      <c r="N901" s="240">
        <v>273</v>
      </c>
      <c r="O901" s="240">
        <v>23178</v>
      </c>
      <c r="P901" s="240">
        <v>1900</v>
      </c>
      <c r="Q901" s="240">
        <v>25078</v>
      </c>
      <c r="R901" s="240">
        <v>84191769</v>
      </c>
      <c r="S901" s="240">
        <v>31892718</v>
      </c>
    </row>
    <row r="902" spans="1:19">
      <c r="A902" s="204" t="s">
        <v>675</v>
      </c>
      <c r="B902" s="204" t="s">
        <v>948</v>
      </c>
      <c r="C902" s="204" t="s">
        <v>972</v>
      </c>
      <c r="D902" s="204" t="s">
        <v>1635</v>
      </c>
      <c r="E902" s="204" t="s">
        <v>676</v>
      </c>
      <c r="F902" s="204">
        <v>20886</v>
      </c>
      <c r="G902" s="204">
        <v>11591</v>
      </c>
      <c r="H902" s="204">
        <v>6616</v>
      </c>
      <c r="I902" s="204">
        <v>6616</v>
      </c>
      <c r="J902" s="204">
        <v>6592</v>
      </c>
      <c r="K902" s="204">
        <v>24</v>
      </c>
      <c r="L902" s="204">
        <v>99.64</v>
      </c>
      <c r="M902" s="204">
        <v>409</v>
      </c>
      <c r="N902" s="204">
        <v>359</v>
      </c>
      <c r="O902" s="204">
        <v>6723</v>
      </c>
      <c r="P902" s="204">
        <v>1053</v>
      </c>
      <c r="Q902" s="204">
        <v>7776</v>
      </c>
      <c r="R902" s="204">
        <v>2565266</v>
      </c>
      <c r="S902" s="204">
        <v>345344</v>
      </c>
    </row>
    <row r="903" spans="1:19" ht="16.5" customHeight="1">
      <c r="A903" s="240" t="s">
        <v>675</v>
      </c>
      <c r="B903" s="240" t="s">
        <v>948</v>
      </c>
      <c r="C903" s="240" t="s">
        <v>972</v>
      </c>
      <c r="D903" s="189" t="s">
        <v>1637</v>
      </c>
      <c r="E903" s="240" t="s">
        <v>676</v>
      </c>
      <c r="F903" s="240">
        <v>17434</v>
      </c>
      <c r="G903" s="240">
        <v>9203</v>
      </c>
      <c r="H903" s="240">
        <v>4459</v>
      </c>
      <c r="I903" s="240">
        <v>4459</v>
      </c>
      <c r="J903" s="240">
        <v>4459</v>
      </c>
      <c r="K903" s="240">
        <v>0</v>
      </c>
      <c r="L903" s="240">
        <v>100</v>
      </c>
      <c r="M903" s="240">
        <v>350</v>
      </c>
      <c r="N903" s="240">
        <v>305</v>
      </c>
      <c r="O903" s="240">
        <v>4666</v>
      </c>
      <c r="P903" s="240">
        <v>705</v>
      </c>
      <c r="Q903" s="240">
        <v>5371</v>
      </c>
      <c r="R903" s="240">
        <v>2014761</v>
      </c>
      <c r="S903" s="240">
        <v>146885</v>
      </c>
    </row>
    <row r="904" spans="1:19" ht="16.5" customHeight="1">
      <c r="A904" s="240" t="s">
        <v>675</v>
      </c>
      <c r="B904" s="240" t="s">
        <v>948</v>
      </c>
      <c r="C904" s="240" t="s">
        <v>972</v>
      </c>
      <c r="D904" s="189" t="s">
        <v>1639</v>
      </c>
      <c r="E904" s="240" t="s">
        <v>676</v>
      </c>
      <c r="F904" s="240">
        <v>1614</v>
      </c>
      <c r="G904" s="240">
        <v>1163</v>
      </c>
      <c r="H904" s="240">
        <v>1151</v>
      </c>
      <c r="I904" s="240">
        <v>1151</v>
      </c>
      <c r="J904" s="240">
        <v>1151</v>
      </c>
      <c r="K904" s="240">
        <v>0</v>
      </c>
      <c r="L904" s="240">
        <v>100</v>
      </c>
      <c r="M904" s="240">
        <v>28</v>
      </c>
      <c r="N904" s="240">
        <v>24</v>
      </c>
      <c r="O904" s="240">
        <v>923</v>
      </c>
      <c r="P904" s="240">
        <v>162</v>
      </c>
      <c r="Q904" s="240">
        <v>1085</v>
      </c>
      <c r="R904" s="240">
        <v>247868</v>
      </c>
      <c r="S904" s="240">
        <v>0</v>
      </c>
    </row>
    <row r="905" spans="1:19">
      <c r="A905" s="240" t="s">
        <v>675</v>
      </c>
      <c r="B905" s="240" t="s">
        <v>948</v>
      </c>
      <c r="C905" s="240" t="s">
        <v>972</v>
      </c>
      <c r="D905" s="189" t="s">
        <v>1799</v>
      </c>
      <c r="E905" s="240" t="s">
        <v>676</v>
      </c>
      <c r="F905" s="240">
        <v>1838</v>
      </c>
      <c r="G905" s="240">
        <v>1225</v>
      </c>
      <c r="H905" s="240">
        <v>1006</v>
      </c>
      <c r="I905" s="240">
        <v>1006</v>
      </c>
      <c r="J905" s="240">
        <v>982</v>
      </c>
      <c r="K905" s="240">
        <v>24</v>
      </c>
      <c r="L905" s="240">
        <v>97.61</v>
      </c>
      <c r="M905" s="240">
        <v>31</v>
      </c>
      <c r="N905" s="240">
        <v>30</v>
      </c>
      <c r="O905" s="240">
        <v>1134</v>
      </c>
      <c r="P905" s="240">
        <v>186</v>
      </c>
      <c r="Q905" s="240">
        <v>1320</v>
      </c>
      <c r="R905" s="240">
        <v>302637</v>
      </c>
      <c r="S905" s="240">
        <v>198459</v>
      </c>
    </row>
    <row r="906" spans="1:19">
      <c r="A906" s="204" t="s">
        <v>675</v>
      </c>
      <c r="B906" s="204" t="s">
        <v>948</v>
      </c>
      <c r="C906" s="204" t="s">
        <v>950</v>
      </c>
      <c r="D906" s="204" t="s">
        <v>1800</v>
      </c>
      <c r="E906" s="204" t="s">
        <v>685</v>
      </c>
      <c r="F906" s="204">
        <v>2229</v>
      </c>
      <c r="G906" s="204">
        <v>1646</v>
      </c>
      <c r="H906" s="204">
        <v>1502</v>
      </c>
      <c r="I906" s="204">
        <v>477</v>
      </c>
      <c r="J906" s="204">
        <v>470</v>
      </c>
      <c r="K906" s="204">
        <v>7</v>
      </c>
      <c r="L906" s="204">
        <v>98.53</v>
      </c>
      <c r="M906" s="204">
        <v>31</v>
      </c>
      <c r="N906" s="204">
        <v>17</v>
      </c>
      <c r="O906" s="204">
        <v>273</v>
      </c>
      <c r="P906" s="204">
        <v>35</v>
      </c>
      <c r="Q906" s="204">
        <v>308</v>
      </c>
      <c r="R906" s="204">
        <v>79994</v>
      </c>
      <c r="S906" s="204">
        <v>15268</v>
      </c>
    </row>
    <row r="907" spans="1:19" ht="16.5" customHeight="1">
      <c r="A907" s="240" t="s">
        <v>675</v>
      </c>
      <c r="B907" s="240" t="s">
        <v>948</v>
      </c>
      <c r="C907" s="240" t="s">
        <v>950</v>
      </c>
      <c r="D907" s="189" t="s">
        <v>1801</v>
      </c>
      <c r="E907" s="240" t="s">
        <v>685</v>
      </c>
      <c r="F907" s="240">
        <v>2229</v>
      </c>
      <c r="G907" s="240">
        <v>1646</v>
      </c>
      <c r="H907" s="240">
        <v>1502</v>
      </c>
      <c r="I907" s="240">
        <v>477</v>
      </c>
      <c r="J907" s="240">
        <v>470</v>
      </c>
      <c r="K907" s="240">
        <v>7</v>
      </c>
      <c r="L907" s="240">
        <v>98.53</v>
      </c>
      <c r="M907" s="240">
        <v>31</v>
      </c>
      <c r="N907" s="240">
        <v>17</v>
      </c>
      <c r="O907" s="240">
        <v>273</v>
      </c>
      <c r="P907" s="240">
        <v>35</v>
      </c>
      <c r="Q907" s="240">
        <v>308</v>
      </c>
      <c r="R907" s="240">
        <v>79994</v>
      </c>
      <c r="S907" s="240">
        <v>15268</v>
      </c>
    </row>
    <row r="908" spans="1:19">
      <c r="A908" s="240" t="s">
        <v>675</v>
      </c>
      <c r="B908" s="240" t="s">
        <v>948</v>
      </c>
      <c r="C908" s="240" t="s">
        <v>954</v>
      </c>
      <c r="D908" s="240" t="s">
        <v>1401</v>
      </c>
      <c r="E908" s="240" t="s">
        <v>685</v>
      </c>
      <c r="F908" s="240">
        <v>96405</v>
      </c>
      <c r="G908" s="240">
        <v>28168</v>
      </c>
      <c r="H908" s="240">
        <v>20628</v>
      </c>
      <c r="I908" s="240">
        <v>18296</v>
      </c>
      <c r="J908" s="240">
        <v>18009</v>
      </c>
      <c r="K908" s="240">
        <v>287</v>
      </c>
      <c r="L908" s="240">
        <v>98.43</v>
      </c>
      <c r="M908" s="240">
        <v>190</v>
      </c>
      <c r="N908" s="240">
        <v>146</v>
      </c>
      <c r="O908" s="240">
        <v>13341</v>
      </c>
      <c r="P908" s="240">
        <v>778</v>
      </c>
      <c r="Q908" s="240">
        <v>14119</v>
      </c>
      <c r="R908" s="240">
        <v>22252539</v>
      </c>
      <c r="S908" s="240">
        <v>8628985</v>
      </c>
    </row>
    <row r="909" spans="1:19" ht="16.5" customHeight="1">
      <c r="A909" s="240" t="s">
        <v>673</v>
      </c>
      <c r="B909" s="240" t="s">
        <v>948</v>
      </c>
      <c r="C909" s="240" t="s">
        <v>954</v>
      </c>
      <c r="D909" s="240" t="s">
        <v>419</v>
      </c>
      <c r="E909" s="240" t="s">
        <v>676</v>
      </c>
      <c r="F909" s="240">
        <v>397</v>
      </c>
      <c r="G909" s="240">
        <v>397</v>
      </c>
      <c r="H909" s="240">
        <v>223</v>
      </c>
      <c r="I909" s="240">
        <v>223</v>
      </c>
      <c r="J909" s="240">
        <v>199</v>
      </c>
      <c r="K909" s="240">
        <v>24</v>
      </c>
      <c r="L909" s="240">
        <v>89.24</v>
      </c>
      <c r="M909" s="240">
        <v>49</v>
      </c>
      <c r="N909" s="240">
        <v>35</v>
      </c>
      <c r="O909" s="240">
        <v>322</v>
      </c>
      <c r="P909" s="240">
        <v>81</v>
      </c>
      <c r="Q909" s="240">
        <v>403</v>
      </c>
      <c r="R909" s="240">
        <v>47558</v>
      </c>
      <c r="S909" s="240">
        <v>0</v>
      </c>
    </row>
    <row r="910" spans="1:19" s="94" customFormat="1">
      <c r="A910" s="240" t="s">
        <v>673</v>
      </c>
      <c r="B910" s="240" t="s">
        <v>948</v>
      </c>
      <c r="C910" s="240" t="s">
        <v>954</v>
      </c>
      <c r="D910" s="240" t="s">
        <v>434</v>
      </c>
      <c r="E910" s="240" t="s">
        <v>685</v>
      </c>
      <c r="F910" s="240">
        <v>1116</v>
      </c>
      <c r="G910" s="240">
        <v>1116</v>
      </c>
      <c r="H910" s="240">
        <v>687</v>
      </c>
      <c r="I910" s="240">
        <v>391</v>
      </c>
      <c r="J910" s="240">
        <v>214</v>
      </c>
      <c r="K910" s="240">
        <v>177</v>
      </c>
      <c r="L910" s="240">
        <v>54.73</v>
      </c>
      <c r="M910" s="240">
        <v>1</v>
      </c>
      <c r="N910" s="240">
        <v>1</v>
      </c>
      <c r="O910" s="241" t="s">
        <v>1535</v>
      </c>
      <c r="P910" s="241" t="s">
        <v>1535</v>
      </c>
      <c r="Q910" s="241" t="s">
        <v>1535</v>
      </c>
      <c r="R910" s="240">
        <v>0</v>
      </c>
      <c r="S910" s="240">
        <v>0</v>
      </c>
    </row>
    <row r="911" spans="1:19" s="94" customFormat="1" ht="16.5" customHeight="1">
      <c r="A911" s="240" t="s">
        <v>673</v>
      </c>
      <c r="B911" s="240" t="s">
        <v>948</v>
      </c>
      <c r="C911" s="240" t="s">
        <v>954</v>
      </c>
      <c r="D911" s="240" t="s">
        <v>208</v>
      </c>
      <c r="E911" s="240" t="s">
        <v>676</v>
      </c>
      <c r="F911" s="240">
        <v>474</v>
      </c>
      <c r="G911" s="240">
        <v>231</v>
      </c>
      <c r="H911" s="240">
        <v>105</v>
      </c>
      <c r="I911" s="240">
        <v>105</v>
      </c>
      <c r="J911" s="240">
        <v>53</v>
      </c>
      <c r="K911" s="240">
        <v>52</v>
      </c>
      <c r="L911" s="240">
        <v>50.48</v>
      </c>
      <c r="M911" s="240">
        <v>53</v>
      </c>
      <c r="N911" s="240">
        <v>46</v>
      </c>
      <c r="O911" s="240">
        <v>429</v>
      </c>
      <c r="P911" s="240">
        <v>102</v>
      </c>
      <c r="Q911" s="240">
        <v>531</v>
      </c>
      <c r="R911" s="240">
        <v>55960</v>
      </c>
      <c r="S911" s="240">
        <v>0</v>
      </c>
    </row>
    <row r="912" spans="1:19" s="94" customFormat="1" ht="16.5" customHeight="1">
      <c r="A912" s="240" t="s">
        <v>673</v>
      </c>
      <c r="B912" s="240" t="s">
        <v>948</v>
      </c>
      <c r="C912" s="240" t="s">
        <v>969</v>
      </c>
      <c r="D912" s="240" t="s">
        <v>436</v>
      </c>
      <c r="E912" s="240" t="s">
        <v>676</v>
      </c>
      <c r="F912" s="240">
        <v>549</v>
      </c>
      <c r="G912" s="240">
        <v>549</v>
      </c>
      <c r="H912" s="240">
        <v>402</v>
      </c>
      <c r="I912" s="240">
        <v>402</v>
      </c>
      <c r="J912" s="240">
        <v>397</v>
      </c>
      <c r="K912" s="240">
        <v>5</v>
      </c>
      <c r="L912" s="240">
        <v>98.76</v>
      </c>
      <c r="M912" s="240">
        <v>42</v>
      </c>
      <c r="N912" s="240">
        <v>37</v>
      </c>
      <c r="O912" s="240">
        <v>410</v>
      </c>
      <c r="P912" s="240">
        <v>335</v>
      </c>
      <c r="Q912" s="240">
        <v>745</v>
      </c>
      <c r="R912" s="240">
        <v>121616</v>
      </c>
      <c r="S912" s="240">
        <v>32864</v>
      </c>
    </row>
    <row r="913" spans="1:19" ht="16.5" customHeight="1">
      <c r="A913" s="240" t="s">
        <v>673</v>
      </c>
      <c r="B913" s="240" t="s">
        <v>948</v>
      </c>
      <c r="C913" s="240" t="s">
        <v>969</v>
      </c>
      <c r="D913" s="240" t="s">
        <v>949</v>
      </c>
      <c r="E913" s="240" t="s">
        <v>676</v>
      </c>
      <c r="F913" s="240">
        <v>323</v>
      </c>
      <c r="G913" s="240">
        <v>323</v>
      </c>
      <c r="H913" s="240">
        <v>246</v>
      </c>
      <c r="I913" s="240">
        <v>246</v>
      </c>
      <c r="J913" s="240">
        <v>246</v>
      </c>
      <c r="K913" s="240">
        <v>0</v>
      </c>
      <c r="L913" s="240">
        <v>100</v>
      </c>
      <c r="M913" s="240">
        <v>7</v>
      </c>
      <c r="N913" s="240">
        <v>7</v>
      </c>
      <c r="O913" s="240">
        <v>473</v>
      </c>
      <c r="P913" s="240">
        <v>92</v>
      </c>
      <c r="Q913" s="240">
        <v>565</v>
      </c>
      <c r="R913" s="240">
        <v>234860</v>
      </c>
      <c r="S913" s="240">
        <v>0</v>
      </c>
    </row>
    <row r="914" spans="1:19" ht="16.5" customHeight="1">
      <c r="A914" s="240" t="s">
        <v>673</v>
      </c>
      <c r="B914" s="240" t="s">
        <v>948</v>
      </c>
      <c r="C914" s="240" t="s">
        <v>970</v>
      </c>
      <c r="D914" s="240" t="s">
        <v>413</v>
      </c>
      <c r="E914" s="240" t="s">
        <v>676</v>
      </c>
      <c r="F914" s="240">
        <v>116</v>
      </c>
      <c r="G914" s="240">
        <v>115</v>
      </c>
      <c r="H914" s="240">
        <v>80</v>
      </c>
      <c r="I914" s="240">
        <v>80</v>
      </c>
      <c r="J914" s="240">
        <v>30</v>
      </c>
      <c r="K914" s="240">
        <v>50</v>
      </c>
      <c r="L914" s="240">
        <v>37.5</v>
      </c>
      <c r="M914" s="240">
        <v>15</v>
      </c>
      <c r="N914" s="240">
        <v>9</v>
      </c>
      <c r="O914" s="240">
        <v>109</v>
      </c>
      <c r="P914" s="240">
        <v>30</v>
      </c>
      <c r="Q914" s="240">
        <v>139</v>
      </c>
      <c r="R914" s="240">
        <v>3640</v>
      </c>
      <c r="S914" s="240">
        <v>2040</v>
      </c>
    </row>
    <row r="915" spans="1:19" s="52" customFormat="1" ht="16.5" customHeight="1">
      <c r="A915" s="240" t="s">
        <v>673</v>
      </c>
      <c r="B915" s="240" t="s">
        <v>948</v>
      </c>
      <c r="C915" s="240" t="s">
        <v>970</v>
      </c>
      <c r="D915" s="240" t="s">
        <v>415</v>
      </c>
      <c r="E915" s="240" t="s">
        <v>676</v>
      </c>
      <c r="F915" s="240">
        <v>218</v>
      </c>
      <c r="G915" s="240">
        <v>216</v>
      </c>
      <c r="H915" s="240">
        <v>170</v>
      </c>
      <c r="I915" s="240">
        <v>170</v>
      </c>
      <c r="J915" s="240">
        <v>170</v>
      </c>
      <c r="K915" s="240">
        <v>0</v>
      </c>
      <c r="L915" s="240">
        <v>100</v>
      </c>
      <c r="M915" s="240">
        <v>46</v>
      </c>
      <c r="N915" s="240">
        <v>46</v>
      </c>
      <c r="O915" s="240">
        <v>232</v>
      </c>
      <c r="P915" s="240">
        <v>34</v>
      </c>
      <c r="Q915" s="240">
        <v>266</v>
      </c>
      <c r="R915" s="240">
        <v>139424</v>
      </c>
      <c r="S915" s="240">
        <v>26080</v>
      </c>
    </row>
    <row r="916" spans="1:19" ht="16.5" customHeight="1">
      <c r="A916" s="240" t="s">
        <v>673</v>
      </c>
      <c r="B916" s="240" t="s">
        <v>948</v>
      </c>
      <c r="C916" s="240" t="s">
        <v>970</v>
      </c>
      <c r="D916" s="240" t="s">
        <v>420</v>
      </c>
      <c r="E916" s="240" t="s">
        <v>676</v>
      </c>
      <c r="F916" s="240">
        <v>1546</v>
      </c>
      <c r="G916" s="240">
        <v>1062</v>
      </c>
      <c r="H916" s="240">
        <v>848</v>
      </c>
      <c r="I916" s="240">
        <v>848</v>
      </c>
      <c r="J916" s="240">
        <v>843</v>
      </c>
      <c r="K916" s="240">
        <v>5</v>
      </c>
      <c r="L916" s="240">
        <v>99.41</v>
      </c>
      <c r="M916" s="240">
        <v>188</v>
      </c>
      <c r="N916" s="240">
        <v>146</v>
      </c>
      <c r="O916" s="240">
        <v>1132</v>
      </c>
      <c r="P916" s="240">
        <v>718</v>
      </c>
      <c r="Q916" s="240">
        <v>1850</v>
      </c>
      <c r="R916" s="240">
        <v>81308</v>
      </c>
      <c r="S916" s="240">
        <v>16968</v>
      </c>
    </row>
    <row r="917" spans="1:19" s="52" customFormat="1" ht="16.5" customHeight="1">
      <c r="A917" s="240" t="s">
        <v>673</v>
      </c>
      <c r="B917" s="240" t="s">
        <v>948</v>
      </c>
      <c r="C917" s="240" t="s">
        <v>963</v>
      </c>
      <c r="D917" s="240" t="s">
        <v>657</v>
      </c>
      <c r="E917" s="240" t="s">
        <v>676</v>
      </c>
      <c r="F917" s="240">
        <v>576</v>
      </c>
      <c r="G917" s="240">
        <v>576</v>
      </c>
      <c r="H917" s="240">
        <v>448</v>
      </c>
      <c r="I917" s="240">
        <v>448</v>
      </c>
      <c r="J917" s="240">
        <v>448</v>
      </c>
      <c r="K917" s="240">
        <v>0</v>
      </c>
      <c r="L917" s="240">
        <v>100</v>
      </c>
      <c r="M917" s="240">
        <v>40</v>
      </c>
      <c r="N917" s="240">
        <v>38</v>
      </c>
      <c r="O917" s="241">
        <v>642</v>
      </c>
      <c r="P917" s="241">
        <v>368</v>
      </c>
      <c r="Q917" s="241">
        <v>1010</v>
      </c>
      <c r="R917" s="241">
        <v>1142064</v>
      </c>
      <c r="S917" s="241">
        <v>594124</v>
      </c>
    </row>
    <row r="918" spans="1:19" s="43" customFormat="1" ht="16.5" customHeight="1">
      <c r="A918" s="240" t="s">
        <v>673</v>
      </c>
      <c r="B918" s="240" t="s">
        <v>948</v>
      </c>
      <c r="C918" s="240" t="s">
        <v>963</v>
      </c>
      <c r="D918" s="240" t="s">
        <v>426</v>
      </c>
      <c r="E918" s="240" t="s">
        <v>685</v>
      </c>
      <c r="F918" s="240">
        <v>1592</v>
      </c>
      <c r="G918" s="240">
        <v>1592</v>
      </c>
      <c r="H918" s="240">
        <v>1039</v>
      </c>
      <c r="I918" s="240">
        <v>638</v>
      </c>
      <c r="J918" s="240">
        <v>638</v>
      </c>
      <c r="K918" s="240">
        <v>0</v>
      </c>
      <c r="L918" s="240">
        <v>100</v>
      </c>
      <c r="M918" s="240">
        <v>45</v>
      </c>
      <c r="N918" s="240">
        <v>45</v>
      </c>
      <c r="O918" s="240">
        <v>500</v>
      </c>
      <c r="P918" s="240">
        <v>88</v>
      </c>
      <c r="Q918" s="240">
        <v>588</v>
      </c>
      <c r="R918" s="240">
        <v>106300</v>
      </c>
      <c r="S918" s="240">
        <v>15512</v>
      </c>
    </row>
    <row r="919" spans="1:19">
      <c r="A919" s="204" t="s">
        <v>673</v>
      </c>
      <c r="B919" s="204" t="s">
        <v>948</v>
      </c>
      <c r="C919" s="204" t="s">
        <v>962</v>
      </c>
      <c r="D919" s="204" t="s">
        <v>1680</v>
      </c>
      <c r="E919" s="204" t="s">
        <v>685</v>
      </c>
      <c r="F919" s="204">
        <v>9450</v>
      </c>
      <c r="G919" s="204">
        <v>9431</v>
      </c>
      <c r="H919" s="204">
        <v>6232</v>
      </c>
      <c r="I919" s="204">
        <v>6232</v>
      </c>
      <c r="J919" s="204">
        <v>6176</v>
      </c>
      <c r="K919" s="204">
        <v>56</v>
      </c>
      <c r="L919" s="204">
        <v>99.1</v>
      </c>
      <c r="M919" s="204">
        <v>147</v>
      </c>
      <c r="N919" s="204">
        <v>123</v>
      </c>
      <c r="O919" s="204">
        <v>5179</v>
      </c>
      <c r="P919" s="204">
        <v>669</v>
      </c>
      <c r="Q919" s="204">
        <v>5848</v>
      </c>
      <c r="R919" s="204">
        <v>2700581</v>
      </c>
      <c r="S919" s="204">
        <v>854583</v>
      </c>
    </row>
    <row r="920" spans="1:19" ht="16.5" customHeight="1">
      <c r="A920" s="240" t="s">
        <v>673</v>
      </c>
      <c r="B920" s="240" t="s">
        <v>948</v>
      </c>
      <c r="C920" s="240" t="s">
        <v>962</v>
      </c>
      <c r="D920" s="189" t="s">
        <v>1802</v>
      </c>
      <c r="E920" s="240" t="s">
        <v>685</v>
      </c>
      <c r="F920" s="240">
        <v>9106</v>
      </c>
      <c r="G920" s="240">
        <v>9106</v>
      </c>
      <c r="H920" s="240">
        <v>5981</v>
      </c>
      <c r="I920" s="240">
        <v>5981</v>
      </c>
      <c r="J920" s="240">
        <v>5942</v>
      </c>
      <c r="K920" s="240">
        <v>39</v>
      </c>
      <c r="L920" s="240">
        <v>99.35</v>
      </c>
      <c r="M920" s="240">
        <v>129</v>
      </c>
      <c r="N920" s="240">
        <v>111</v>
      </c>
      <c r="O920" s="240">
        <v>5027</v>
      </c>
      <c r="P920" s="240">
        <v>593</v>
      </c>
      <c r="Q920" s="240">
        <v>5620</v>
      </c>
      <c r="R920" s="240">
        <v>2657652</v>
      </c>
      <c r="S920" s="240">
        <v>799888</v>
      </c>
    </row>
    <row r="921" spans="1:19" ht="16.5" customHeight="1">
      <c r="A921" s="240" t="s">
        <v>673</v>
      </c>
      <c r="B921" s="240" t="s">
        <v>948</v>
      </c>
      <c r="C921" s="240" t="s">
        <v>963</v>
      </c>
      <c r="D921" s="189" t="s">
        <v>1681</v>
      </c>
      <c r="E921" s="240" t="s">
        <v>676</v>
      </c>
      <c r="F921" s="240">
        <v>344</v>
      </c>
      <c r="G921" s="240">
        <v>325</v>
      </c>
      <c r="H921" s="240">
        <v>251</v>
      </c>
      <c r="I921" s="240">
        <v>251</v>
      </c>
      <c r="J921" s="240">
        <v>234</v>
      </c>
      <c r="K921" s="240">
        <v>17</v>
      </c>
      <c r="L921" s="240">
        <v>93.23</v>
      </c>
      <c r="M921" s="240">
        <v>18</v>
      </c>
      <c r="N921" s="240">
        <v>12</v>
      </c>
      <c r="O921" s="240">
        <v>152</v>
      </c>
      <c r="P921" s="240">
        <v>76</v>
      </c>
      <c r="Q921" s="240">
        <v>228</v>
      </c>
      <c r="R921" s="240">
        <v>42929</v>
      </c>
      <c r="S921" s="240">
        <v>54695</v>
      </c>
    </row>
    <row r="922" spans="1:19">
      <c r="A922" s="240" t="s">
        <v>673</v>
      </c>
      <c r="B922" s="240" t="s">
        <v>948</v>
      </c>
      <c r="C922" s="240" t="s">
        <v>962</v>
      </c>
      <c r="D922" s="240" t="s">
        <v>9</v>
      </c>
      <c r="E922" s="240" t="s">
        <v>676</v>
      </c>
      <c r="F922" s="240">
        <v>222</v>
      </c>
      <c r="G922" s="240">
        <v>222</v>
      </c>
      <c r="H922" s="240">
        <v>130</v>
      </c>
      <c r="I922" s="240">
        <v>130</v>
      </c>
      <c r="J922" s="240">
        <v>130</v>
      </c>
      <c r="K922" s="240">
        <v>0</v>
      </c>
      <c r="L922" s="240">
        <v>100</v>
      </c>
      <c r="M922" s="240">
        <v>39</v>
      </c>
      <c r="N922" s="240">
        <v>36</v>
      </c>
      <c r="O922" s="240">
        <v>172</v>
      </c>
      <c r="P922" s="240">
        <v>307</v>
      </c>
      <c r="Q922" s="240">
        <v>479</v>
      </c>
      <c r="R922" s="240">
        <v>136233</v>
      </c>
      <c r="S922" s="240">
        <v>5392</v>
      </c>
    </row>
    <row r="923" spans="1:19" ht="16.5" customHeight="1">
      <c r="A923" s="240" t="s">
        <v>673</v>
      </c>
      <c r="B923" s="240" t="s">
        <v>948</v>
      </c>
      <c r="C923" s="240" t="s">
        <v>962</v>
      </c>
      <c r="D923" s="240" t="s">
        <v>12</v>
      </c>
      <c r="E923" s="240" t="s">
        <v>688</v>
      </c>
      <c r="F923" s="240">
        <v>3793</v>
      </c>
      <c r="G923" s="240">
        <v>3793</v>
      </c>
      <c r="H923" s="240">
        <v>2337</v>
      </c>
      <c r="I923" s="240">
        <v>0</v>
      </c>
      <c r="J923" s="240">
        <v>0</v>
      </c>
      <c r="K923" s="240">
        <v>0</v>
      </c>
      <c r="L923" s="240">
        <v>0</v>
      </c>
      <c r="M923" s="240">
        <v>0</v>
      </c>
      <c r="N923" s="240">
        <v>0</v>
      </c>
      <c r="O923" s="240">
        <v>0</v>
      </c>
      <c r="P923" s="240">
        <v>0</v>
      </c>
      <c r="Q923" s="240">
        <v>0</v>
      </c>
      <c r="R923" s="240">
        <v>0</v>
      </c>
      <c r="S923" s="240">
        <v>0</v>
      </c>
    </row>
    <row r="924" spans="1:19" ht="16.5" customHeight="1">
      <c r="A924" s="240" t="s">
        <v>673</v>
      </c>
      <c r="B924" s="240" t="s">
        <v>948</v>
      </c>
      <c r="C924" s="240" t="s">
        <v>972</v>
      </c>
      <c r="D924" s="240" t="s">
        <v>529</v>
      </c>
      <c r="E924" s="240" t="s">
        <v>676</v>
      </c>
      <c r="F924" s="240">
        <v>2971</v>
      </c>
      <c r="G924" s="240">
        <v>2971</v>
      </c>
      <c r="H924" s="240">
        <v>2153</v>
      </c>
      <c r="I924" s="240">
        <v>2153</v>
      </c>
      <c r="J924" s="240">
        <v>2153</v>
      </c>
      <c r="K924" s="240">
        <v>0</v>
      </c>
      <c r="L924" s="240">
        <v>100</v>
      </c>
      <c r="M924" s="240">
        <v>1</v>
      </c>
      <c r="N924" s="240">
        <v>1</v>
      </c>
      <c r="O924" s="241" t="s">
        <v>1535</v>
      </c>
      <c r="P924" s="241" t="s">
        <v>1535</v>
      </c>
      <c r="Q924" s="241" t="s">
        <v>1535</v>
      </c>
      <c r="R924" s="241" t="s">
        <v>1535</v>
      </c>
      <c r="S924" s="241" t="s">
        <v>1535</v>
      </c>
    </row>
    <row r="925" spans="1:19" s="52" customFormat="1" ht="16.5" customHeight="1">
      <c r="A925" s="240" t="s">
        <v>673</v>
      </c>
      <c r="B925" s="240" t="s">
        <v>948</v>
      </c>
      <c r="C925" s="240" t="s">
        <v>968</v>
      </c>
      <c r="D925" s="240" t="s">
        <v>3</v>
      </c>
      <c r="E925" s="240" t="s">
        <v>676</v>
      </c>
      <c r="F925" s="240">
        <v>901</v>
      </c>
      <c r="G925" s="240">
        <v>901</v>
      </c>
      <c r="H925" s="240">
        <v>480</v>
      </c>
      <c r="I925" s="240">
        <v>480</v>
      </c>
      <c r="J925" s="240">
        <v>480</v>
      </c>
      <c r="K925" s="240">
        <v>0</v>
      </c>
      <c r="L925" s="240">
        <v>100</v>
      </c>
      <c r="M925" s="240">
        <v>191</v>
      </c>
      <c r="N925" s="240">
        <v>172</v>
      </c>
      <c r="O925" s="240">
        <v>1376</v>
      </c>
      <c r="P925" s="240">
        <v>459</v>
      </c>
      <c r="Q925" s="240">
        <v>1835</v>
      </c>
      <c r="R925" s="240">
        <v>359452</v>
      </c>
      <c r="S925" s="240">
        <v>10736</v>
      </c>
    </row>
    <row r="926" spans="1:19" s="43" customFormat="1">
      <c r="A926" s="240" t="s">
        <v>673</v>
      </c>
      <c r="B926" s="240" t="s">
        <v>948</v>
      </c>
      <c r="C926" s="240" t="s">
        <v>952</v>
      </c>
      <c r="D926" s="240" t="s">
        <v>967</v>
      </c>
      <c r="E926" s="240" t="s">
        <v>685</v>
      </c>
      <c r="F926" s="240">
        <v>686</v>
      </c>
      <c r="G926" s="240">
        <v>686</v>
      </c>
      <c r="H926" s="240">
        <v>532</v>
      </c>
      <c r="I926" s="240">
        <v>382</v>
      </c>
      <c r="J926" s="240">
        <v>382</v>
      </c>
      <c r="K926" s="240">
        <v>0</v>
      </c>
      <c r="L926" s="240">
        <v>100</v>
      </c>
      <c r="M926" s="240">
        <v>1</v>
      </c>
      <c r="N926" s="240">
        <v>0</v>
      </c>
      <c r="O926" s="240">
        <v>0</v>
      </c>
      <c r="P926" s="240">
        <v>0</v>
      </c>
      <c r="Q926" s="240">
        <v>0</v>
      </c>
      <c r="R926" s="240">
        <v>0</v>
      </c>
      <c r="S926" s="240">
        <v>0</v>
      </c>
    </row>
    <row r="927" spans="1:19" ht="16.5" customHeight="1">
      <c r="A927" s="240" t="s">
        <v>673</v>
      </c>
      <c r="B927" s="240" t="s">
        <v>948</v>
      </c>
      <c r="C927" s="240" t="s">
        <v>954</v>
      </c>
      <c r="D927" s="240" t="s">
        <v>1128</v>
      </c>
      <c r="E927" s="240" t="s">
        <v>685</v>
      </c>
      <c r="F927" s="240">
        <v>2426</v>
      </c>
      <c r="G927" s="240">
        <v>2426</v>
      </c>
      <c r="H927" s="240">
        <v>1487</v>
      </c>
      <c r="I927" s="240">
        <v>520</v>
      </c>
      <c r="J927" s="240">
        <v>422</v>
      </c>
      <c r="K927" s="240">
        <v>98</v>
      </c>
      <c r="L927" s="240">
        <v>81.150000000000006</v>
      </c>
      <c r="M927" s="240">
        <v>5</v>
      </c>
      <c r="N927" s="240">
        <v>5</v>
      </c>
      <c r="O927" s="240">
        <v>123</v>
      </c>
      <c r="P927" s="240">
        <v>52</v>
      </c>
      <c r="Q927" s="240">
        <v>175</v>
      </c>
      <c r="R927" s="240">
        <v>74752</v>
      </c>
      <c r="S927" s="240">
        <v>60464</v>
      </c>
    </row>
    <row r="928" spans="1:19" ht="16.5" customHeight="1">
      <c r="A928" s="240" t="s">
        <v>673</v>
      </c>
      <c r="B928" s="240" t="s">
        <v>948</v>
      </c>
      <c r="C928" s="240" t="s">
        <v>964</v>
      </c>
      <c r="D928" s="240" t="s">
        <v>1120</v>
      </c>
      <c r="E928" s="240" t="s">
        <v>676</v>
      </c>
      <c r="F928" s="240">
        <v>1652</v>
      </c>
      <c r="G928" s="240">
        <v>1652</v>
      </c>
      <c r="H928" s="240">
        <v>1094</v>
      </c>
      <c r="I928" s="240">
        <v>1094</v>
      </c>
      <c r="J928" s="240">
        <v>894</v>
      </c>
      <c r="K928" s="240">
        <v>200</v>
      </c>
      <c r="L928" s="240">
        <v>81.72</v>
      </c>
      <c r="M928" s="240">
        <v>48</v>
      </c>
      <c r="N928" s="240">
        <v>38</v>
      </c>
      <c r="O928" s="240">
        <v>436</v>
      </c>
      <c r="P928" s="240">
        <v>139</v>
      </c>
      <c r="Q928" s="240">
        <v>575</v>
      </c>
      <c r="R928" s="240">
        <v>188293</v>
      </c>
      <c r="S928" s="240">
        <v>54465</v>
      </c>
    </row>
    <row r="929" spans="1:19" ht="16.5" customHeight="1">
      <c r="A929" s="240" t="s">
        <v>673</v>
      </c>
      <c r="B929" s="240" t="s">
        <v>948</v>
      </c>
      <c r="C929" s="240" t="s">
        <v>975</v>
      </c>
      <c r="D929" s="240" t="s">
        <v>1140</v>
      </c>
      <c r="E929" s="240" t="s">
        <v>685</v>
      </c>
      <c r="F929" s="240">
        <v>2892</v>
      </c>
      <c r="G929" s="240">
        <v>2891</v>
      </c>
      <c r="H929" s="240">
        <v>1205</v>
      </c>
      <c r="I929" s="240">
        <v>1205</v>
      </c>
      <c r="J929" s="240">
        <v>783</v>
      </c>
      <c r="K929" s="240">
        <v>422</v>
      </c>
      <c r="L929" s="240">
        <v>64.98</v>
      </c>
      <c r="M929" s="240">
        <v>77</v>
      </c>
      <c r="N929" s="240">
        <v>45</v>
      </c>
      <c r="O929" s="240">
        <v>231</v>
      </c>
      <c r="P929" s="240">
        <v>224</v>
      </c>
      <c r="Q929" s="240">
        <v>455</v>
      </c>
      <c r="R929" s="240">
        <v>221541</v>
      </c>
      <c r="S929" s="240">
        <v>13080</v>
      </c>
    </row>
    <row r="930" spans="1:19">
      <c r="A930" s="240" t="s">
        <v>673</v>
      </c>
      <c r="B930" s="240" t="s">
        <v>948</v>
      </c>
      <c r="C930" s="240" t="s">
        <v>966</v>
      </c>
      <c r="D930" s="240" t="s">
        <v>1178</v>
      </c>
      <c r="E930" s="240" t="s">
        <v>685</v>
      </c>
      <c r="F930" s="240">
        <v>2058</v>
      </c>
      <c r="G930" s="240">
        <v>2053</v>
      </c>
      <c r="H930" s="240">
        <v>1422</v>
      </c>
      <c r="I930" s="240">
        <v>123</v>
      </c>
      <c r="J930" s="240">
        <v>123</v>
      </c>
      <c r="K930" s="240">
        <v>0</v>
      </c>
      <c r="L930" s="240">
        <v>100</v>
      </c>
      <c r="M930" s="240">
        <v>0</v>
      </c>
      <c r="N930" s="240">
        <v>0</v>
      </c>
      <c r="O930" s="241">
        <v>0</v>
      </c>
      <c r="P930" s="241">
        <v>0</v>
      </c>
      <c r="Q930" s="241">
        <v>0</v>
      </c>
      <c r="R930" s="241">
        <v>0</v>
      </c>
      <c r="S930" s="241">
        <v>0</v>
      </c>
    </row>
    <row r="931" spans="1:19" ht="16.5" customHeight="1">
      <c r="A931" s="240" t="s">
        <v>673</v>
      </c>
      <c r="B931" s="240" t="s">
        <v>948</v>
      </c>
      <c r="C931" s="240" t="s">
        <v>974</v>
      </c>
      <c r="D931" s="240" t="s">
        <v>1145</v>
      </c>
      <c r="E931" s="240" t="s">
        <v>676</v>
      </c>
      <c r="F931" s="240">
        <v>755</v>
      </c>
      <c r="G931" s="240">
        <v>755</v>
      </c>
      <c r="H931" s="240">
        <v>387</v>
      </c>
      <c r="I931" s="240">
        <v>387</v>
      </c>
      <c r="J931" s="240">
        <v>383</v>
      </c>
      <c r="K931" s="240">
        <v>4</v>
      </c>
      <c r="L931" s="240">
        <v>98.97</v>
      </c>
      <c r="M931" s="240">
        <v>19</v>
      </c>
      <c r="N931" s="240">
        <v>19</v>
      </c>
      <c r="O931" s="240">
        <v>392</v>
      </c>
      <c r="P931" s="240">
        <v>203</v>
      </c>
      <c r="Q931" s="240">
        <v>595</v>
      </c>
      <c r="R931" s="240">
        <v>538124</v>
      </c>
      <c r="S931" s="240">
        <v>35432</v>
      </c>
    </row>
    <row r="932" spans="1:19" s="43" customFormat="1" ht="16.5" customHeight="1">
      <c r="A932" s="240" t="s">
        <v>673</v>
      </c>
      <c r="B932" s="240" t="s">
        <v>948</v>
      </c>
      <c r="C932" s="240" t="s">
        <v>972</v>
      </c>
      <c r="D932" s="240" t="s">
        <v>525</v>
      </c>
      <c r="E932" s="240" t="s">
        <v>688</v>
      </c>
      <c r="F932" s="240">
        <v>351</v>
      </c>
      <c r="G932" s="240">
        <v>351</v>
      </c>
      <c r="H932" s="240">
        <v>281</v>
      </c>
      <c r="I932" s="240">
        <v>0</v>
      </c>
      <c r="J932" s="240">
        <v>0</v>
      </c>
      <c r="K932" s="240">
        <v>0</v>
      </c>
      <c r="L932" s="240">
        <v>0</v>
      </c>
      <c r="M932" s="240">
        <v>0</v>
      </c>
      <c r="N932" s="240">
        <v>0</v>
      </c>
      <c r="O932" s="240">
        <v>0</v>
      </c>
      <c r="P932" s="240">
        <v>0</v>
      </c>
      <c r="Q932" s="240">
        <v>0</v>
      </c>
      <c r="R932" s="240">
        <v>0</v>
      </c>
      <c r="S932" s="240">
        <v>0</v>
      </c>
    </row>
    <row r="933" spans="1:19" s="52" customFormat="1" ht="16.5" customHeight="1">
      <c r="A933" s="240" t="s">
        <v>673</v>
      </c>
      <c r="B933" s="240" t="s">
        <v>948</v>
      </c>
      <c r="C933" s="240" t="s">
        <v>950</v>
      </c>
      <c r="D933" s="240" t="s">
        <v>524</v>
      </c>
      <c r="E933" s="240" t="s">
        <v>676</v>
      </c>
      <c r="F933" s="240">
        <v>739</v>
      </c>
      <c r="G933" s="240">
        <v>738</v>
      </c>
      <c r="H933" s="240">
        <v>488</v>
      </c>
      <c r="I933" s="240">
        <v>488</v>
      </c>
      <c r="J933" s="240">
        <v>451</v>
      </c>
      <c r="K933" s="240">
        <v>37</v>
      </c>
      <c r="L933" s="240">
        <v>92.42</v>
      </c>
      <c r="M933" s="240">
        <v>79</v>
      </c>
      <c r="N933" s="240">
        <v>46</v>
      </c>
      <c r="O933" s="240">
        <v>195</v>
      </c>
      <c r="P933" s="240">
        <v>128</v>
      </c>
      <c r="Q933" s="240">
        <v>323</v>
      </c>
      <c r="R933" s="240">
        <v>100000</v>
      </c>
      <c r="S933" s="240">
        <v>4800</v>
      </c>
    </row>
    <row r="934" spans="1:19" ht="16.5" customHeight="1">
      <c r="A934" s="240" t="s">
        <v>673</v>
      </c>
      <c r="B934" s="240" t="s">
        <v>948</v>
      </c>
      <c r="C934" s="240" t="s">
        <v>973</v>
      </c>
      <c r="D934" s="240" t="s">
        <v>1440</v>
      </c>
      <c r="E934" s="240" t="s">
        <v>676</v>
      </c>
      <c r="F934" s="240">
        <v>581</v>
      </c>
      <c r="G934" s="240">
        <v>580</v>
      </c>
      <c r="H934" s="240">
        <v>337</v>
      </c>
      <c r="I934" s="240">
        <v>337</v>
      </c>
      <c r="J934" s="240">
        <v>337</v>
      </c>
      <c r="K934" s="240">
        <v>0</v>
      </c>
      <c r="L934" s="240">
        <v>100</v>
      </c>
      <c r="M934" s="240">
        <v>109</v>
      </c>
      <c r="N934" s="240">
        <v>104</v>
      </c>
      <c r="O934" s="240">
        <v>502</v>
      </c>
      <c r="P934" s="240">
        <v>242</v>
      </c>
      <c r="Q934" s="240">
        <v>744</v>
      </c>
      <c r="R934" s="240">
        <v>183092</v>
      </c>
      <c r="S934" s="240">
        <v>3640</v>
      </c>
    </row>
    <row r="935" spans="1:19">
      <c r="A935" s="240" t="s">
        <v>673</v>
      </c>
      <c r="B935" s="240" t="s">
        <v>948</v>
      </c>
      <c r="C935" s="240" t="s">
        <v>962</v>
      </c>
      <c r="D935" s="240" t="s">
        <v>33</v>
      </c>
      <c r="E935" s="240" t="s">
        <v>685</v>
      </c>
      <c r="F935" s="240">
        <v>368</v>
      </c>
      <c r="G935" s="240">
        <v>368</v>
      </c>
      <c r="H935" s="240">
        <v>241</v>
      </c>
      <c r="I935" s="240">
        <v>17</v>
      </c>
      <c r="J935" s="240">
        <v>0</v>
      </c>
      <c r="K935" s="240">
        <v>17</v>
      </c>
      <c r="L935" s="240">
        <v>0</v>
      </c>
      <c r="M935" s="240">
        <v>0</v>
      </c>
      <c r="N935" s="240">
        <v>0</v>
      </c>
      <c r="O935" s="240">
        <v>0</v>
      </c>
      <c r="P935" s="240">
        <v>0</v>
      </c>
      <c r="Q935" s="240">
        <v>0</v>
      </c>
      <c r="R935" s="240">
        <v>0</v>
      </c>
      <c r="S935" s="240">
        <v>0</v>
      </c>
    </row>
    <row r="936" spans="1:19" ht="16.5" customHeight="1">
      <c r="A936" s="240" t="s">
        <v>673</v>
      </c>
      <c r="B936" s="240" t="s">
        <v>948</v>
      </c>
      <c r="C936" s="240" t="s">
        <v>969</v>
      </c>
      <c r="D936" s="240" t="s">
        <v>76</v>
      </c>
      <c r="E936" s="240" t="s">
        <v>676</v>
      </c>
      <c r="F936" s="240">
        <v>298</v>
      </c>
      <c r="G936" s="240">
        <v>297</v>
      </c>
      <c r="H936" s="240">
        <v>226</v>
      </c>
      <c r="I936" s="240">
        <v>226</v>
      </c>
      <c r="J936" s="240">
        <v>199</v>
      </c>
      <c r="K936" s="240">
        <v>27</v>
      </c>
      <c r="L936" s="240">
        <v>88.05</v>
      </c>
      <c r="M936" s="240">
        <v>7</v>
      </c>
      <c r="N936" s="240">
        <v>7</v>
      </c>
      <c r="O936" s="240">
        <v>85</v>
      </c>
      <c r="P936" s="240">
        <v>20</v>
      </c>
      <c r="Q936" s="240">
        <v>105</v>
      </c>
      <c r="R936" s="240">
        <v>70360</v>
      </c>
      <c r="S936" s="240">
        <v>4024</v>
      </c>
    </row>
    <row r="937" spans="1:19">
      <c r="A937" s="240" t="s">
        <v>673</v>
      </c>
      <c r="B937" s="240" t="s">
        <v>948</v>
      </c>
      <c r="C937" s="240" t="s">
        <v>1004</v>
      </c>
      <c r="D937" s="240" t="s">
        <v>584</v>
      </c>
      <c r="E937" s="240" t="s">
        <v>685</v>
      </c>
      <c r="F937" s="240">
        <v>85</v>
      </c>
      <c r="G937" s="240">
        <v>75</v>
      </c>
      <c r="H937" s="240">
        <v>41</v>
      </c>
      <c r="I937" s="240">
        <v>0</v>
      </c>
      <c r="J937" s="240">
        <v>0</v>
      </c>
      <c r="K937" s="240">
        <v>0</v>
      </c>
      <c r="L937" s="240">
        <v>0</v>
      </c>
      <c r="M937" s="240">
        <v>0</v>
      </c>
      <c r="N937" s="240">
        <v>0</v>
      </c>
      <c r="O937" s="240">
        <v>0</v>
      </c>
      <c r="P937" s="240">
        <v>0</v>
      </c>
      <c r="Q937" s="240">
        <v>0</v>
      </c>
      <c r="R937" s="240">
        <v>0</v>
      </c>
      <c r="S937" s="240">
        <v>0</v>
      </c>
    </row>
    <row r="938" spans="1:19">
      <c r="A938" s="240" t="s">
        <v>673</v>
      </c>
      <c r="B938" s="240" t="s">
        <v>948</v>
      </c>
      <c r="C938" s="240" t="s">
        <v>951</v>
      </c>
      <c r="D938" s="240" t="s">
        <v>621</v>
      </c>
      <c r="E938" s="240" t="s">
        <v>676</v>
      </c>
      <c r="F938" s="240">
        <v>655</v>
      </c>
      <c r="G938" s="240">
        <v>646</v>
      </c>
      <c r="H938" s="240">
        <v>410</v>
      </c>
      <c r="I938" s="240">
        <v>410</v>
      </c>
      <c r="J938" s="240">
        <v>249</v>
      </c>
      <c r="K938" s="240">
        <v>161</v>
      </c>
      <c r="L938" s="240">
        <v>60.73</v>
      </c>
      <c r="M938" s="240">
        <v>32</v>
      </c>
      <c r="N938" s="240">
        <v>5</v>
      </c>
      <c r="O938" s="240">
        <v>82</v>
      </c>
      <c r="P938" s="240">
        <v>7</v>
      </c>
      <c r="Q938" s="240">
        <v>89</v>
      </c>
      <c r="R938" s="240">
        <v>0</v>
      </c>
      <c r="S938" s="240">
        <v>0</v>
      </c>
    </row>
    <row r="939" spans="1:19" s="52" customFormat="1">
      <c r="A939" s="240" t="s">
        <v>673</v>
      </c>
      <c r="B939" s="240" t="s">
        <v>948</v>
      </c>
      <c r="C939" s="240" t="s">
        <v>969</v>
      </c>
      <c r="D939" s="240" t="s">
        <v>1148</v>
      </c>
      <c r="E939" s="240" t="s">
        <v>676</v>
      </c>
      <c r="F939" s="240">
        <v>1789</v>
      </c>
      <c r="G939" s="240">
        <v>1789</v>
      </c>
      <c r="H939" s="240">
        <v>1214</v>
      </c>
      <c r="I939" s="240">
        <v>1214</v>
      </c>
      <c r="J939" s="240">
        <v>1175</v>
      </c>
      <c r="K939" s="240">
        <v>39</v>
      </c>
      <c r="L939" s="240">
        <v>96.79</v>
      </c>
      <c r="M939" s="240">
        <v>157</v>
      </c>
      <c r="N939" s="240">
        <v>144</v>
      </c>
      <c r="O939" s="240">
        <v>648</v>
      </c>
      <c r="P939" s="240">
        <v>590</v>
      </c>
      <c r="Q939" s="240">
        <v>1238</v>
      </c>
      <c r="R939" s="240">
        <v>273832</v>
      </c>
      <c r="S939" s="240">
        <v>43228</v>
      </c>
    </row>
    <row r="940" spans="1:19">
      <c r="A940" s="240" t="s">
        <v>673</v>
      </c>
      <c r="B940" s="240" t="s">
        <v>948</v>
      </c>
      <c r="C940" s="240" t="s">
        <v>1004</v>
      </c>
      <c r="D940" s="240" t="s">
        <v>1458</v>
      </c>
      <c r="E940" s="240" t="s">
        <v>685</v>
      </c>
      <c r="F940" s="240">
        <v>351</v>
      </c>
      <c r="G940" s="240">
        <v>350</v>
      </c>
      <c r="H940" s="240">
        <v>273</v>
      </c>
      <c r="I940" s="240">
        <v>0</v>
      </c>
      <c r="J940" s="240">
        <v>0</v>
      </c>
      <c r="K940" s="240">
        <v>0</v>
      </c>
      <c r="L940" s="240">
        <v>0</v>
      </c>
      <c r="M940" s="240">
        <v>0</v>
      </c>
      <c r="N940" s="240">
        <v>0</v>
      </c>
      <c r="O940" s="240">
        <v>0</v>
      </c>
      <c r="P940" s="240">
        <v>0</v>
      </c>
      <c r="Q940" s="240">
        <v>0</v>
      </c>
      <c r="R940" s="240">
        <v>0</v>
      </c>
      <c r="S940" s="240">
        <v>0</v>
      </c>
    </row>
    <row r="941" spans="1:19">
      <c r="A941" s="240" t="s">
        <v>673</v>
      </c>
      <c r="B941" s="240" t="s">
        <v>948</v>
      </c>
      <c r="C941" s="240" t="s">
        <v>974</v>
      </c>
      <c r="D941" s="240" t="s">
        <v>1530</v>
      </c>
      <c r="E941" s="240" t="s">
        <v>688</v>
      </c>
      <c r="F941" s="240">
        <v>308</v>
      </c>
      <c r="G941" s="240">
        <v>308</v>
      </c>
      <c r="H941" s="240">
        <v>195</v>
      </c>
      <c r="I941" s="240">
        <v>0</v>
      </c>
      <c r="J941" s="240">
        <v>0</v>
      </c>
      <c r="K941" s="240">
        <v>0</v>
      </c>
      <c r="L941" s="240">
        <v>0</v>
      </c>
      <c r="M941" s="240">
        <v>0</v>
      </c>
      <c r="N941" s="240">
        <v>0</v>
      </c>
      <c r="O941" s="241">
        <v>0</v>
      </c>
      <c r="P941" s="240">
        <v>0</v>
      </c>
      <c r="Q941" s="241">
        <v>0</v>
      </c>
      <c r="R941" s="241">
        <v>0</v>
      </c>
      <c r="S941" s="241">
        <v>0</v>
      </c>
    </row>
    <row r="942" spans="1:19" s="52" customFormat="1">
      <c r="A942" s="240" t="s">
        <v>1242</v>
      </c>
      <c r="B942" s="240" t="s">
        <v>948</v>
      </c>
      <c r="C942" s="240" t="s">
        <v>963</v>
      </c>
      <c r="D942" s="240" t="s">
        <v>425</v>
      </c>
      <c r="E942" s="240" t="s">
        <v>685</v>
      </c>
      <c r="F942" s="240">
        <v>190</v>
      </c>
      <c r="G942" s="240">
        <v>190</v>
      </c>
      <c r="H942" s="240">
        <v>70</v>
      </c>
      <c r="I942" s="240">
        <v>0</v>
      </c>
      <c r="J942" s="240">
        <v>0</v>
      </c>
      <c r="K942" s="240">
        <v>0</v>
      </c>
      <c r="L942" s="240">
        <v>0</v>
      </c>
      <c r="M942" s="240">
        <v>0</v>
      </c>
      <c r="N942" s="240">
        <v>0</v>
      </c>
      <c r="O942" s="240">
        <v>0</v>
      </c>
      <c r="P942" s="240">
        <v>0</v>
      </c>
      <c r="Q942" s="240">
        <v>0</v>
      </c>
      <c r="R942" s="240">
        <v>0</v>
      </c>
      <c r="S942" s="240">
        <v>0</v>
      </c>
    </row>
    <row r="943" spans="1:19" s="94" customFormat="1" ht="16.5" customHeight="1">
      <c r="A943" s="240" t="s">
        <v>681</v>
      </c>
      <c r="B943" s="240" t="s">
        <v>948</v>
      </c>
      <c r="C943" s="240" t="s">
        <v>969</v>
      </c>
      <c r="D943" s="240" t="s">
        <v>944</v>
      </c>
      <c r="E943" s="240" t="s">
        <v>676</v>
      </c>
      <c r="F943" s="240">
        <v>103</v>
      </c>
      <c r="G943" s="240">
        <v>103</v>
      </c>
      <c r="H943" s="240">
        <v>53</v>
      </c>
      <c r="I943" s="240">
        <v>53</v>
      </c>
      <c r="J943" s="240">
        <v>53</v>
      </c>
      <c r="K943" s="240">
        <v>0</v>
      </c>
      <c r="L943" s="240">
        <v>100</v>
      </c>
      <c r="M943" s="240">
        <v>1</v>
      </c>
      <c r="N943" s="240">
        <v>1</v>
      </c>
      <c r="O943" s="241" t="s">
        <v>1535</v>
      </c>
      <c r="P943" s="241" t="s">
        <v>1535</v>
      </c>
      <c r="Q943" s="241" t="s">
        <v>1535</v>
      </c>
      <c r="R943" s="241" t="s">
        <v>1535</v>
      </c>
      <c r="S943" s="241" t="s">
        <v>1535</v>
      </c>
    </row>
    <row r="944" spans="1:19" s="94" customFormat="1" ht="16.5" customHeight="1">
      <c r="A944" s="240" t="s">
        <v>681</v>
      </c>
      <c r="B944" s="240" t="s">
        <v>948</v>
      </c>
      <c r="C944" s="240" t="s">
        <v>969</v>
      </c>
      <c r="D944" s="240" t="s">
        <v>958</v>
      </c>
      <c r="E944" s="240" t="s">
        <v>676</v>
      </c>
      <c r="F944" s="240">
        <v>125</v>
      </c>
      <c r="G944" s="240">
        <v>125</v>
      </c>
      <c r="H944" s="240">
        <v>88</v>
      </c>
      <c r="I944" s="240">
        <v>88</v>
      </c>
      <c r="J944" s="240">
        <v>88</v>
      </c>
      <c r="K944" s="240">
        <v>0</v>
      </c>
      <c r="L944" s="240">
        <v>100</v>
      </c>
      <c r="M944" s="240">
        <v>32</v>
      </c>
      <c r="N944" s="240">
        <v>32</v>
      </c>
      <c r="O944" s="240">
        <v>210</v>
      </c>
      <c r="P944" s="240">
        <v>121</v>
      </c>
      <c r="Q944" s="240">
        <v>331</v>
      </c>
      <c r="R944" s="240">
        <v>59580</v>
      </c>
      <c r="S944" s="240">
        <v>5752</v>
      </c>
    </row>
    <row r="945" spans="1:19" s="94" customFormat="1" ht="16.5" customHeight="1">
      <c r="A945" s="240" t="s">
        <v>681</v>
      </c>
      <c r="B945" s="240" t="s">
        <v>948</v>
      </c>
      <c r="C945" s="240" t="s">
        <v>969</v>
      </c>
      <c r="D945" s="240" t="s">
        <v>995</v>
      </c>
      <c r="E945" s="240" t="s">
        <v>676</v>
      </c>
      <c r="F945" s="240">
        <v>209</v>
      </c>
      <c r="G945" s="240">
        <v>209</v>
      </c>
      <c r="H945" s="240">
        <v>179</v>
      </c>
      <c r="I945" s="240">
        <v>179</v>
      </c>
      <c r="J945" s="240">
        <v>179</v>
      </c>
      <c r="K945" s="240">
        <v>0</v>
      </c>
      <c r="L945" s="240">
        <v>100</v>
      </c>
      <c r="M945" s="240">
        <v>60</v>
      </c>
      <c r="N945" s="240">
        <v>60</v>
      </c>
      <c r="O945" s="240">
        <v>356</v>
      </c>
      <c r="P945" s="240">
        <v>150</v>
      </c>
      <c r="Q945" s="240">
        <v>506</v>
      </c>
      <c r="R945" s="240">
        <v>95120</v>
      </c>
      <c r="S945" s="240">
        <v>1140</v>
      </c>
    </row>
    <row r="946" spans="1:19" s="94" customFormat="1" ht="16.5" customHeight="1">
      <c r="A946" s="240" t="s">
        <v>681</v>
      </c>
      <c r="B946" s="240" t="s">
        <v>948</v>
      </c>
      <c r="C946" s="240" t="s">
        <v>969</v>
      </c>
      <c r="D946" s="240" t="s">
        <v>949</v>
      </c>
      <c r="E946" s="240" t="s">
        <v>676</v>
      </c>
      <c r="F946" s="240">
        <v>69</v>
      </c>
      <c r="G946" s="240">
        <v>69</v>
      </c>
      <c r="H946" s="240">
        <v>56</v>
      </c>
      <c r="I946" s="240">
        <v>56</v>
      </c>
      <c r="J946" s="240">
        <v>56</v>
      </c>
      <c r="K946" s="240">
        <v>0</v>
      </c>
      <c r="L946" s="240">
        <v>100</v>
      </c>
      <c r="M946" s="240">
        <v>6</v>
      </c>
      <c r="N946" s="240">
        <v>6</v>
      </c>
      <c r="O946" s="240">
        <v>58</v>
      </c>
      <c r="P946" s="240">
        <v>83</v>
      </c>
      <c r="Q946" s="240">
        <v>141</v>
      </c>
      <c r="R946" s="240">
        <v>9152</v>
      </c>
      <c r="S946" s="240">
        <v>0</v>
      </c>
    </row>
    <row r="947" spans="1:19" s="52" customFormat="1" ht="16.5" customHeight="1">
      <c r="A947" s="240" t="s">
        <v>681</v>
      </c>
      <c r="B947" s="240" t="s">
        <v>948</v>
      </c>
      <c r="C947" s="240" t="s">
        <v>969</v>
      </c>
      <c r="D947" s="240" t="s">
        <v>939</v>
      </c>
      <c r="E947" s="240" t="s">
        <v>676</v>
      </c>
      <c r="F947" s="240">
        <v>100</v>
      </c>
      <c r="G947" s="240">
        <v>100</v>
      </c>
      <c r="H947" s="240">
        <v>84</v>
      </c>
      <c r="I947" s="240">
        <v>84</v>
      </c>
      <c r="J947" s="240">
        <v>84</v>
      </c>
      <c r="K947" s="240">
        <v>0</v>
      </c>
      <c r="L947" s="240">
        <v>100</v>
      </c>
      <c r="M947" s="240">
        <v>19</v>
      </c>
      <c r="N947" s="240">
        <v>19</v>
      </c>
      <c r="O947" s="240">
        <v>183</v>
      </c>
      <c r="P947" s="240">
        <v>54</v>
      </c>
      <c r="Q947" s="240">
        <v>237</v>
      </c>
      <c r="R947" s="240">
        <v>36508</v>
      </c>
      <c r="S947" s="240">
        <v>0</v>
      </c>
    </row>
    <row r="948" spans="1:19" s="94" customFormat="1" ht="16.5" customHeight="1">
      <c r="A948" s="240" t="s">
        <v>681</v>
      </c>
      <c r="B948" s="240" t="s">
        <v>948</v>
      </c>
      <c r="C948" s="240" t="s">
        <v>969</v>
      </c>
      <c r="D948" s="240" t="s">
        <v>1000</v>
      </c>
      <c r="E948" s="240" t="s">
        <v>676</v>
      </c>
      <c r="F948" s="240">
        <v>245</v>
      </c>
      <c r="G948" s="240">
        <v>245</v>
      </c>
      <c r="H948" s="240">
        <v>207</v>
      </c>
      <c r="I948" s="240">
        <v>207</v>
      </c>
      <c r="J948" s="240">
        <v>207</v>
      </c>
      <c r="K948" s="240">
        <v>0</v>
      </c>
      <c r="L948" s="240">
        <v>100</v>
      </c>
      <c r="M948" s="240">
        <v>49</v>
      </c>
      <c r="N948" s="240">
        <v>49</v>
      </c>
      <c r="O948" s="240">
        <v>467</v>
      </c>
      <c r="P948" s="240">
        <v>250</v>
      </c>
      <c r="Q948" s="240">
        <v>717</v>
      </c>
      <c r="R948" s="240">
        <v>32892</v>
      </c>
      <c r="S948" s="240">
        <v>0</v>
      </c>
    </row>
    <row r="949" spans="1:19" s="94" customFormat="1" ht="16.5" customHeight="1">
      <c r="A949" s="240" t="s">
        <v>681</v>
      </c>
      <c r="B949" s="240" t="s">
        <v>948</v>
      </c>
      <c r="C949" s="240" t="s">
        <v>970</v>
      </c>
      <c r="D949" s="240" t="s">
        <v>983</v>
      </c>
      <c r="E949" s="240" t="s">
        <v>676</v>
      </c>
      <c r="F949" s="240">
        <v>530</v>
      </c>
      <c r="G949" s="240">
        <v>529</v>
      </c>
      <c r="H949" s="240">
        <v>445</v>
      </c>
      <c r="I949" s="240">
        <v>445</v>
      </c>
      <c r="J949" s="240">
        <v>445</v>
      </c>
      <c r="K949" s="240">
        <v>0</v>
      </c>
      <c r="L949" s="240">
        <v>100</v>
      </c>
      <c r="M949" s="240">
        <v>138</v>
      </c>
      <c r="N949" s="240">
        <v>138</v>
      </c>
      <c r="O949" s="240">
        <v>678</v>
      </c>
      <c r="P949" s="240">
        <v>625</v>
      </c>
      <c r="Q949" s="240">
        <v>1303</v>
      </c>
      <c r="R949" s="240">
        <v>1250976</v>
      </c>
      <c r="S949" s="240">
        <v>168280</v>
      </c>
    </row>
    <row r="950" spans="1:19" s="94" customFormat="1" ht="16.5" customHeight="1">
      <c r="A950" s="240" t="s">
        <v>681</v>
      </c>
      <c r="B950" s="240" t="s">
        <v>948</v>
      </c>
      <c r="C950" s="240" t="s">
        <v>963</v>
      </c>
      <c r="D950" s="240" t="s">
        <v>1005</v>
      </c>
      <c r="E950" s="240" t="s">
        <v>676</v>
      </c>
      <c r="F950" s="240">
        <v>106</v>
      </c>
      <c r="G950" s="240">
        <v>105</v>
      </c>
      <c r="H950" s="240">
        <v>81</v>
      </c>
      <c r="I950" s="240">
        <v>81</v>
      </c>
      <c r="J950" s="240">
        <v>81</v>
      </c>
      <c r="K950" s="240">
        <v>0</v>
      </c>
      <c r="L950" s="240">
        <v>100</v>
      </c>
      <c r="M950" s="240">
        <v>34</v>
      </c>
      <c r="N950" s="240">
        <v>31</v>
      </c>
      <c r="O950" s="240">
        <v>137</v>
      </c>
      <c r="P950" s="240">
        <v>35</v>
      </c>
      <c r="Q950" s="240">
        <v>172</v>
      </c>
      <c r="R950" s="240">
        <v>81120</v>
      </c>
      <c r="S950" s="240">
        <v>2840</v>
      </c>
    </row>
    <row r="951" spans="1:19" s="94" customFormat="1" ht="16.5" customHeight="1">
      <c r="A951" s="240" t="s">
        <v>681</v>
      </c>
      <c r="B951" s="240" t="s">
        <v>948</v>
      </c>
      <c r="C951" s="240" t="s">
        <v>962</v>
      </c>
      <c r="D951" s="240" t="s">
        <v>999</v>
      </c>
      <c r="E951" s="240" t="s">
        <v>676</v>
      </c>
      <c r="F951" s="240">
        <v>119</v>
      </c>
      <c r="G951" s="240">
        <v>119</v>
      </c>
      <c r="H951" s="240">
        <v>96</v>
      </c>
      <c r="I951" s="240">
        <v>96</v>
      </c>
      <c r="J951" s="240">
        <v>96</v>
      </c>
      <c r="K951" s="240">
        <v>0</v>
      </c>
      <c r="L951" s="240">
        <v>100</v>
      </c>
      <c r="M951" s="240">
        <v>20</v>
      </c>
      <c r="N951" s="240">
        <v>19</v>
      </c>
      <c r="O951" s="240">
        <v>197</v>
      </c>
      <c r="P951" s="240">
        <v>45</v>
      </c>
      <c r="Q951" s="240">
        <v>242</v>
      </c>
      <c r="R951" s="240">
        <v>54765</v>
      </c>
      <c r="S951" s="240">
        <v>3322</v>
      </c>
    </row>
    <row r="952" spans="1:19" s="94" customFormat="1" ht="16.5" customHeight="1">
      <c r="A952" s="240" t="s">
        <v>681</v>
      </c>
      <c r="B952" s="240" t="s">
        <v>948</v>
      </c>
      <c r="C952" s="240" t="s">
        <v>951</v>
      </c>
      <c r="D952" s="240" t="s">
        <v>1007</v>
      </c>
      <c r="E952" s="240" t="s">
        <v>676</v>
      </c>
      <c r="F952" s="240">
        <v>56</v>
      </c>
      <c r="G952" s="240">
        <v>56</v>
      </c>
      <c r="H952" s="240">
        <v>41</v>
      </c>
      <c r="I952" s="240">
        <v>41</v>
      </c>
      <c r="J952" s="240">
        <v>41</v>
      </c>
      <c r="K952" s="240">
        <v>0</v>
      </c>
      <c r="L952" s="240">
        <v>100</v>
      </c>
      <c r="M952" s="240">
        <v>15</v>
      </c>
      <c r="N952" s="240">
        <v>15</v>
      </c>
      <c r="O952" s="240">
        <v>44</v>
      </c>
      <c r="P952" s="240">
        <v>61</v>
      </c>
      <c r="Q952" s="240">
        <v>105</v>
      </c>
      <c r="R952" s="240">
        <v>14400</v>
      </c>
      <c r="S952" s="240">
        <v>1440</v>
      </c>
    </row>
    <row r="953" spans="1:19" s="94" customFormat="1" ht="16.5" customHeight="1">
      <c r="A953" s="240" t="s">
        <v>681</v>
      </c>
      <c r="B953" s="240" t="s">
        <v>948</v>
      </c>
      <c r="C953" s="240" t="s">
        <v>956</v>
      </c>
      <c r="D953" s="240" t="s">
        <v>986</v>
      </c>
      <c r="E953" s="240" t="s">
        <v>676</v>
      </c>
      <c r="F953" s="240">
        <v>55</v>
      </c>
      <c r="G953" s="240">
        <v>50</v>
      </c>
      <c r="H953" s="240">
        <v>39</v>
      </c>
      <c r="I953" s="240">
        <v>39</v>
      </c>
      <c r="J953" s="240">
        <v>39</v>
      </c>
      <c r="K953" s="240">
        <v>0</v>
      </c>
      <c r="L953" s="240">
        <v>100</v>
      </c>
      <c r="M953" s="240">
        <v>9</v>
      </c>
      <c r="N953" s="240">
        <v>7</v>
      </c>
      <c r="O953" s="240">
        <v>26</v>
      </c>
      <c r="P953" s="240">
        <v>8</v>
      </c>
      <c r="Q953" s="240">
        <v>34</v>
      </c>
      <c r="R953" s="240">
        <v>8566</v>
      </c>
      <c r="S953" s="240">
        <v>144</v>
      </c>
    </row>
    <row r="954" spans="1:19" s="94" customFormat="1" ht="16.5" customHeight="1">
      <c r="A954" s="240" t="s">
        <v>681</v>
      </c>
      <c r="B954" s="240" t="s">
        <v>948</v>
      </c>
      <c r="C954" s="240" t="s">
        <v>987</v>
      </c>
      <c r="D954" s="240" t="s">
        <v>989</v>
      </c>
      <c r="E954" s="240" t="s">
        <v>676</v>
      </c>
      <c r="F954" s="240">
        <v>301</v>
      </c>
      <c r="G954" s="240">
        <v>300</v>
      </c>
      <c r="H954" s="240">
        <v>245</v>
      </c>
      <c r="I954" s="240">
        <v>245</v>
      </c>
      <c r="J954" s="240">
        <v>245</v>
      </c>
      <c r="K954" s="240">
        <v>0</v>
      </c>
      <c r="L954" s="240">
        <v>100</v>
      </c>
      <c r="M954" s="240">
        <v>11</v>
      </c>
      <c r="N954" s="240">
        <v>7</v>
      </c>
      <c r="O954" s="240">
        <v>134</v>
      </c>
      <c r="P954" s="240">
        <v>18</v>
      </c>
      <c r="Q954" s="240">
        <v>152</v>
      </c>
      <c r="R954" s="240">
        <v>108354</v>
      </c>
      <c r="S954" s="240">
        <v>9552</v>
      </c>
    </row>
    <row r="955" spans="1:19" s="94" customFormat="1" ht="16.5" customHeight="1">
      <c r="A955" s="240" t="s">
        <v>681</v>
      </c>
      <c r="B955" s="240" t="s">
        <v>948</v>
      </c>
      <c r="C955" s="240" t="s">
        <v>987</v>
      </c>
      <c r="D955" s="240" t="s">
        <v>993</v>
      </c>
      <c r="E955" s="240" t="s">
        <v>676</v>
      </c>
      <c r="F955" s="240">
        <v>126</v>
      </c>
      <c r="G955" s="240">
        <v>126</v>
      </c>
      <c r="H955" s="240">
        <v>91</v>
      </c>
      <c r="I955" s="240">
        <v>91</v>
      </c>
      <c r="J955" s="240">
        <v>91</v>
      </c>
      <c r="K955" s="240">
        <v>0</v>
      </c>
      <c r="L955" s="240">
        <v>100</v>
      </c>
      <c r="M955" s="240">
        <v>13</v>
      </c>
      <c r="N955" s="240">
        <v>7</v>
      </c>
      <c r="O955" s="240">
        <v>82</v>
      </c>
      <c r="P955" s="240">
        <v>27</v>
      </c>
      <c r="Q955" s="240">
        <v>109</v>
      </c>
      <c r="R955" s="240">
        <v>29172</v>
      </c>
      <c r="S955" s="240">
        <v>2447</v>
      </c>
    </row>
    <row r="956" spans="1:19" s="94" customFormat="1">
      <c r="A956" s="240" t="s">
        <v>681</v>
      </c>
      <c r="B956" s="240" t="s">
        <v>948</v>
      </c>
      <c r="C956" s="240" t="s">
        <v>987</v>
      </c>
      <c r="D956" s="240" t="s">
        <v>984</v>
      </c>
      <c r="E956" s="240" t="s">
        <v>676</v>
      </c>
      <c r="F956" s="240">
        <v>522</v>
      </c>
      <c r="G956" s="240">
        <v>522</v>
      </c>
      <c r="H956" s="240">
        <v>504</v>
      </c>
      <c r="I956" s="240">
        <v>504</v>
      </c>
      <c r="J956" s="240">
        <v>504</v>
      </c>
      <c r="K956" s="240">
        <v>0</v>
      </c>
      <c r="L956" s="240">
        <v>100</v>
      </c>
      <c r="M956" s="240">
        <v>1</v>
      </c>
      <c r="N956" s="240">
        <v>1</v>
      </c>
      <c r="O956" s="241" t="s">
        <v>1535</v>
      </c>
      <c r="P956" s="241" t="s">
        <v>1535</v>
      </c>
      <c r="Q956" s="241" t="s">
        <v>1535</v>
      </c>
      <c r="R956" s="241" t="s">
        <v>1535</v>
      </c>
      <c r="S956" s="241" t="s">
        <v>1535</v>
      </c>
    </row>
    <row r="957" spans="1:19" s="94" customFormat="1" ht="16.5" customHeight="1">
      <c r="A957" s="240" t="s">
        <v>681</v>
      </c>
      <c r="B957" s="240" t="s">
        <v>948</v>
      </c>
      <c r="C957" s="240" t="s">
        <v>982</v>
      </c>
      <c r="D957" s="240" t="s">
        <v>985</v>
      </c>
      <c r="E957" s="240" t="s">
        <v>676</v>
      </c>
      <c r="F957" s="240">
        <v>102</v>
      </c>
      <c r="G957" s="240">
        <v>102</v>
      </c>
      <c r="H957" s="240">
        <v>82</v>
      </c>
      <c r="I957" s="240">
        <v>82</v>
      </c>
      <c r="J957" s="240">
        <v>82</v>
      </c>
      <c r="K957" s="240">
        <v>0</v>
      </c>
      <c r="L957" s="240">
        <v>100</v>
      </c>
      <c r="M957" s="240">
        <v>13</v>
      </c>
      <c r="N957" s="240">
        <v>13</v>
      </c>
      <c r="O957" s="240">
        <v>53</v>
      </c>
      <c r="P957" s="240">
        <v>15</v>
      </c>
      <c r="Q957" s="240">
        <v>68</v>
      </c>
      <c r="R957" s="240">
        <v>54008</v>
      </c>
      <c r="S957" s="240">
        <v>37</v>
      </c>
    </row>
    <row r="958" spans="1:19" s="94" customFormat="1" ht="16.5" customHeight="1">
      <c r="A958" s="240" t="s">
        <v>681</v>
      </c>
      <c r="B958" s="240" t="s">
        <v>948</v>
      </c>
      <c r="C958" s="240" t="s">
        <v>973</v>
      </c>
      <c r="D958" s="240" t="s">
        <v>808</v>
      </c>
      <c r="E958" s="240" t="s">
        <v>676</v>
      </c>
      <c r="F958" s="240">
        <v>233</v>
      </c>
      <c r="G958" s="240">
        <v>233</v>
      </c>
      <c r="H958" s="240">
        <v>192</v>
      </c>
      <c r="I958" s="240">
        <v>192</v>
      </c>
      <c r="J958" s="240">
        <v>192</v>
      </c>
      <c r="K958" s="240">
        <v>0</v>
      </c>
      <c r="L958" s="240">
        <v>100</v>
      </c>
      <c r="M958" s="240">
        <v>28</v>
      </c>
      <c r="N958" s="240">
        <v>25</v>
      </c>
      <c r="O958" s="240">
        <v>432</v>
      </c>
      <c r="P958" s="240">
        <v>159</v>
      </c>
      <c r="Q958" s="240">
        <v>591</v>
      </c>
      <c r="R958" s="240">
        <v>243252</v>
      </c>
      <c r="S958" s="240">
        <v>0</v>
      </c>
    </row>
    <row r="959" spans="1:19" s="94" customFormat="1" ht="16.5" customHeight="1">
      <c r="A959" s="240" t="s">
        <v>681</v>
      </c>
      <c r="B959" s="240" t="s">
        <v>948</v>
      </c>
      <c r="C959" s="240" t="s">
        <v>973</v>
      </c>
      <c r="D959" s="240" t="s">
        <v>988</v>
      </c>
      <c r="E959" s="240" t="s">
        <v>676</v>
      </c>
      <c r="F959" s="240">
        <v>190</v>
      </c>
      <c r="G959" s="240">
        <v>187</v>
      </c>
      <c r="H959" s="240">
        <v>152</v>
      </c>
      <c r="I959" s="240">
        <v>152</v>
      </c>
      <c r="J959" s="240">
        <v>152</v>
      </c>
      <c r="K959" s="240">
        <v>0</v>
      </c>
      <c r="L959" s="240">
        <v>100</v>
      </c>
      <c r="M959" s="240">
        <v>34</v>
      </c>
      <c r="N959" s="240">
        <v>31</v>
      </c>
      <c r="O959" s="240">
        <v>188</v>
      </c>
      <c r="P959" s="240">
        <v>64</v>
      </c>
      <c r="Q959" s="240">
        <v>252</v>
      </c>
      <c r="R959" s="240">
        <v>34564</v>
      </c>
      <c r="S959" s="240">
        <v>400</v>
      </c>
    </row>
    <row r="960" spans="1:19" ht="16.5" customHeight="1">
      <c r="A960" s="240" t="s">
        <v>681</v>
      </c>
      <c r="B960" s="240" t="s">
        <v>948</v>
      </c>
      <c r="C960" s="240" t="s">
        <v>1004</v>
      </c>
      <c r="D960" s="240" t="s">
        <v>1001</v>
      </c>
      <c r="E960" s="240" t="s">
        <v>676</v>
      </c>
      <c r="F960" s="240">
        <v>220</v>
      </c>
      <c r="G960" s="240">
        <v>220</v>
      </c>
      <c r="H960" s="240">
        <v>166</v>
      </c>
      <c r="I960" s="240">
        <v>166</v>
      </c>
      <c r="J960" s="240">
        <v>166</v>
      </c>
      <c r="K960" s="240">
        <v>0</v>
      </c>
      <c r="L960" s="240">
        <v>100</v>
      </c>
      <c r="M960" s="240">
        <v>47</v>
      </c>
      <c r="N960" s="240">
        <v>44</v>
      </c>
      <c r="O960" s="240">
        <v>167</v>
      </c>
      <c r="P960" s="240">
        <v>56</v>
      </c>
      <c r="Q960" s="240">
        <v>223</v>
      </c>
      <c r="R960" s="240">
        <v>61027</v>
      </c>
      <c r="S960" s="240">
        <v>1506</v>
      </c>
    </row>
    <row r="961" spans="1:19" ht="16.5" customHeight="1">
      <c r="A961" s="240" t="s">
        <v>681</v>
      </c>
      <c r="B961" s="240" t="s">
        <v>948</v>
      </c>
      <c r="C961" s="240" t="s">
        <v>1004</v>
      </c>
      <c r="D961" s="240" t="s">
        <v>1003</v>
      </c>
      <c r="E961" s="240" t="s">
        <v>676</v>
      </c>
      <c r="F961" s="240">
        <v>164</v>
      </c>
      <c r="G961" s="240">
        <v>164</v>
      </c>
      <c r="H961" s="240">
        <v>130</v>
      </c>
      <c r="I961" s="240">
        <v>130</v>
      </c>
      <c r="J961" s="240">
        <v>130</v>
      </c>
      <c r="K961" s="240">
        <v>0</v>
      </c>
      <c r="L961" s="240">
        <v>100</v>
      </c>
      <c r="M961" s="240">
        <v>30</v>
      </c>
      <c r="N961" s="240">
        <v>23</v>
      </c>
      <c r="O961" s="240">
        <v>133</v>
      </c>
      <c r="P961" s="240">
        <v>54</v>
      </c>
      <c r="Q961" s="240">
        <v>187</v>
      </c>
      <c r="R961" s="240">
        <v>37788</v>
      </c>
      <c r="S961" s="240">
        <v>310</v>
      </c>
    </row>
    <row r="962" spans="1:19" ht="16.5" customHeight="1">
      <c r="A962" s="240" t="s">
        <v>681</v>
      </c>
      <c r="B962" s="240" t="s">
        <v>948</v>
      </c>
      <c r="C962" s="240" t="s">
        <v>1004</v>
      </c>
      <c r="D962" s="240" t="s">
        <v>990</v>
      </c>
      <c r="E962" s="240" t="s">
        <v>676</v>
      </c>
      <c r="F962" s="240">
        <v>314</v>
      </c>
      <c r="G962" s="240">
        <v>314</v>
      </c>
      <c r="H962" s="240">
        <v>259</v>
      </c>
      <c r="I962" s="240">
        <v>259</v>
      </c>
      <c r="J962" s="240">
        <v>259</v>
      </c>
      <c r="K962" s="240">
        <v>0</v>
      </c>
      <c r="L962" s="240">
        <v>100</v>
      </c>
      <c r="M962" s="240">
        <v>49</v>
      </c>
      <c r="N962" s="240">
        <v>46</v>
      </c>
      <c r="O962" s="240">
        <v>374</v>
      </c>
      <c r="P962" s="240">
        <v>159</v>
      </c>
      <c r="Q962" s="240">
        <v>533</v>
      </c>
      <c r="R962" s="240">
        <v>203625</v>
      </c>
      <c r="S962" s="240">
        <v>1570</v>
      </c>
    </row>
    <row r="963" spans="1:19" s="52" customFormat="1" ht="16.5" customHeight="1">
      <c r="A963" s="240" t="s">
        <v>681</v>
      </c>
      <c r="B963" s="240" t="s">
        <v>948</v>
      </c>
      <c r="C963" s="240" t="s">
        <v>1004</v>
      </c>
      <c r="D963" s="240" t="s">
        <v>1006</v>
      </c>
      <c r="E963" s="240" t="s">
        <v>676</v>
      </c>
      <c r="F963" s="240">
        <v>304</v>
      </c>
      <c r="G963" s="240">
        <v>304</v>
      </c>
      <c r="H963" s="240">
        <v>220</v>
      </c>
      <c r="I963" s="240">
        <v>220</v>
      </c>
      <c r="J963" s="240">
        <v>220</v>
      </c>
      <c r="K963" s="240">
        <v>0</v>
      </c>
      <c r="L963" s="240">
        <v>100</v>
      </c>
      <c r="M963" s="240">
        <v>28</v>
      </c>
      <c r="N963" s="240">
        <v>23</v>
      </c>
      <c r="O963" s="240">
        <v>227</v>
      </c>
      <c r="P963" s="240">
        <v>171</v>
      </c>
      <c r="Q963" s="240">
        <v>398</v>
      </c>
      <c r="R963" s="240">
        <v>213034</v>
      </c>
      <c r="S963" s="240">
        <v>1614</v>
      </c>
    </row>
    <row r="964" spans="1:19" ht="16.5" customHeight="1">
      <c r="A964" s="240" t="s">
        <v>681</v>
      </c>
      <c r="B964" s="240" t="s">
        <v>948</v>
      </c>
      <c r="C964" s="240" t="s">
        <v>957</v>
      </c>
      <c r="D964" s="240" t="s">
        <v>1002</v>
      </c>
      <c r="E964" s="240" t="s">
        <v>676</v>
      </c>
      <c r="F964" s="240">
        <v>107</v>
      </c>
      <c r="G964" s="240">
        <v>106</v>
      </c>
      <c r="H964" s="240">
        <v>78</v>
      </c>
      <c r="I964" s="240">
        <v>78</v>
      </c>
      <c r="J964" s="240">
        <v>78</v>
      </c>
      <c r="K964" s="240">
        <v>0</v>
      </c>
      <c r="L964" s="240">
        <v>100</v>
      </c>
      <c r="M964" s="240">
        <v>16</v>
      </c>
      <c r="N964" s="240">
        <v>16</v>
      </c>
      <c r="O964" s="241">
        <v>89</v>
      </c>
      <c r="P964" s="241">
        <v>86</v>
      </c>
      <c r="Q964" s="241">
        <v>175</v>
      </c>
      <c r="R964" s="241">
        <v>13200</v>
      </c>
      <c r="S964" s="240">
        <v>8400</v>
      </c>
    </row>
    <row r="965" spans="1:19" ht="16.5" customHeight="1">
      <c r="A965" s="240" t="s">
        <v>681</v>
      </c>
      <c r="B965" s="240" t="s">
        <v>948</v>
      </c>
      <c r="C965" s="240" t="s">
        <v>957</v>
      </c>
      <c r="D965" s="240" t="s">
        <v>996</v>
      </c>
      <c r="E965" s="240" t="s">
        <v>676</v>
      </c>
      <c r="F965" s="240">
        <v>145</v>
      </c>
      <c r="G965" s="240">
        <v>145</v>
      </c>
      <c r="H965" s="240">
        <v>106</v>
      </c>
      <c r="I965" s="240">
        <v>106</v>
      </c>
      <c r="J965" s="240">
        <v>106</v>
      </c>
      <c r="K965" s="240">
        <v>0</v>
      </c>
      <c r="L965" s="240">
        <v>100</v>
      </c>
      <c r="M965" s="240">
        <v>15</v>
      </c>
      <c r="N965" s="240">
        <v>15</v>
      </c>
      <c r="O965" s="240">
        <v>119</v>
      </c>
      <c r="P965" s="240">
        <v>72</v>
      </c>
      <c r="Q965" s="240">
        <v>191</v>
      </c>
      <c r="R965" s="240">
        <v>16400</v>
      </c>
      <c r="S965" s="240">
        <v>0</v>
      </c>
    </row>
    <row r="966" spans="1:19" s="43" customFormat="1" ht="16.5" customHeight="1">
      <c r="A966" s="240" t="s">
        <v>681</v>
      </c>
      <c r="B966" s="240" t="s">
        <v>948</v>
      </c>
      <c r="C966" s="240" t="s">
        <v>957</v>
      </c>
      <c r="D966" s="240" t="s">
        <v>976</v>
      </c>
      <c r="E966" s="240" t="s">
        <v>676</v>
      </c>
      <c r="F966" s="240">
        <v>146</v>
      </c>
      <c r="G966" s="240">
        <v>146</v>
      </c>
      <c r="H966" s="240">
        <v>98</v>
      </c>
      <c r="I966" s="240">
        <v>98</v>
      </c>
      <c r="J966" s="240">
        <v>98</v>
      </c>
      <c r="K966" s="240">
        <v>0</v>
      </c>
      <c r="L966" s="240">
        <v>100</v>
      </c>
      <c r="M966" s="240">
        <v>29</v>
      </c>
      <c r="N966" s="240">
        <v>27</v>
      </c>
      <c r="O966" s="240">
        <v>124</v>
      </c>
      <c r="P966" s="241">
        <v>65</v>
      </c>
      <c r="Q966" s="241">
        <v>189</v>
      </c>
      <c r="R966" s="241">
        <v>840</v>
      </c>
      <c r="S966" s="240">
        <v>0</v>
      </c>
    </row>
    <row r="967" spans="1:19" s="43" customFormat="1" ht="16.5" customHeight="1">
      <c r="A967" s="240" t="s">
        <v>681</v>
      </c>
      <c r="B967" s="240" t="s">
        <v>948</v>
      </c>
      <c r="C967" s="240" t="s">
        <v>965</v>
      </c>
      <c r="D967" s="240" t="s">
        <v>977</v>
      </c>
      <c r="E967" s="240" t="s">
        <v>676</v>
      </c>
      <c r="F967" s="240">
        <v>272</v>
      </c>
      <c r="G967" s="240">
        <v>272</v>
      </c>
      <c r="H967" s="240">
        <v>205</v>
      </c>
      <c r="I967" s="240">
        <v>205</v>
      </c>
      <c r="J967" s="240">
        <v>205</v>
      </c>
      <c r="K967" s="240">
        <v>0</v>
      </c>
      <c r="L967" s="240">
        <v>100</v>
      </c>
      <c r="M967" s="240">
        <v>1</v>
      </c>
      <c r="N967" s="240">
        <v>1</v>
      </c>
      <c r="O967" s="241" t="s">
        <v>1535</v>
      </c>
      <c r="P967" s="241" t="s">
        <v>1535</v>
      </c>
      <c r="Q967" s="241" t="s">
        <v>1535</v>
      </c>
      <c r="R967" s="241" t="s">
        <v>1535</v>
      </c>
      <c r="S967" s="241" t="s">
        <v>1535</v>
      </c>
    </row>
    <row r="968" spans="1:19" s="43" customFormat="1" ht="16.5" customHeight="1">
      <c r="A968" s="240" t="s">
        <v>681</v>
      </c>
      <c r="B968" s="240" t="s">
        <v>948</v>
      </c>
      <c r="C968" s="240" t="s">
        <v>964</v>
      </c>
      <c r="D968" s="240" t="s">
        <v>991</v>
      </c>
      <c r="E968" s="240" t="s">
        <v>676</v>
      </c>
      <c r="F968" s="240">
        <v>118</v>
      </c>
      <c r="G968" s="240">
        <v>118</v>
      </c>
      <c r="H968" s="240">
        <v>97</v>
      </c>
      <c r="I968" s="240">
        <v>97</v>
      </c>
      <c r="J968" s="240">
        <v>97</v>
      </c>
      <c r="K968" s="240">
        <v>0</v>
      </c>
      <c r="L968" s="240">
        <v>100</v>
      </c>
      <c r="M968" s="240">
        <v>25</v>
      </c>
      <c r="N968" s="240">
        <v>19</v>
      </c>
      <c r="O968" s="240">
        <v>118</v>
      </c>
      <c r="P968" s="240">
        <v>26</v>
      </c>
      <c r="Q968" s="240">
        <v>144</v>
      </c>
      <c r="R968" s="240">
        <v>25119</v>
      </c>
      <c r="S968" s="240">
        <v>320</v>
      </c>
    </row>
    <row r="969" spans="1:19" s="43" customFormat="1" ht="16.5" customHeight="1">
      <c r="A969" s="240" t="s">
        <v>681</v>
      </c>
      <c r="B969" s="240" t="s">
        <v>948</v>
      </c>
      <c r="C969" s="240" t="s">
        <v>964</v>
      </c>
      <c r="D969" s="240" t="s">
        <v>998</v>
      </c>
      <c r="E969" s="240" t="s">
        <v>676</v>
      </c>
      <c r="F969" s="240">
        <v>149</v>
      </c>
      <c r="G969" s="240">
        <v>149</v>
      </c>
      <c r="H969" s="240">
        <v>64</v>
      </c>
      <c r="I969" s="240">
        <v>64</v>
      </c>
      <c r="J969" s="240">
        <v>64</v>
      </c>
      <c r="K969" s="240">
        <v>0</v>
      </c>
      <c r="L969" s="240">
        <v>100</v>
      </c>
      <c r="M969" s="240">
        <v>1</v>
      </c>
      <c r="N969" s="240">
        <v>0</v>
      </c>
      <c r="O969" s="240">
        <v>0</v>
      </c>
      <c r="P969" s="240">
        <v>0</v>
      </c>
      <c r="Q969" s="240">
        <v>0</v>
      </c>
      <c r="R969" s="240">
        <v>0</v>
      </c>
      <c r="S969" s="240">
        <v>0</v>
      </c>
    </row>
    <row r="970" spans="1:19" ht="16.5" customHeight="1">
      <c r="A970" s="240" t="s">
        <v>681</v>
      </c>
      <c r="B970" s="240" t="s">
        <v>948</v>
      </c>
      <c r="C970" s="240" t="s">
        <v>972</v>
      </c>
      <c r="D970" s="240" t="s">
        <v>991</v>
      </c>
      <c r="E970" s="240" t="s">
        <v>676</v>
      </c>
      <c r="F970" s="240">
        <v>128</v>
      </c>
      <c r="G970" s="240">
        <v>128</v>
      </c>
      <c r="H970" s="240">
        <v>102</v>
      </c>
      <c r="I970" s="240">
        <v>102</v>
      </c>
      <c r="J970" s="240">
        <v>102</v>
      </c>
      <c r="K970" s="240">
        <v>0</v>
      </c>
      <c r="L970" s="240">
        <v>100</v>
      </c>
      <c r="M970" s="240">
        <v>14</v>
      </c>
      <c r="N970" s="240">
        <v>14</v>
      </c>
      <c r="O970" s="240">
        <v>105</v>
      </c>
      <c r="P970" s="240">
        <v>34</v>
      </c>
      <c r="Q970" s="240">
        <v>139</v>
      </c>
      <c r="R970" s="240">
        <v>25232</v>
      </c>
      <c r="S970" s="240">
        <v>0</v>
      </c>
    </row>
    <row r="971" spans="1:19" ht="16.5" customHeight="1">
      <c r="A971" s="240" t="s">
        <v>681</v>
      </c>
      <c r="B971" s="240" t="s">
        <v>948</v>
      </c>
      <c r="C971" s="240" t="s">
        <v>972</v>
      </c>
      <c r="D971" s="240" t="s">
        <v>979</v>
      </c>
      <c r="E971" s="240" t="s">
        <v>676</v>
      </c>
      <c r="F971" s="240">
        <v>145</v>
      </c>
      <c r="G971" s="240">
        <v>145</v>
      </c>
      <c r="H971" s="240">
        <v>118</v>
      </c>
      <c r="I971" s="240">
        <v>118</v>
      </c>
      <c r="J971" s="240">
        <v>118</v>
      </c>
      <c r="K971" s="240">
        <v>0</v>
      </c>
      <c r="L971" s="240">
        <v>100</v>
      </c>
      <c r="M971" s="240">
        <v>14</v>
      </c>
      <c r="N971" s="240">
        <v>14</v>
      </c>
      <c r="O971" s="240">
        <v>68</v>
      </c>
      <c r="P971" s="240">
        <v>24</v>
      </c>
      <c r="Q971" s="240">
        <v>92</v>
      </c>
      <c r="R971" s="240">
        <v>23118</v>
      </c>
      <c r="S971" s="240">
        <v>0</v>
      </c>
    </row>
    <row r="972" spans="1:19">
      <c r="A972" s="240" t="s">
        <v>681</v>
      </c>
      <c r="B972" s="240" t="s">
        <v>948</v>
      </c>
      <c r="C972" s="240" t="s">
        <v>992</v>
      </c>
      <c r="D972" s="240" t="s">
        <v>978</v>
      </c>
      <c r="E972" s="240" t="s">
        <v>676</v>
      </c>
      <c r="F972" s="240">
        <v>322</v>
      </c>
      <c r="G972" s="240">
        <v>322</v>
      </c>
      <c r="H972" s="240">
        <v>216</v>
      </c>
      <c r="I972" s="240">
        <v>216</v>
      </c>
      <c r="J972" s="240">
        <v>216</v>
      </c>
      <c r="K972" s="240">
        <v>0</v>
      </c>
      <c r="L972" s="240">
        <v>100</v>
      </c>
      <c r="M972" s="240">
        <v>79</v>
      </c>
      <c r="N972" s="240">
        <v>74</v>
      </c>
      <c r="O972" s="240">
        <v>197</v>
      </c>
      <c r="P972" s="240">
        <v>250</v>
      </c>
      <c r="Q972" s="240">
        <v>447</v>
      </c>
      <c r="R972" s="240">
        <v>128894</v>
      </c>
      <c r="S972" s="240">
        <v>10481</v>
      </c>
    </row>
    <row r="973" spans="1:19" ht="16.5" customHeight="1">
      <c r="A973" s="240" t="s">
        <v>681</v>
      </c>
      <c r="B973" s="240" t="s">
        <v>948</v>
      </c>
      <c r="C973" s="240" t="s">
        <v>992</v>
      </c>
      <c r="D973" s="240" t="s">
        <v>994</v>
      </c>
      <c r="E973" s="240" t="s">
        <v>676</v>
      </c>
      <c r="F973" s="240">
        <v>222</v>
      </c>
      <c r="G973" s="240">
        <v>222</v>
      </c>
      <c r="H973" s="240">
        <v>160</v>
      </c>
      <c r="I973" s="240">
        <v>160</v>
      </c>
      <c r="J973" s="240">
        <v>160</v>
      </c>
      <c r="K973" s="240">
        <v>0</v>
      </c>
      <c r="L973" s="240">
        <v>100</v>
      </c>
      <c r="M973" s="240">
        <v>43</v>
      </c>
      <c r="N973" s="240">
        <v>40</v>
      </c>
      <c r="O973" s="240">
        <v>162</v>
      </c>
      <c r="P973" s="240">
        <v>133</v>
      </c>
      <c r="Q973" s="240">
        <v>295</v>
      </c>
      <c r="R973" s="240">
        <v>85356</v>
      </c>
      <c r="S973" s="240">
        <v>7136</v>
      </c>
    </row>
    <row r="974" spans="1:19" s="52" customFormat="1" ht="16.5" customHeight="1">
      <c r="A974" s="240" t="s">
        <v>681</v>
      </c>
      <c r="B974" s="240" t="s">
        <v>948</v>
      </c>
      <c r="C974" s="240" t="s">
        <v>968</v>
      </c>
      <c r="D974" s="240" t="s">
        <v>742</v>
      </c>
      <c r="E974" s="240" t="s">
        <v>676</v>
      </c>
      <c r="F974" s="240">
        <v>120</v>
      </c>
      <c r="G974" s="240">
        <v>120</v>
      </c>
      <c r="H974" s="240">
        <v>96</v>
      </c>
      <c r="I974" s="240">
        <v>96</v>
      </c>
      <c r="J974" s="240">
        <v>96</v>
      </c>
      <c r="K974" s="240">
        <v>0</v>
      </c>
      <c r="L974" s="240">
        <v>100</v>
      </c>
      <c r="M974" s="240">
        <v>27</v>
      </c>
      <c r="N974" s="240">
        <v>27</v>
      </c>
      <c r="O974" s="241">
        <v>559</v>
      </c>
      <c r="P974" s="241">
        <v>201</v>
      </c>
      <c r="Q974" s="241">
        <v>760</v>
      </c>
      <c r="R974" s="240">
        <v>263654</v>
      </c>
      <c r="S974" s="240">
        <v>59999</v>
      </c>
    </row>
    <row r="975" spans="1:19" ht="16.5" customHeight="1">
      <c r="A975" s="240" t="s">
        <v>681</v>
      </c>
      <c r="B975" s="240" t="s">
        <v>948</v>
      </c>
      <c r="C975" s="240" t="s">
        <v>968</v>
      </c>
      <c r="D975" s="240" t="s">
        <v>1335</v>
      </c>
      <c r="E975" s="240" t="s">
        <v>676</v>
      </c>
      <c r="F975" s="240">
        <v>284</v>
      </c>
      <c r="G975" s="240">
        <v>284</v>
      </c>
      <c r="H975" s="240">
        <v>176</v>
      </c>
      <c r="I975" s="240">
        <v>176</v>
      </c>
      <c r="J975" s="240">
        <v>176</v>
      </c>
      <c r="K975" s="240">
        <v>0</v>
      </c>
      <c r="L975" s="240">
        <v>100</v>
      </c>
      <c r="M975" s="240">
        <v>34</v>
      </c>
      <c r="N975" s="240">
        <v>33</v>
      </c>
      <c r="O975" s="241">
        <v>450</v>
      </c>
      <c r="P975" s="241">
        <v>181</v>
      </c>
      <c r="Q975" s="241">
        <v>631</v>
      </c>
      <c r="R975" s="241">
        <v>300000</v>
      </c>
      <c r="S975" s="241">
        <v>61296</v>
      </c>
    </row>
    <row r="976" spans="1:19" ht="16.5" customHeight="1">
      <c r="A976" s="240" t="s">
        <v>681</v>
      </c>
      <c r="B976" s="240" t="s">
        <v>948</v>
      </c>
      <c r="C976" s="240" t="s">
        <v>968</v>
      </c>
      <c r="D976" s="240" t="s">
        <v>1403</v>
      </c>
      <c r="E976" s="240" t="s">
        <v>676</v>
      </c>
      <c r="F976" s="240">
        <v>88</v>
      </c>
      <c r="G976" s="240">
        <v>88</v>
      </c>
      <c r="H976" s="240">
        <v>68</v>
      </c>
      <c r="I976" s="240">
        <v>68</v>
      </c>
      <c r="J976" s="240">
        <v>68</v>
      </c>
      <c r="K976" s="240">
        <v>0</v>
      </c>
      <c r="L976" s="240">
        <v>100</v>
      </c>
      <c r="M976" s="240">
        <v>18</v>
      </c>
      <c r="N976" s="240">
        <v>13</v>
      </c>
      <c r="O976" s="241">
        <v>104</v>
      </c>
      <c r="P976" s="241">
        <v>28</v>
      </c>
      <c r="Q976" s="241">
        <v>132</v>
      </c>
      <c r="R976" s="241">
        <v>54867</v>
      </c>
      <c r="S976" s="240">
        <v>0</v>
      </c>
    </row>
    <row r="977" spans="1:19" s="52" customFormat="1" ht="16.5" customHeight="1">
      <c r="A977" s="240" t="s">
        <v>681</v>
      </c>
      <c r="B977" s="240" t="s">
        <v>948</v>
      </c>
      <c r="C977" s="240" t="s">
        <v>975</v>
      </c>
      <c r="D977" s="240" t="s">
        <v>981</v>
      </c>
      <c r="E977" s="240" t="s">
        <v>676</v>
      </c>
      <c r="F977" s="240">
        <v>103</v>
      </c>
      <c r="G977" s="240">
        <v>102</v>
      </c>
      <c r="H977" s="240">
        <v>78</v>
      </c>
      <c r="I977" s="240">
        <v>78</v>
      </c>
      <c r="J977" s="240">
        <v>78</v>
      </c>
      <c r="K977" s="240">
        <v>0</v>
      </c>
      <c r="L977" s="240">
        <v>100</v>
      </c>
      <c r="M977" s="240">
        <v>20</v>
      </c>
      <c r="N977" s="240">
        <v>15</v>
      </c>
      <c r="O977" s="240">
        <v>70</v>
      </c>
      <c r="P977" s="240">
        <v>42</v>
      </c>
      <c r="Q977" s="240">
        <v>112</v>
      </c>
      <c r="R977" s="240">
        <v>26337</v>
      </c>
      <c r="S977" s="240">
        <v>2039</v>
      </c>
    </row>
    <row r="978" spans="1:19">
      <c r="A978" s="240" t="s">
        <v>681</v>
      </c>
      <c r="B978" s="240" t="s">
        <v>948</v>
      </c>
      <c r="C978" s="240" t="s">
        <v>952</v>
      </c>
      <c r="D978" s="240" t="s">
        <v>997</v>
      </c>
      <c r="E978" s="240" t="s">
        <v>676</v>
      </c>
      <c r="F978" s="240">
        <v>101</v>
      </c>
      <c r="G978" s="240">
        <v>101</v>
      </c>
      <c r="H978" s="240">
        <v>69</v>
      </c>
      <c r="I978" s="240">
        <v>69</v>
      </c>
      <c r="J978" s="240">
        <v>69</v>
      </c>
      <c r="K978" s="240">
        <v>0</v>
      </c>
      <c r="L978" s="240">
        <v>100</v>
      </c>
      <c r="M978" s="240">
        <v>23</v>
      </c>
      <c r="N978" s="240">
        <v>19</v>
      </c>
      <c r="O978" s="240">
        <v>64</v>
      </c>
      <c r="P978" s="240">
        <v>55</v>
      </c>
      <c r="Q978" s="240">
        <v>119</v>
      </c>
      <c r="R978" s="240">
        <v>6072</v>
      </c>
      <c r="S978" s="240">
        <v>6072</v>
      </c>
    </row>
    <row r="979" spans="1:19">
      <c r="A979" s="240" t="s">
        <v>681</v>
      </c>
      <c r="B979" s="240" t="s">
        <v>948</v>
      </c>
      <c r="C979" s="240" t="s">
        <v>952</v>
      </c>
      <c r="D979" s="240" t="s">
        <v>967</v>
      </c>
      <c r="E979" s="240" t="s">
        <v>676</v>
      </c>
      <c r="F979" s="240">
        <v>260</v>
      </c>
      <c r="G979" s="240">
        <v>260</v>
      </c>
      <c r="H979" s="240">
        <v>171</v>
      </c>
      <c r="I979" s="240">
        <v>171</v>
      </c>
      <c r="J979" s="240">
        <v>27</v>
      </c>
      <c r="K979" s="240">
        <v>144</v>
      </c>
      <c r="L979" s="240">
        <v>15.79</v>
      </c>
      <c r="M979" s="240">
        <v>4</v>
      </c>
      <c r="N979" s="240">
        <v>0</v>
      </c>
      <c r="O979" s="240">
        <v>0</v>
      </c>
      <c r="P979" s="240">
        <v>0</v>
      </c>
      <c r="Q979" s="240">
        <v>0</v>
      </c>
      <c r="R979" s="240">
        <v>0</v>
      </c>
      <c r="S979" s="240">
        <v>0</v>
      </c>
    </row>
    <row r="980" spans="1:19" ht="16.5" customHeight="1">
      <c r="A980" s="240" t="s">
        <v>681</v>
      </c>
      <c r="B980" s="240" t="s">
        <v>948</v>
      </c>
      <c r="C980" s="240" t="s">
        <v>950</v>
      </c>
      <c r="D980" s="240" t="s">
        <v>980</v>
      </c>
      <c r="E980" s="240" t="s">
        <v>676</v>
      </c>
      <c r="F980" s="240">
        <v>171</v>
      </c>
      <c r="G980" s="240">
        <v>171</v>
      </c>
      <c r="H980" s="240">
        <v>141</v>
      </c>
      <c r="I980" s="240">
        <v>141</v>
      </c>
      <c r="J980" s="240">
        <v>141</v>
      </c>
      <c r="K980" s="240">
        <v>0</v>
      </c>
      <c r="L980" s="240">
        <v>100</v>
      </c>
      <c r="M980" s="240">
        <v>25</v>
      </c>
      <c r="N980" s="240">
        <v>23</v>
      </c>
      <c r="O980" s="240">
        <v>273</v>
      </c>
      <c r="P980" s="240">
        <v>74</v>
      </c>
      <c r="Q980" s="240">
        <v>347</v>
      </c>
      <c r="R980" s="240">
        <v>52000</v>
      </c>
      <c r="S980" s="240">
        <v>3600</v>
      </c>
    </row>
    <row r="981" spans="1:19" ht="16.5" customHeight="1">
      <c r="A981" s="240" t="s">
        <v>681</v>
      </c>
      <c r="B981" s="240" t="s">
        <v>948</v>
      </c>
      <c r="C981" s="240" t="s">
        <v>950</v>
      </c>
      <c r="D981" s="240" t="s">
        <v>1031</v>
      </c>
      <c r="E981" s="240" t="s">
        <v>676</v>
      </c>
      <c r="F981" s="240">
        <v>103</v>
      </c>
      <c r="G981" s="240">
        <v>103</v>
      </c>
      <c r="H981" s="240">
        <v>86</v>
      </c>
      <c r="I981" s="240">
        <v>86</v>
      </c>
      <c r="J981" s="240">
        <v>86</v>
      </c>
      <c r="K981" s="240">
        <v>0</v>
      </c>
      <c r="L981" s="240">
        <v>100</v>
      </c>
      <c r="M981" s="240">
        <v>9</v>
      </c>
      <c r="N981" s="240">
        <v>9</v>
      </c>
      <c r="O981" s="241">
        <v>118</v>
      </c>
      <c r="P981" s="241">
        <v>19</v>
      </c>
      <c r="Q981" s="241">
        <v>137</v>
      </c>
      <c r="R981" s="241">
        <v>0</v>
      </c>
      <c r="S981" s="240">
        <v>0</v>
      </c>
    </row>
    <row r="982" spans="1:19" ht="16.5" customHeight="1">
      <c r="A982" s="240" t="s">
        <v>681</v>
      </c>
      <c r="B982" s="240" t="s">
        <v>948</v>
      </c>
      <c r="C982" s="240" t="s">
        <v>966</v>
      </c>
      <c r="D982" s="240" t="s">
        <v>799</v>
      </c>
      <c r="E982" s="240" t="s">
        <v>676</v>
      </c>
      <c r="F982" s="240">
        <v>103</v>
      </c>
      <c r="G982" s="240">
        <v>103</v>
      </c>
      <c r="H982" s="240">
        <v>81</v>
      </c>
      <c r="I982" s="240">
        <v>81</v>
      </c>
      <c r="J982" s="240">
        <v>81</v>
      </c>
      <c r="K982" s="240">
        <v>0</v>
      </c>
      <c r="L982" s="240">
        <v>100</v>
      </c>
      <c r="M982" s="240">
        <v>22</v>
      </c>
      <c r="N982" s="240">
        <v>20</v>
      </c>
      <c r="O982" s="240">
        <v>103</v>
      </c>
      <c r="P982" s="240">
        <v>44</v>
      </c>
      <c r="Q982" s="240">
        <v>147</v>
      </c>
      <c r="R982" s="240">
        <v>24828</v>
      </c>
      <c r="S982" s="240">
        <v>0</v>
      </c>
    </row>
    <row r="983" spans="1:19" ht="16.5" customHeight="1">
      <c r="A983" s="240" t="s">
        <v>681</v>
      </c>
      <c r="B983" s="240" t="s">
        <v>948</v>
      </c>
      <c r="C983" s="240" t="s">
        <v>974</v>
      </c>
      <c r="D983" s="240" t="s">
        <v>1016</v>
      </c>
      <c r="E983" s="240" t="s">
        <v>676</v>
      </c>
      <c r="F983" s="240">
        <v>109</v>
      </c>
      <c r="G983" s="240">
        <v>109</v>
      </c>
      <c r="H983" s="240">
        <v>78</v>
      </c>
      <c r="I983" s="240">
        <v>78</v>
      </c>
      <c r="J983" s="240">
        <v>78</v>
      </c>
      <c r="K983" s="240">
        <v>0</v>
      </c>
      <c r="L983" s="240">
        <v>100</v>
      </c>
      <c r="M983" s="240">
        <v>43</v>
      </c>
      <c r="N983" s="240">
        <v>43</v>
      </c>
      <c r="O983" s="240">
        <v>109</v>
      </c>
      <c r="P983" s="240">
        <v>43</v>
      </c>
      <c r="Q983" s="240">
        <v>152</v>
      </c>
      <c r="R983" s="240">
        <v>15508</v>
      </c>
      <c r="S983" s="240">
        <v>204</v>
      </c>
    </row>
    <row r="984" spans="1:19" ht="16.5" customHeight="1">
      <c r="A984" s="240" t="s">
        <v>681</v>
      </c>
      <c r="B984" s="240" t="s">
        <v>948</v>
      </c>
      <c r="C984" s="240" t="s">
        <v>974</v>
      </c>
      <c r="D984" s="240" t="s">
        <v>1025</v>
      </c>
      <c r="E984" s="240" t="s">
        <v>676</v>
      </c>
      <c r="F984" s="240">
        <v>165</v>
      </c>
      <c r="G984" s="240">
        <v>165</v>
      </c>
      <c r="H984" s="240">
        <v>145</v>
      </c>
      <c r="I984" s="240">
        <v>145</v>
      </c>
      <c r="J984" s="240">
        <v>145</v>
      </c>
      <c r="K984" s="240">
        <v>0</v>
      </c>
      <c r="L984" s="240">
        <v>100</v>
      </c>
      <c r="M984" s="240">
        <v>39</v>
      </c>
      <c r="N984" s="240">
        <v>37</v>
      </c>
      <c r="O984" s="241">
        <v>326</v>
      </c>
      <c r="P984" s="241">
        <v>102</v>
      </c>
      <c r="Q984" s="241">
        <v>428</v>
      </c>
      <c r="R984" s="241">
        <v>130392</v>
      </c>
      <c r="S984" s="240">
        <v>312</v>
      </c>
    </row>
    <row r="985" spans="1:19">
      <c r="A985" s="240" t="s">
        <v>681</v>
      </c>
      <c r="B985" s="240" t="s">
        <v>948</v>
      </c>
      <c r="C985" s="240" t="s">
        <v>974</v>
      </c>
      <c r="D985" s="240" t="s">
        <v>877</v>
      </c>
      <c r="E985" s="240" t="s">
        <v>676</v>
      </c>
      <c r="F985" s="240">
        <v>258</v>
      </c>
      <c r="G985" s="240">
        <v>258</v>
      </c>
      <c r="H985" s="240">
        <v>215</v>
      </c>
      <c r="I985" s="240">
        <v>215</v>
      </c>
      <c r="J985" s="240">
        <v>215</v>
      </c>
      <c r="K985" s="240">
        <v>0</v>
      </c>
      <c r="L985" s="240">
        <v>100</v>
      </c>
      <c r="M985" s="240">
        <v>69</v>
      </c>
      <c r="N985" s="240">
        <v>69</v>
      </c>
      <c r="O985" s="240">
        <v>357</v>
      </c>
      <c r="P985" s="240">
        <v>120</v>
      </c>
      <c r="Q985" s="240">
        <v>477</v>
      </c>
      <c r="R985" s="240">
        <v>68940</v>
      </c>
      <c r="S985" s="240">
        <v>0</v>
      </c>
    </row>
    <row r="986" spans="1:19" ht="16.5" customHeight="1">
      <c r="A986" s="240" t="s">
        <v>681</v>
      </c>
      <c r="B986" s="240" t="s">
        <v>948</v>
      </c>
      <c r="C986" s="240" t="s">
        <v>974</v>
      </c>
      <c r="D986" s="240" t="s">
        <v>1012</v>
      </c>
      <c r="E986" s="240" t="s">
        <v>676</v>
      </c>
      <c r="F986" s="240">
        <v>151</v>
      </c>
      <c r="G986" s="240">
        <v>151</v>
      </c>
      <c r="H986" s="240">
        <v>123</v>
      </c>
      <c r="I986" s="240">
        <v>123</v>
      </c>
      <c r="J986" s="240">
        <v>123</v>
      </c>
      <c r="K986" s="240">
        <v>0</v>
      </c>
      <c r="L986" s="240">
        <v>100</v>
      </c>
      <c r="M986" s="240">
        <v>13</v>
      </c>
      <c r="N986" s="240">
        <v>13</v>
      </c>
      <c r="O986" s="241">
        <v>70</v>
      </c>
      <c r="P986" s="241">
        <v>16</v>
      </c>
      <c r="Q986" s="241">
        <v>86</v>
      </c>
      <c r="R986" s="240">
        <v>25620</v>
      </c>
      <c r="S986" s="240">
        <v>0</v>
      </c>
    </row>
    <row r="987" spans="1:19" ht="16.5" customHeight="1">
      <c r="A987" s="240" t="s">
        <v>681</v>
      </c>
      <c r="B987" s="240" t="s">
        <v>948</v>
      </c>
      <c r="C987" s="240" t="s">
        <v>969</v>
      </c>
      <c r="D987" s="240" t="s">
        <v>1008</v>
      </c>
      <c r="E987" s="240" t="s">
        <v>688</v>
      </c>
      <c r="F987" s="240">
        <v>112</v>
      </c>
      <c r="G987" s="240">
        <v>112</v>
      </c>
      <c r="H987" s="240">
        <v>69</v>
      </c>
      <c r="I987" s="240">
        <v>0</v>
      </c>
      <c r="J987" s="240">
        <v>0</v>
      </c>
      <c r="K987" s="240">
        <v>0</v>
      </c>
      <c r="L987" s="240">
        <v>0</v>
      </c>
      <c r="M987" s="240">
        <v>1</v>
      </c>
      <c r="N987" s="240">
        <v>0</v>
      </c>
      <c r="O987" s="240">
        <v>0</v>
      </c>
      <c r="P987" s="240">
        <v>0</v>
      </c>
      <c r="Q987" s="240">
        <v>0</v>
      </c>
      <c r="R987" s="240">
        <v>0</v>
      </c>
      <c r="S987" s="240">
        <v>0</v>
      </c>
    </row>
    <row r="988" spans="1:19" ht="16.5" customHeight="1">
      <c r="A988" s="240" t="s">
        <v>681</v>
      </c>
      <c r="B988" s="240" t="s">
        <v>948</v>
      </c>
      <c r="C988" s="240" t="s">
        <v>975</v>
      </c>
      <c r="D988" s="240" t="s">
        <v>1032</v>
      </c>
      <c r="E988" s="240" t="s">
        <v>676</v>
      </c>
      <c r="F988" s="240">
        <v>150</v>
      </c>
      <c r="G988" s="240">
        <v>148</v>
      </c>
      <c r="H988" s="240">
        <v>96</v>
      </c>
      <c r="I988" s="240">
        <v>96</v>
      </c>
      <c r="J988" s="240">
        <v>19</v>
      </c>
      <c r="K988" s="240">
        <v>77</v>
      </c>
      <c r="L988" s="240">
        <v>19.79</v>
      </c>
      <c r="M988" s="240">
        <v>4</v>
      </c>
      <c r="N988" s="240">
        <v>2</v>
      </c>
      <c r="O988" s="241" t="s">
        <v>1535</v>
      </c>
      <c r="P988" s="241" t="s">
        <v>1535</v>
      </c>
      <c r="Q988" s="241" t="s">
        <v>1535</v>
      </c>
      <c r="R988" s="241" t="s">
        <v>1535</v>
      </c>
      <c r="S988" s="240">
        <v>0</v>
      </c>
    </row>
    <row r="989" spans="1:19" ht="16.5" customHeight="1">
      <c r="A989" s="240" t="s">
        <v>681</v>
      </c>
      <c r="B989" s="240" t="s">
        <v>948</v>
      </c>
      <c r="C989" s="240" t="s">
        <v>950</v>
      </c>
      <c r="D989" s="240" t="s">
        <v>1029</v>
      </c>
      <c r="E989" s="240" t="s">
        <v>676</v>
      </c>
      <c r="F989" s="240">
        <v>245</v>
      </c>
      <c r="G989" s="240">
        <v>245</v>
      </c>
      <c r="H989" s="240">
        <v>171</v>
      </c>
      <c r="I989" s="240">
        <v>171</v>
      </c>
      <c r="J989" s="240">
        <v>171</v>
      </c>
      <c r="K989" s="240">
        <v>0</v>
      </c>
      <c r="L989" s="240">
        <v>100</v>
      </c>
      <c r="M989" s="240">
        <v>44</v>
      </c>
      <c r="N989" s="240">
        <v>40</v>
      </c>
      <c r="O989" s="240">
        <v>224</v>
      </c>
      <c r="P989" s="240">
        <v>45</v>
      </c>
      <c r="Q989" s="240">
        <v>269</v>
      </c>
      <c r="R989" s="240">
        <v>44540</v>
      </c>
      <c r="S989" s="240">
        <v>0</v>
      </c>
    </row>
    <row r="990" spans="1:19">
      <c r="A990" s="240" t="s">
        <v>681</v>
      </c>
      <c r="B990" s="240" t="s">
        <v>948</v>
      </c>
      <c r="C990" s="240" t="s">
        <v>975</v>
      </c>
      <c r="D990" s="240" t="s">
        <v>1329</v>
      </c>
      <c r="E990" s="240" t="s">
        <v>676</v>
      </c>
      <c r="F990" s="240">
        <v>47</v>
      </c>
      <c r="G990" s="240">
        <v>47</v>
      </c>
      <c r="H990" s="240">
        <v>37</v>
      </c>
      <c r="I990" s="240">
        <v>37</v>
      </c>
      <c r="J990" s="240">
        <v>37</v>
      </c>
      <c r="K990" s="240">
        <v>0</v>
      </c>
      <c r="L990" s="240">
        <v>100</v>
      </c>
      <c r="M990" s="240">
        <v>2</v>
      </c>
      <c r="N990" s="240">
        <v>2</v>
      </c>
      <c r="O990" s="241" t="s">
        <v>1535</v>
      </c>
      <c r="P990" s="241" t="s">
        <v>1535</v>
      </c>
      <c r="Q990" s="241" t="s">
        <v>1535</v>
      </c>
      <c r="R990" s="241" t="s">
        <v>1535</v>
      </c>
      <c r="S990" s="240">
        <v>0</v>
      </c>
    </row>
    <row r="991" spans="1:19" ht="16.5" customHeight="1">
      <c r="A991" s="240" t="s">
        <v>681</v>
      </c>
      <c r="B991" s="240" t="s">
        <v>948</v>
      </c>
      <c r="C991" s="240" t="s">
        <v>964</v>
      </c>
      <c r="D991" s="240" t="s">
        <v>663</v>
      </c>
      <c r="E991" s="240" t="s">
        <v>685</v>
      </c>
      <c r="F991" s="240">
        <v>109</v>
      </c>
      <c r="G991" s="240">
        <v>109</v>
      </c>
      <c r="H991" s="240">
        <v>44</v>
      </c>
      <c r="I991" s="240">
        <v>0</v>
      </c>
      <c r="J991" s="240">
        <v>0</v>
      </c>
      <c r="K991" s="240">
        <v>0</v>
      </c>
      <c r="L991" s="240">
        <v>0</v>
      </c>
      <c r="M991" s="240">
        <v>0</v>
      </c>
      <c r="N991" s="240">
        <v>0</v>
      </c>
      <c r="O991" s="240">
        <v>0</v>
      </c>
      <c r="P991" s="240">
        <v>0</v>
      </c>
      <c r="Q991" s="240">
        <v>0</v>
      </c>
      <c r="R991" s="240">
        <v>0</v>
      </c>
      <c r="S991" s="240">
        <v>0</v>
      </c>
    </row>
    <row r="992" spans="1:19" ht="16.5" customHeight="1">
      <c r="A992" s="240" t="s">
        <v>681</v>
      </c>
      <c r="B992" s="240" t="s">
        <v>948</v>
      </c>
      <c r="C992" s="240" t="s">
        <v>992</v>
      </c>
      <c r="D992" s="240" t="s">
        <v>664</v>
      </c>
      <c r="E992" s="240" t="s">
        <v>676</v>
      </c>
      <c r="F992" s="240">
        <v>181</v>
      </c>
      <c r="G992" s="240">
        <v>110</v>
      </c>
      <c r="H992" s="240">
        <v>70</v>
      </c>
      <c r="I992" s="240">
        <v>70</v>
      </c>
      <c r="J992" s="240">
        <v>70</v>
      </c>
      <c r="K992" s="240">
        <v>0</v>
      </c>
      <c r="L992" s="240">
        <v>100</v>
      </c>
      <c r="M992" s="240">
        <v>17</v>
      </c>
      <c r="N992" s="240">
        <v>2</v>
      </c>
      <c r="O992" s="240">
        <v>0</v>
      </c>
      <c r="P992" s="241" t="s">
        <v>1535</v>
      </c>
      <c r="Q992" s="241" t="s">
        <v>1535</v>
      </c>
      <c r="R992" s="241" t="s">
        <v>1535</v>
      </c>
      <c r="S992" s="240">
        <v>0</v>
      </c>
    </row>
    <row r="993" spans="1:19">
      <c r="A993" s="240" t="s">
        <v>681</v>
      </c>
      <c r="B993" s="240" t="s">
        <v>948</v>
      </c>
      <c r="C993" s="240" t="s">
        <v>966</v>
      </c>
      <c r="D993" s="240" t="s">
        <v>662</v>
      </c>
      <c r="E993" s="240" t="s">
        <v>676</v>
      </c>
      <c r="F993" s="240">
        <v>143</v>
      </c>
      <c r="G993" s="240">
        <v>142</v>
      </c>
      <c r="H993" s="240">
        <v>89</v>
      </c>
      <c r="I993" s="240">
        <v>89</v>
      </c>
      <c r="J993" s="240">
        <v>89</v>
      </c>
      <c r="K993" s="240">
        <v>0</v>
      </c>
      <c r="L993" s="240">
        <v>100</v>
      </c>
      <c r="M993" s="240">
        <v>19</v>
      </c>
      <c r="N993" s="240">
        <v>14</v>
      </c>
      <c r="O993" s="240">
        <v>30</v>
      </c>
      <c r="P993" s="240">
        <v>8</v>
      </c>
      <c r="Q993" s="240">
        <v>38</v>
      </c>
      <c r="R993" s="240">
        <v>5101</v>
      </c>
      <c r="S993" s="240">
        <v>0</v>
      </c>
    </row>
    <row r="994" spans="1:19">
      <c r="A994" s="240" t="s">
        <v>681</v>
      </c>
      <c r="B994" s="240" t="s">
        <v>948</v>
      </c>
      <c r="C994" s="240" t="s">
        <v>956</v>
      </c>
      <c r="D994" s="240" t="s">
        <v>1156</v>
      </c>
      <c r="E994" s="240" t="s">
        <v>676</v>
      </c>
      <c r="F994" s="240">
        <v>145</v>
      </c>
      <c r="G994" s="240">
        <v>145</v>
      </c>
      <c r="H994" s="240">
        <v>98</v>
      </c>
      <c r="I994" s="240">
        <v>98</v>
      </c>
      <c r="J994" s="240">
        <v>98</v>
      </c>
      <c r="K994" s="240">
        <v>0</v>
      </c>
      <c r="L994" s="240">
        <v>100</v>
      </c>
      <c r="M994" s="240">
        <v>20</v>
      </c>
      <c r="N994" s="240">
        <v>15</v>
      </c>
      <c r="O994" s="240">
        <v>118</v>
      </c>
      <c r="P994" s="240">
        <v>131</v>
      </c>
      <c r="Q994" s="240">
        <v>249</v>
      </c>
      <c r="R994" s="240">
        <v>60952</v>
      </c>
      <c r="S994" s="240">
        <v>15707</v>
      </c>
    </row>
    <row r="995" spans="1:19">
      <c r="A995" s="240" t="s">
        <v>681</v>
      </c>
      <c r="B995" s="240" t="s">
        <v>948</v>
      </c>
      <c r="C995" s="240" t="s">
        <v>982</v>
      </c>
      <c r="D995" s="240" t="s">
        <v>1118</v>
      </c>
      <c r="E995" s="240" t="s">
        <v>676</v>
      </c>
      <c r="F995" s="240">
        <v>144</v>
      </c>
      <c r="G995" s="240">
        <v>144</v>
      </c>
      <c r="H995" s="240">
        <v>71</v>
      </c>
      <c r="I995" s="240">
        <v>71</v>
      </c>
      <c r="J995" s="240">
        <v>71</v>
      </c>
      <c r="K995" s="240">
        <v>0</v>
      </c>
      <c r="L995" s="240">
        <v>100</v>
      </c>
      <c r="M995" s="240">
        <v>16</v>
      </c>
      <c r="N995" s="240">
        <v>16</v>
      </c>
      <c r="O995" s="240">
        <v>160</v>
      </c>
      <c r="P995" s="240">
        <v>174</v>
      </c>
      <c r="Q995" s="240">
        <v>334</v>
      </c>
      <c r="R995" s="240">
        <v>86540</v>
      </c>
      <c r="S995" s="240">
        <v>0</v>
      </c>
    </row>
    <row r="996" spans="1:19">
      <c r="A996" s="240" t="s">
        <v>681</v>
      </c>
      <c r="B996" s="240" t="s">
        <v>948</v>
      </c>
      <c r="C996" s="240" t="s">
        <v>972</v>
      </c>
      <c r="D996" s="240" t="s">
        <v>126</v>
      </c>
      <c r="E996" s="240" t="s">
        <v>676</v>
      </c>
      <c r="F996" s="240">
        <v>116</v>
      </c>
      <c r="G996" s="240">
        <v>116</v>
      </c>
      <c r="H996" s="240">
        <v>81</v>
      </c>
      <c r="I996" s="240">
        <v>81</v>
      </c>
      <c r="J996" s="240">
        <v>81</v>
      </c>
      <c r="K996" s="240">
        <v>0</v>
      </c>
      <c r="L996" s="240">
        <v>100</v>
      </c>
      <c r="M996" s="240">
        <v>16</v>
      </c>
      <c r="N996" s="240">
        <v>10</v>
      </c>
      <c r="O996" s="240">
        <v>37</v>
      </c>
      <c r="P996" s="240">
        <v>29</v>
      </c>
      <c r="Q996" s="240">
        <v>66</v>
      </c>
      <c r="R996" s="240">
        <v>17990</v>
      </c>
      <c r="S996" s="240">
        <v>32</v>
      </c>
    </row>
    <row r="997" spans="1:19">
      <c r="A997" s="240" t="s">
        <v>681</v>
      </c>
      <c r="B997" s="240" t="s">
        <v>948</v>
      </c>
      <c r="C997" s="240" t="s">
        <v>964</v>
      </c>
      <c r="D997" s="240" t="s">
        <v>1123</v>
      </c>
      <c r="E997" s="240" t="s">
        <v>676</v>
      </c>
      <c r="F997" s="240">
        <v>144</v>
      </c>
      <c r="G997" s="240">
        <v>144</v>
      </c>
      <c r="H997" s="240">
        <v>97</v>
      </c>
      <c r="I997" s="240">
        <v>97</v>
      </c>
      <c r="J997" s="240">
        <v>97</v>
      </c>
      <c r="K997" s="240">
        <v>0</v>
      </c>
      <c r="L997" s="240">
        <v>100</v>
      </c>
      <c r="M997" s="240">
        <v>31</v>
      </c>
      <c r="N997" s="240">
        <v>31</v>
      </c>
      <c r="O997" s="240">
        <v>178</v>
      </c>
      <c r="P997" s="240">
        <v>75</v>
      </c>
      <c r="Q997" s="240">
        <v>253</v>
      </c>
      <c r="R997" s="240">
        <v>51393</v>
      </c>
      <c r="S997" s="240">
        <v>0</v>
      </c>
    </row>
    <row r="998" spans="1:19">
      <c r="A998" s="240" t="s">
        <v>681</v>
      </c>
      <c r="B998" s="240" t="s">
        <v>948</v>
      </c>
      <c r="C998" s="240" t="s">
        <v>974</v>
      </c>
      <c r="D998" s="240" t="s">
        <v>28</v>
      </c>
      <c r="E998" s="240" t="s">
        <v>676</v>
      </c>
      <c r="F998" s="240">
        <v>147</v>
      </c>
      <c r="G998" s="240">
        <v>141</v>
      </c>
      <c r="H998" s="240">
        <v>100</v>
      </c>
      <c r="I998" s="240">
        <v>100</v>
      </c>
      <c r="J998" s="240">
        <v>100</v>
      </c>
      <c r="K998" s="240">
        <v>0</v>
      </c>
      <c r="L998" s="240">
        <v>100</v>
      </c>
      <c r="M998" s="240">
        <v>23</v>
      </c>
      <c r="N998" s="240">
        <v>21</v>
      </c>
      <c r="O998" s="240">
        <v>171</v>
      </c>
      <c r="P998" s="240">
        <v>68</v>
      </c>
      <c r="Q998" s="240">
        <v>239</v>
      </c>
      <c r="R998" s="240">
        <v>28608</v>
      </c>
      <c r="S998" s="240">
        <v>40</v>
      </c>
    </row>
    <row r="999" spans="1:19">
      <c r="A999" s="240" t="s">
        <v>681</v>
      </c>
      <c r="B999" s="240" t="s">
        <v>948</v>
      </c>
      <c r="C999" s="240" t="s">
        <v>973</v>
      </c>
      <c r="D999" s="240" t="s">
        <v>31</v>
      </c>
      <c r="E999" s="240" t="s">
        <v>676</v>
      </c>
      <c r="F999" s="240">
        <v>329</v>
      </c>
      <c r="G999" s="240">
        <v>327</v>
      </c>
      <c r="H999" s="240">
        <v>230</v>
      </c>
      <c r="I999" s="240">
        <v>230</v>
      </c>
      <c r="J999" s="240">
        <v>230</v>
      </c>
      <c r="K999" s="240">
        <v>0</v>
      </c>
      <c r="L999" s="240">
        <v>100</v>
      </c>
      <c r="M999" s="240">
        <v>41</v>
      </c>
      <c r="N999" s="240">
        <v>39</v>
      </c>
      <c r="O999" s="240">
        <v>423</v>
      </c>
      <c r="P999" s="240">
        <v>176</v>
      </c>
      <c r="Q999" s="240">
        <v>599</v>
      </c>
      <c r="R999" s="240">
        <v>235324</v>
      </c>
      <c r="S999" s="240">
        <v>15696</v>
      </c>
    </row>
    <row r="1000" spans="1:19">
      <c r="A1000" s="240" t="s">
        <v>681</v>
      </c>
      <c r="B1000" s="240" t="s">
        <v>948</v>
      </c>
      <c r="C1000" s="240" t="s">
        <v>950</v>
      </c>
      <c r="D1000" s="240" t="s">
        <v>1186</v>
      </c>
      <c r="E1000" s="240" t="s">
        <v>685</v>
      </c>
      <c r="F1000" s="240">
        <v>318</v>
      </c>
      <c r="G1000" s="240">
        <v>318</v>
      </c>
      <c r="H1000" s="240">
        <v>195</v>
      </c>
      <c r="I1000" s="240">
        <v>95</v>
      </c>
      <c r="J1000" s="240">
        <v>9</v>
      </c>
      <c r="K1000" s="240">
        <v>86</v>
      </c>
      <c r="L1000" s="240">
        <v>9.4700000000000006</v>
      </c>
      <c r="M1000" s="240">
        <v>1</v>
      </c>
      <c r="N1000" s="240">
        <v>1</v>
      </c>
      <c r="O1000" s="241" t="s">
        <v>1535</v>
      </c>
      <c r="P1000" s="241" t="s">
        <v>1535</v>
      </c>
      <c r="Q1000" s="241" t="s">
        <v>1535</v>
      </c>
      <c r="R1000" s="240">
        <v>0</v>
      </c>
      <c r="S1000" s="240">
        <v>0</v>
      </c>
    </row>
    <row r="1001" spans="1:19" ht="16.5" customHeight="1">
      <c r="A1001" s="240" t="s">
        <v>681</v>
      </c>
      <c r="B1001" s="240" t="s">
        <v>948</v>
      </c>
      <c r="C1001" s="240" t="s">
        <v>966</v>
      </c>
      <c r="D1001" s="240" t="s">
        <v>73</v>
      </c>
      <c r="E1001" s="240" t="s">
        <v>676</v>
      </c>
      <c r="F1001" s="240">
        <v>153</v>
      </c>
      <c r="G1001" s="240">
        <v>153</v>
      </c>
      <c r="H1001" s="240">
        <v>110</v>
      </c>
      <c r="I1001" s="240">
        <v>110</v>
      </c>
      <c r="J1001" s="240">
        <v>110</v>
      </c>
      <c r="K1001" s="240">
        <v>0</v>
      </c>
      <c r="L1001" s="240">
        <v>100</v>
      </c>
      <c r="M1001" s="240">
        <v>1</v>
      </c>
      <c r="N1001" s="240">
        <v>1</v>
      </c>
      <c r="O1001" s="241" t="s">
        <v>1535</v>
      </c>
      <c r="P1001" s="241" t="s">
        <v>1535</v>
      </c>
      <c r="Q1001" s="241" t="s">
        <v>1535</v>
      </c>
      <c r="R1001" s="241" t="s">
        <v>1535</v>
      </c>
      <c r="S1001" s="241" t="s">
        <v>1535</v>
      </c>
    </row>
    <row r="1002" spans="1:19" ht="16.5" customHeight="1">
      <c r="A1002" s="240" t="s">
        <v>681</v>
      </c>
      <c r="B1002" s="240" t="s">
        <v>948</v>
      </c>
      <c r="C1002" s="240" t="s">
        <v>974</v>
      </c>
      <c r="D1002" s="240" t="s">
        <v>69</v>
      </c>
      <c r="E1002" s="240" t="s">
        <v>676</v>
      </c>
      <c r="F1002" s="240">
        <v>136</v>
      </c>
      <c r="G1002" s="240">
        <v>136</v>
      </c>
      <c r="H1002" s="240">
        <v>63</v>
      </c>
      <c r="I1002" s="240">
        <v>63</v>
      </c>
      <c r="J1002" s="240">
        <v>63</v>
      </c>
      <c r="K1002" s="240">
        <v>0</v>
      </c>
      <c r="L1002" s="240">
        <v>100</v>
      </c>
      <c r="M1002" s="240">
        <v>2</v>
      </c>
      <c r="N1002" s="240">
        <v>2</v>
      </c>
      <c r="O1002" s="241" t="s">
        <v>1535</v>
      </c>
      <c r="P1002" s="241" t="s">
        <v>1535</v>
      </c>
      <c r="Q1002" s="241" t="s">
        <v>1535</v>
      </c>
      <c r="R1002" s="241" t="s">
        <v>1535</v>
      </c>
      <c r="S1002" s="240">
        <v>0</v>
      </c>
    </row>
    <row r="1003" spans="1:19" s="43" customFormat="1" ht="16.5" customHeight="1">
      <c r="A1003" s="240" t="s">
        <v>681</v>
      </c>
      <c r="B1003" s="240" t="s">
        <v>948</v>
      </c>
      <c r="C1003" s="240" t="s">
        <v>962</v>
      </c>
      <c r="D1003" s="240" t="s">
        <v>60</v>
      </c>
      <c r="E1003" s="240" t="s">
        <v>685</v>
      </c>
      <c r="F1003" s="240">
        <v>34</v>
      </c>
      <c r="G1003" s="240">
        <v>34</v>
      </c>
      <c r="H1003" s="240">
        <v>15</v>
      </c>
      <c r="I1003" s="240">
        <v>0</v>
      </c>
      <c r="J1003" s="240">
        <v>0</v>
      </c>
      <c r="K1003" s="240">
        <v>0</v>
      </c>
      <c r="L1003" s="240">
        <v>0</v>
      </c>
      <c r="M1003" s="240">
        <v>0</v>
      </c>
      <c r="N1003" s="240">
        <v>0</v>
      </c>
      <c r="O1003" s="240">
        <v>0</v>
      </c>
      <c r="P1003" s="240">
        <v>0</v>
      </c>
      <c r="Q1003" s="240">
        <v>0</v>
      </c>
      <c r="R1003" s="240">
        <v>0</v>
      </c>
      <c r="S1003" s="240">
        <v>0</v>
      </c>
    </row>
    <row r="1004" spans="1:19" ht="16.5" customHeight="1">
      <c r="A1004" s="240" t="s">
        <v>681</v>
      </c>
      <c r="B1004" s="240" t="s">
        <v>948</v>
      </c>
      <c r="C1004" s="240" t="s">
        <v>956</v>
      </c>
      <c r="D1004" s="240" t="s">
        <v>589</v>
      </c>
      <c r="E1004" s="240" t="s">
        <v>688</v>
      </c>
      <c r="F1004" s="240">
        <v>150</v>
      </c>
      <c r="G1004" s="240">
        <v>150</v>
      </c>
      <c r="H1004" s="240">
        <v>90</v>
      </c>
      <c r="I1004" s="240">
        <v>0</v>
      </c>
      <c r="J1004" s="240">
        <v>0</v>
      </c>
      <c r="K1004" s="240">
        <v>0</v>
      </c>
      <c r="L1004" s="240">
        <v>0</v>
      </c>
      <c r="M1004" s="240">
        <v>0</v>
      </c>
      <c r="N1004" s="240">
        <v>0</v>
      </c>
      <c r="O1004" s="240">
        <v>0</v>
      </c>
      <c r="P1004" s="240">
        <v>0</v>
      </c>
      <c r="Q1004" s="240">
        <v>0</v>
      </c>
      <c r="R1004" s="240">
        <v>0</v>
      </c>
      <c r="S1004" s="240">
        <v>0</v>
      </c>
    </row>
    <row r="1005" spans="1:19" ht="16.5" customHeight="1">
      <c r="A1005" s="240" t="s">
        <v>681</v>
      </c>
      <c r="B1005" s="240" t="s">
        <v>948</v>
      </c>
      <c r="C1005" s="240" t="s">
        <v>956</v>
      </c>
      <c r="D1005" s="240" t="s">
        <v>53</v>
      </c>
      <c r="E1005" s="240" t="s">
        <v>685</v>
      </c>
      <c r="F1005" s="240">
        <v>299</v>
      </c>
      <c r="G1005" s="240">
        <v>296</v>
      </c>
      <c r="H1005" s="240">
        <v>205</v>
      </c>
      <c r="I1005" s="240">
        <v>0</v>
      </c>
      <c r="J1005" s="240">
        <v>0</v>
      </c>
      <c r="K1005" s="240">
        <v>0</v>
      </c>
      <c r="L1005" s="240">
        <v>0</v>
      </c>
      <c r="M1005" s="240">
        <v>0</v>
      </c>
      <c r="N1005" s="240">
        <v>0</v>
      </c>
      <c r="O1005" s="240">
        <v>0</v>
      </c>
      <c r="P1005" s="240">
        <v>0</v>
      </c>
      <c r="Q1005" s="240">
        <v>0</v>
      </c>
      <c r="R1005" s="240">
        <v>0</v>
      </c>
      <c r="S1005" s="240">
        <v>0</v>
      </c>
    </row>
    <row r="1006" spans="1:19" ht="16.5" customHeight="1">
      <c r="A1006" s="240" t="s">
        <v>681</v>
      </c>
      <c r="B1006" s="240" t="s">
        <v>948</v>
      </c>
      <c r="C1006" s="240" t="s">
        <v>963</v>
      </c>
      <c r="D1006" s="240" t="s">
        <v>85</v>
      </c>
      <c r="E1006" s="240" t="s">
        <v>685</v>
      </c>
      <c r="F1006" s="240">
        <v>144</v>
      </c>
      <c r="G1006" s="240">
        <v>144</v>
      </c>
      <c r="H1006" s="240">
        <v>106</v>
      </c>
      <c r="I1006" s="240">
        <v>64</v>
      </c>
      <c r="J1006" s="240">
        <v>64</v>
      </c>
      <c r="K1006" s="240">
        <v>0</v>
      </c>
      <c r="L1006" s="240">
        <v>100</v>
      </c>
      <c r="M1006" s="240">
        <v>0</v>
      </c>
      <c r="N1006" s="240">
        <v>0</v>
      </c>
      <c r="O1006" s="240">
        <v>0</v>
      </c>
      <c r="P1006" s="240">
        <v>0</v>
      </c>
      <c r="Q1006" s="240">
        <v>0</v>
      </c>
      <c r="R1006" s="240">
        <v>0</v>
      </c>
      <c r="S1006" s="240">
        <v>0</v>
      </c>
    </row>
    <row r="1007" spans="1:19" ht="16.5" customHeight="1">
      <c r="A1007" s="240" t="s">
        <v>681</v>
      </c>
      <c r="B1007" s="240" t="s">
        <v>948</v>
      </c>
      <c r="C1007" s="240" t="s">
        <v>982</v>
      </c>
      <c r="D1007" s="240" t="s">
        <v>1190</v>
      </c>
      <c r="E1007" s="240" t="s">
        <v>676</v>
      </c>
      <c r="F1007" s="240">
        <v>49</v>
      </c>
      <c r="G1007" s="240">
        <v>49</v>
      </c>
      <c r="H1007" s="240">
        <v>29</v>
      </c>
      <c r="I1007" s="240">
        <v>29</v>
      </c>
      <c r="J1007" s="240">
        <v>29</v>
      </c>
      <c r="K1007" s="240">
        <v>0</v>
      </c>
      <c r="L1007" s="240">
        <v>100</v>
      </c>
      <c r="M1007" s="240">
        <v>3</v>
      </c>
      <c r="N1007" s="240">
        <v>2</v>
      </c>
      <c r="O1007" s="241" t="s">
        <v>1535</v>
      </c>
      <c r="P1007" s="241" t="s">
        <v>1535</v>
      </c>
      <c r="Q1007" s="241" t="s">
        <v>1535</v>
      </c>
      <c r="R1007" s="241" t="s">
        <v>1535</v>
      </c>
      <c r="S1007" s="240">
        <v>0</v>
      </c>
    </row>
    <row r="1008" spans="1:19" ht="16.5" customHeight="1">
      <c r="A1008" s="240" t="s">
        <v>681</v>
      </c>
      <c r="B1008" s="240" t="s">
        <v>948</v>
      </c>
      <c r="C1008" s="240" t="s">
        <v>987</v>
      </c>
      <c r="D1008" s="240" t="s">
        <v>88</v>
      </c>
      <c r="E1008" s="240" t="s">
        <v>688</v>
      </c>
      <c r="F1008" s="240">
        <v>183</v>
      </c>
      <c r="G1008" s="240">
        <v>183</v>
      </c>
      <c r="H1008" s="240">
        <v>107</v>
      </c>
      <c r="I1008" s="240">
        <v>0</v>
      </c>
      <c r="J1008" s="240">
        <v>0</v>
      </c>
      <c r="K1008" s="240">
        <v>0</v>
      </c>
      <c r="L1008" s="240">
        <v>0</v>
      </c>
      <c r="M1008" s="240">
        <v>0</v>
      </c>
      <c r="N1008" s="240">
        <v>0</v>
      </c>
      <c r="O1008" s="240">
        <v>0</v>
      </c>
      <c r="P1008" s="240">
        <v>0</v>
      </c>
      <c r="Q1008" s="240">
        <v>0</v>
      </c>
      <c r="R1008" s="240">
        <v>0</v>
      </c>
      <c r="S1008" s="240">
        <v>0</v>
      </c>
    </row>
    <row r="1009" spans="1:19" ht="16.5" customHeight="1">
      <c r="A1009" s="240" t="s">
        <v>681</v>
      </c>
      <c r="B1009" s="240" t="s">
        <v>948</v>
      </c>
      <c r="C1009" s="240" t="s">
        <v>951</v>
      </c>
      <c r="D1009" s="240" t="s">
        <v>615</v>
      </c>
      <c r="E1009" s="240" t="s">
        <v>676</v>
      </c>
      <c r="F1009" s="240">
        <v>149</v>
      </c>
      <c r="G1009" s="240">
        <v>149</v>
      </c>
      <c r="H1009" s="240">
        <v>106</v>
      </c>
      <c r="I1009" s="240">
        <v>106</v>
      </c>
      <c r="J1009" s="240">
        <v>106</v>
      </c>
      <c r="K1009" s="240">
        <v>0</v>
      </c>
      <c r="L1009" s="240">
        <v>100</v>
      </c>
      <c r="M1009" s="240">
        <v>23</v>
      </c>
      <c r="N1009" s="240">
        <v>22</v>
      </c>
      <c r="O1009" s="240">
        <v>120</v>
      </c>
      <c r="P1009" s="240">
        <v>100</v>
      </c>
      <c r="Q1009" s="240">
        <v>220</v>
      </c>
      <c r="R1009" s="240">
        <v>20000</v>
      </c>
      <c r="S1009" s="240">
        <v>0</v>
      </c>
    </row>
    <row r="1010" spans="1:19" ht="16.5" customHeight="1">
      <c r="A1010" s="240" t="s">
        <v>681</v>
      </c>
      <c r="B1010" s="240" t="s">
        <v>948</v>
      </c>
      <c r="C1010" s="240" t="s">
        <v>1004</v>
      </c>
      <c r="D1010" s="240" t="s">
        <v>90</v>
      </c>
      <c r="E1010" s="240" t="s">
        <v>676</v>
      </c>
      <c r="F1010" s="240">
        <v>89</v>
      </c>
      <c r="G1010" s="240">
        <v>89</v>
      </c>
      <c r="H1010" s="240">
        <v>44</v>
      </c>
      <c r="I1010" s="240">
        <v>44</v>
      </c>
      <c r="J1010" s="240">
        <v>4</v>
      </c>
      <c r="K1010" s="240">
        <v>40</v>
      </c>
      <c r="L1010" s="240">
        <v>9.09</v>
      </c>
      <c r="M1010" s="240">
        <v>1</v>
      </c>
      <c r="N1010" s="240">
        <v>1</v>
      </c>
      <c r="O1010" s="241" t="s">
        <v>1535</v>
      </c>
      <c r="P1010" s="241" t="s">
        <v>1535</v>
      </c>
      <c r="Q1010" s="241" t="s">
        <v>1535</v>
      </c>
      <c r="R1010" s="241" t="s">
        <v>1535</v>
      </c>
      <c r="S1010" s="240">
        <v>0</v>
      </c>
    </row>
    <row r="1011" spans="1:19" s="52" customFormat="1" ht="16.5" customHeight="1">
      <c r="A1011" s="240" t="s">
        <v>681</v>
      </c>
      <c r="B1011" s="240" t="s">
        <v>948</v>
      </c>
      <c r="C1011" s="240" t="s">
        <v>964</v>
      </c>
      <c r="D1011" s="240" t="s">
        <v>1467</v>
      </c>
      <c r="E1011" s="240" t="s">
        <v>685</v>
      </c>
      <c r="F1011" s="240">
        <v>214</v>
      </c>
      <c r="G1011" s="240">
        <v>214</v>
      </c>
      <c r="H1011" s="240">
        <v>123</v>
      </c>
      <c r="I1011" s="240">
        <v>0</v>
      </c>
      <c r="J1011" s="240">
        <v>0</v>
      </c>
      <c r="K1011" s="240">
        <v>0</v>
      </c>
      <c r="L1011" s="240">
        <v>0</v>
      </c>
      <c r="M1011" s="240">
        <v>0</v>
      </c>
      <c r="N1011" s="240">
        <v>0</v>
      </c>
      <c r="O1011" s="240">
        <v>0</v>
      </c>
      <c r="P1011" s="240">
        <v>0</v>
      </c>
      <c r="Q1011" s="240">
        <v>0</v>
      </c>
      <c r="R1011" s="240">
        <v>0</v>
      </c>
      <c r="S1011" s="240">
        <v>0</v>
      </c>
    </row>
    <row r="1012" spans="1:19" ht="16.5" customHeight="1">
      <c r="A1012" s="240" t="s">
        <v>681</v>
      </c>
      <c r="B1012" s="240" t="s">
        <v>948</v>
      </c>
      <c r="C1012" s="240" t="s">
        <v>956</v>
      </c>
      <c r="D1012" s="240" t="s">
        <v>1592</v>
      </c>
      <c r="E1012" s="240" t="s">
        <v>688</v>
      </c>
      <c r="F1012" s="240">
        <v>137</v>
      </c>
      <c r="G1012" s="240">
        <v>137</v>
      </c>
      <c r="H1012" s="240">
        <v>92</v>
      </c>
      <c r="I1012" s="240">
        <v>0</v>
      </c>
      <c r="J1012" s="240">
        <v>0</v>
      </c>
      <c r="K1012" s="240">
        <v>0</v>
      </c>
      <c r="L1012" s="240">
        <v>0</v>
      </c>
      <c r="M1012" s="240">
        <v>0</v>
      </c>
      <c r="N1012" s="240">
        <v>0</v>
      </c>
      <c r="O1012" s="240">
        <v>0</v>
      </c>
      <c r="P1012" s="240">
        <v>0</v>
      </c>
      <c r="Q1012" s="240">
        <v>0</v>
      </c>
      <c r="R1012" s="240">
        <v>0</v>
      </c>
      <c r="S1012" s="240">
        <v>0</v>
      </c>
    </row>
    <row r="1013" spans="1:19" ht="16.5" customHeight="1">
      <c r="A1013" s="240" t="s">
        <v>675</v>
      </c>
      <c r="B1013" s="240" t="s">
        <v>1026</v>
      </c>
      <c r="C1013" s="240" t="s">
        <v>1017</v>
      </c>
      <c r="D1013" s="240" t="s">
        <v>1333</v>
      </c>
      <c r="E1013" s="240" t="s">
        <v>676</v>
      </c>
      <c r="F1013" s="240">
        <v>3693</v>
      </c>
      <c r="G1013" s="240">
        <v>3692</v>
      </c>
      <c r="H1013" s="240">
        <v>1371</v>
      </c>
      <c r="I1013" s="240">
        <v>1371</v>
      </c>
      <c r="J1013" s="240">
        <v>1371</v>
      </c>
      <c r="K1013" s="240">
        <v>0</v>
      </c>
      <c r="L1013" s="240">
        <v>100</v>
      </c>
      <c r="M1013" s="240">
        <v>1</v>
      </c>
      <c r="N1013" s="240">
        <v>1</v>
      </c>
      <c r="O1013" s="241" t="s">
        <v>1535</v>
      </c>
      <c r="P1013" s="241" t="s">
        <v>1535</v>
      </c>
      <c r="Q1013" s="241" t="s">
        <v>1535</v>
      </c>
      <c r="R1013" s="240">
        <v>0</v>
      </c>
      <c r="S1013" s="240">
        <v>0</v>
      </c>
    </row>
    <row r="1014" spans="1:19" ht="16.5" customHeight="1">
      <c r="A1014" s="240" t="s">
        <v>675</v>
      </c>
      <c r="B1014" s="240" t="s">
        <v>1026</v>
      </c>
      <c r="C1014" s="240" t="s">
        <v>1009</v>
      </c>
      <c r="D1014" s="240" t="s">
        <v>1404</v>
      </c>
      <c r="E1014" s="240" t="s">
        <v>676</v>
      </c>
      <c r="F1014" s="240">
        <v>10089</v>
      </c>
      <c r="G1014" s="240">
        <v>10089</v>
      </c>
      <c r="H1014" s="240">
        <v>7800</v>
      </c>
      <c r="I1014" s="240">
        <v>7800</v>
      </c>
      <c r="J1014" s="240">
        <v>7800</v>
      </c>
      <c r="K1014" s="240">
        <v>0</v>
      </c>
      <c r="L1014" s="240">
        <v>100</v>
      </c>
      <c r="M1014" s="240">
        <v>2713</v>
      </c>
      <c r="N1014" s="240">
        <v>2186</v>
      </c>
      <c r="O1014" s="240">
        <v>64130</v>
      </c>
      <c r="P1014" s="240">
        <v>15357</v>
      </c>
      <c r="Q1014" s="240">
        <v>79487</v>
      </c>
      <c r="R1014" s="240">
        <v>44583701</v>
      </c>
      <c r="S1014" s="240">
        <v>18121398</v>
      </c>
    </row>
    <row r="1015" spans="1:19">
      <c r="A1015" s="204" t="s">
        <v>675</v>
      </c>
      <c r="B1015" s="204" t="s">
        <v>1026</v>
      </c>
      <c r="C1015" s="204" t="s">
        <v>1009</v>
      </c>
      <c r="D1015" s="204" t="s">
        <v>1803</v>
      </c>
      <c r="E1015" s="204" t="s">
        <v>685</v>
      </c>
      <c r="F1015" s="204">
        <v>16652</v>
      </c>
      <c r="G1015" s="204">
        <v>15637</v>
      </c>
      <c r="H1015" s="204">
        <v>7301</v>
      </c>
      <c r="I1015" s="204">
        <v>7301</v>
      </c>
      <c r="J1015" s="204">
        <v>7002</v>
      </c>
      <c r="K1015" s="204">
        <v>299</v>
      </c>
      <c r="L1015" s="204">
        <v>95.9</v>
      </c>
      <c r="M1015" s="204">
        <v>23</v>
      </c>
      <c r="N1015" s="204">
        <v>23</v>
      </c>
      <c r="O1015" s="204">
        <v>3111</v>
      </c>
      <c r="P1015" s="204">
        <v>524</v>
      </c>
      <c r="Q1015" s="204">
        <v>3635</v>
      </c>
      <c r="R1015" s="204">
        <v>1594144</v>
      </c>
      <c r="S1015" s="204">
        <v>879694</v>
      </c>
    </row>
    <row r="1016" spans="1:19" ht="16.5" customHeight="1">
      <c r="A1016" s="240" t="s">
        <v>675</v>
      </c>
      <c r="B1016" s="240" t="s">
        <v>1026</v>
      </c>
      <c r="C1016" s="240" t="s">
        <v>1009</v>
      </c>
      <c r="D1016" s="189" t="s">
        <v>1804</v>
      </c>
      <c r="E1016" s="240" t="s">
        <v>676</v>
      </c>
      <c r="F1016" s="240">
        <v>7410</v>
      </c>
      <c r="G1016" s="240">
        <v>7409</v>
      </c>
      <c r="H1016" s="240">
        <v>4878</v>
      </c>
      <c r="I1016" s="240">
        <v>4878</v>
      </c>
      <c r="J1016" s="240">
        <v>4878</v>
      </c>
      <c r="K1016" s="240">
        <v>0</v>
      </c>
      <c r="L1016" s="240">
        <v>100</v>
      </c>
      <c r="M1016" s="240">
        <v>0</v>
      </c>
      <c r="N1016" s="240">
        <v>0</v>
      </c>
      <c r="O1016" s="240">
        <v>0</v>
      </c>
      <c r="P1016" s="240">
        <v>0</v>
      </c>
      <c r="Q1016" s="240">
        <v>0</v>
      </c>
      <c r="R1016" s="240">
        <v>0</v>
      </c>
      <c r="S1016" s="240">
        <v>0</v>
      </c>
    </row>
    <row r="1017" spans="1:19" ht="16.5" customHeight="1">
      <c r="A1017" s="204" t="s">
        <v>675</v>
      </c>
      <c r="B1017" s="204" t="s">
        <v>1026</v>
      </c>
      <c r="C1017" s="204" t="s">
        <v>1009</v>
      </c>
      <c r="D1017" s="204" t="s">
        <v>1805</v>
      </c>
      <c r="E1017" s="204" t="s">
        <v>676</v>
      </c>
      <c r="F1017" s="204">
        <v>6766</v>
      </c>
      <c r="G1017" s="204">
        <v>5752</v>
      </c>
      <c r="H1017" s="204">
        <v>2320</v>
      </c>
      <c r="I1017" s="204">
        <v>2320</v>
      </c>
      <c r="J1017" s="204">
        <v>2124</v>
      </c>
      <c r="K1017" s="204">
        <v>196</v>
      </c>
      <c r="L1017" s="204">
        <v>91.55</v>
      </c>
      <c r="M1017" s="204">
        <v>23</v>
      </c>
      <c r="N1017" s="204">
        <v>23</v>
      </c>
      <c r="O1017" s="204">
        <v>3111</v>
      </c>
      <c r="P1017" s="204">
        <v>524</v>
      </c>
      <c r="Q1017" s="204">
        <v>3635</v>
      </c>
      <c r="R1017" s="204">
        <v>1594144</v>
      </c>
      <c r="S1017" s="204">
        <v>879694</v>
      </c>
    </row>
    <row r="1018" spans="1:19" ht="16.5" customHeight="1">
      <c r="A1018" s="240" t="s">
        <v>675</v>
      </c>
      <c r="B1018" s="240" t="s">
        <v>1026</v>
      </c>
      <c r="C1018" s="240" t="s">
        <v>1009</v>
      </c>
      <c r="D1018" s="189" t="s">
        <v>1806</v>
      </c>
      <c r="E1018" s="240" t="s">
        <v>676</v>
      </c>
      <c r="F1018" s="240">
        <v>5175</v>
      </c>
      <c r="G1018" s="240">
        <v>5173</v>
      </c>
      <c r="H1018" s="240">
        <v>1741</v>
      </c>
      <c r="I1018" s="240">
        <v>1741</v>
      </c>
      <c r="J1018" s="240">
        <v>1741</v>
      </c>
      <c r="K1018" s="240">
        <v>0</v>
      </c>
      <c r="L1018" s="240">
        <v>100</v>
      </c>
      <c r="M1018" s="240">
        <v>0</v>
      </c>
      <c r="N1018" s="240">
        <v>0</v>
      </c>
      <c r="O1018" s="240">
        <v>0</v>
      </c>
      <c r="P1018" s="240">
        <v>0</v>
      </c>
      <c r="Q1018" s="240">
        <v>0</v>
      </c>
      <c r="R1018" s="240">
        <v>0</v>
      </c>
      <c r="S1018" s="240">
        <v>0</v>
      </c>
    </row>
    <row r="1019" spans="1:19" ht="16.5" customHeight="1">
      <c r="A1019" s="240" t="s">
        <v>675</v>
      </c>
      <c r="B1019" s="240" t="s">
        <v>1026</v>
      </c>
      <c r="C1019" s="240" t="s">
        <v>1009</v>
      </c>
      <c r="D1019" s="189" t="s">
        <v>1807</v>
      </c>
      <c r="E1019" s="240" t="s">
        <v>676</v>
      </c>
      <c r="F1019" s="240">
        <v>1591</v>
      </c>
      <c r="G1019" s="240">
        <v>579</v>
      </c>
      <c r="H1019" s="240">
        <v>579</v>
      </c>
      <c r="I1019" s="240">
        <v>579</v>
      </c>
      <c r="J1019" s="240">
        <v>383</v>
      </c>
      <c r="K1019" s="240">
        <v>196</v>
      </c>
      <c r="L1019" s="240">
        <v>66.150000000000006</v>
      </c>
      <c r="M1019" s="240">
        <v>23</v>
      </c>
      <c r="N1019" s="240">
        <v>23</v>
      </c>
      <c r="O1019" s="240">
        <v>3111</v>
      </c>
      <c r="P1019" s="240">
        <v>524</v>
      </c>
      <c r="Q1019" s="240">
        <v>3635</v>
      </c>
      <c r="R1019" s="240">
        <v>1594144</v>
      </c>
      <c r="S1019" s="240">
        <v>879694</v>
      </c>
    </row>
    <row r="1020" spans="1:19" ht="16.5" customHeight="1">
      <c r="A1020" s="240" t="s">
        <v>675</v>
      </c>
      <c r="B1020" s="240" t="s">
        <v>1026</v>
      </c>
      <c r="C1020" s="240" t="s">
        <v>1009</v>
      </c>
      <c r="D1020" s="189" t="s">
        <v>1808</v>
      </c>
      <c r="E1020" s="240" t="s">
        <v>685</v>
      </c>
      <c r="F1020" s="240">
        <v>2476</v>
      </c>
      <c r="G1020" s="240">
        <v>2476</v>
      </c>
      <c r="H1020" s="240">
        <v>103</v>
      </c>
      <c r="I1020" s="240">
        <v>103</v>
      </c>
      <c r="J1020" s="240">
        <v>0</v>
      </c>
      <c r="K1020" s="240">
        <v>103</v>
      </c>
      <c r="L1020" s="240">
        <v>0</v>
      </c>
      <c r="M1020" s="240">
        <v>0</v>
      </c>
      <c r="N1020" s="240">
        <v>0</v>
      </c>
      <c r="O1020" s="240">
        <v>0</v>
      </c>
      <c r="P1020" s="240">
        <v>0</v>
      </c>
      <c r="Q1020" s="240">
        <v>0</v>
      </c>
      <c r="R1020" s="240">
        <v>0</v>
      </c>
      <c r="S1020" s="240">
        <v>0</v>
      </c>
    </row>
    <row r="1021" spans="1:19" ht="16.5" customHeight="1">
      <c r="A1021" s="240" t="s">
        <v>675</v>
      </c>
      <c r="B1021" s="240" t="s">
        <v>1026</v>
      </c>
      <c r="C1021" s="240" t="s">
        <v>1009</v>
      </c>
      <c r="D1021" s="240" t="s">
        <v>665</v>
      </c>
      <c r="E1021" s="240" t="s">
        <v>685</v>
      </c>
      <c r="F1021" s="240">
        <v>9326</v>
      </c>
      <c r="G1021" s="240">
        <v>9153</v>
      </c>
      <c r="H1021" s="240">
        <v>4620</v>
      </c>
      <c r="I1021" s="240">
        <v>2075</v>
      </c>
      <c r="J1021" s="240">
        <v>2035</v>
      </c>
      <c r="K1021" s="240">
        <v>40</v>
      </c>
      <c r="L1021" s="240">
        <v>98.07</v>
      </c>
      <c r="M1021" s="240">
        <v>0</v>
      </c>
      <c r="N1021" s="240">
        <v>0</v>
      </c>
      <c r="O1021" s="240">
        <v>0</v>
      </c>
      <c r="P1021" s="240">
        <v>0</v>
      </c>
      <c r="Q1021" s="240">
        <v>0</v>
      </c>
      <c r="R1021" s="240">
        <v>0</v>
      </c>
      <c r="S1021" s="240">
        <v>0</v>
      </c>
    </row>
    <row r="1022" spans="1:19" ht="16.5" customHeight="1">
      <c r="A1022" s="240" t="s">
        <v>675</v>
      </c>
      <c r="B1022" s="240" t="s">
        <v>1026</v>
      </c>
      <c r="C1022" s="240" t="s">
        <v>1039</v>
      </c>
      <c r="D1022" s="240" t="s">
        <v>1406</v>
      </c>
      <c r="E1022" s="240" t="s">
        <v>685</v>
      </c>
      <c r="F1022" s="240">
        <v>28755</v>
      </c>
      <c r="G1022" s="240">
        <v>17624</v>
      </c>
      <c r="H1022" s="240">
        <v>16058</v>
      </c>
      <c r="I1022" s="240">
        <v>16058</v>
      </c>
      <c r="J1022" s="240">
        <v>16058</v>
      </c>
      <c r="K1022" s="240">
        <v>0</v>
      </c>
      <c r="L1022" s="240">
        <v>100</v>
      </c>
      <c r="M1022" s="240">
        <v>111</v>
      </c>
      <c r="N1022" s="240">
        <v>106</v>
      </c>
      <c r="O1022" s="240">
        <v>11699</v>
      </c>
      <c r="P1022" s="240">
        <v>479</v>
      </c>
      <c r="Q1022" s="240">
        <v>12178</v>
      </c>
      <c r="R1022" s="240">
        <v>20714101</v>
      </c>
      <c r="S1022" s="240">
        <v>5583082</v>
      </c>
    </row>
    <row r="1023" spans="1:19" ht="16.5" customHeight="1">
      <c r="A1023" s="240" t="s">
        <v>675</v>
      </c>
      <c r="B1023" s="240" t="s">
        <v>1026</v>
      </c>
      <c r="C1023" s="240" t="s">
        <v>1039</v>
      </c>
      <c r="D1023" s="240" t="s">
        <v>1417</v>
      </c>
      <c r="E1023" s="240" t="s">
        <v>685</v>
      </c>
      <c r="F1023" s="240">
        <v>6080</v>
      </c>
      <c r="G1023" s="240">
        <v>5472</v>
      </c>
      <c r="H1023" s="240">
        <v>3593</v>
      </c>
      <c r="I1023" s="240">
        <v>1363</v>
      </c>
      <c r="J1023" s="240">
        <v>662</v>
      </c>
      <c r="K1023" s="240">
        <v>701</v>
      </c>
      <c r="L1023" s="240">
        <v>48.57</v>
      </c>
      <c r="M1023" s="240">
        <v>36</v>
      </c>
      <c r="N1023" s="240">
        <v>8</v>
      </c>
      <c r="O1023" s="240">
        <v>177</v>
      </c>
      <c r="P1023" s="240">
        <v>14</v>
      </c>
      <c r="Q1023" s="240">
        <v>191</v>
      </c>
      <c r="R1023" s="240">
        <v>24109</v>
      </c>
      <c r="S1023" s="240">
        <v>0</v>
      </c>
    </row>
    <row r="1024" spans="1:19" ht="16.5" customHeight="1">
      <c r="A1024" s="240" t="s">
        <v>675</v>
      </c>
      <c r="B1024" s="240" t="s">
        <v>1026</v>
      </c>
      <c r="C1024" s="240" t="s">
        <v>1037</v>
      </c>
      <c r="D1024" s="240" t="s">
        <v>1624</v>
      </c>
      <c r="E1024" s="240" t="s">
        <v>688</v>
      </c>
      <c r="F1024" s="240">
        <v>1186</v>
      </c>
      <c r="G1024" s="240">
        <v>1185</v>
      </c>
      <c r="H1024" s="240">
        <v>701</v>
      </c>
      <c r="I1024" s="240">
        <v>0</v>
      </c>
      <c r="J1024" s="240">
        <v>0</v>
      </c>
      <c r="K1024" s="240">
        <v>0</v>
      </c>
      <c r="L1024" s="240">
        <v>0</v>
      </c>
      <c r="M1024" s="240">
        <v>0</v>
      </c>
      <c r="N1024" s="240">
        <v>0</v>
      </c>
      <c r="O1024" s="240">
        <v>0</v>
      </c>
      <c r="P1024" s="240">
        <v>0</v>
      </c>
      <c r="Q1024" s="240">
        <v>0</v>
      </c>
      <c r="R1024" s="240">
        <v>0</v>
      </c>
      <c r="S1024" s="240">
        <v>0</v>
      </c>
    </row>
    <row r="1025" spans="1:19" ht="16.5" customHeight="1">
      <c r="A1025" s="240" t="s">
        <v>673</v>
      </c>
      <c r="B1025" s="240" t="s">
        <v>1026</v>
      </c>
      <c r="C1025" s="240" t="s">
        <v>523</v>
      </c>
      <c r="D1025" s="240" t="s">
        <v>533</v>
      </c>
      <c r="E1025" s="240" t="s">
        <v>676</v>
      </c>
      <c r="F1025" s="240">
        <v>1577</v>
      </c>
      <c r="G1025" s="240">
        <v>1577</v>
      </c>
      <c r="H1025" s="240">
        <v>1150</v>
      </c>
      <c r="I1025" s="240">
        <v>1150</v>
      </c>
      <c r="J1025" s="240">
        <v>1150</v>
      </c>
      <c r="K1025" s="240">
        <v>0</v>
      </c>
      <c r="L1025" s="240">
        <v>100</v>
      </c>
      <c r="M1025" s="240">
        <v>194</v>
      </c>
      <c r="N1025" s="240">
        <v>166</v>
      </c>
      <c r="O1025" s="240">
        <v>6596</v>
      </c>
      <c r="P1025" s="240">
        <v>1517</v>
      </c>
      <c r="Q1025" s="240">
        <v>8113</v>
      </c>
      <c r="R1025" s="240">
        <v>2832328</v>
      </c>
      <c r="S1025" s="240">
        <v>884544</v>
      </c>
    </row>
    <row r="1026" spans="1:19" ht="16.5" customHeight="1">
      <c r="A1026" s="240" t="s">
        <v>673</v>
      </c>
      <c r="B1026" s="240" t="s">
        <v>1026</v>
      </c>
      <c r="C1026" s="240" t="s">
        <v>523</v>
      </c>
      <c r="D1026" s="240" t="s">
        <v>527</v>
      </c>
      <c r="E1026" s="240" t="s">
        <v>676</v>
      </c>
      <c r="F1026" s="240">
        <v>489</v>
      </c>
      <c r="G1026" s="240">
        <v>486</v>
      </c>
      <c r="H1026" s="240">
        <v>333</v>
      </c>
      <c r="I1026" s="240">
        <v>333</v>
      </c>
      <c r="J1026" s="240">
        <v>333</v>
      </c>
      <c r="K1026" s="240">
        <v>0</v>
      </c>
      <c r="L1026" s="240">
        <v>100</v>
      </c>
      <c r="M1026" s="240">
        <v>105</v>
      </c>
      <c r="N1026" s="240">
        <v>97</v>
      </c>
      <c r="O1026" s="240">
        <v>1116</v>
      </c>
      <c r="P1026" s="240">
        <v>630</v>
      </c>
      <c r="Q1026" s="240">
        <v>1746</v>
      </c>
      <c r="R1026" s="240">
        <v>383500</v>
      </c>
      <c r="S1026" s="240">
        <v>63800</v>
      </c>
    </row>
    <row r="1027" spans="1:19" ht="16.5" customHeight="1">
      <c r="A1027" s="240" t="s">
        <v>673</v>
      </c>
      <c r="B1027" s="240" t="s">
        <v>1026</v>
      </c>
      <c r="C1027" s="240" t="s">
        <v>1017</v>
      </c>
      <c r="D1027" s="240" t="s">
        <v>532</v>
      </c>
      <c r="E1027" s="240" t="s">
        <v>685</v>
      </c>
      <c r="F1027" s="240">
        <v>992</v>
      </c>
      <c r="G1027" s="240">
        <v>991</v>
      </c>
      <c r="H1027" s="240">
        <v>642</v>
      </c>
      <c r="I1027" s="240">
        <v>596</v>
      </c>
      <c r="J1027" s="240">
        <v>591</v>
      </c>
      <c r="K1027" s="240">
        <v>5</v>
      </c>
      <c r="L1027" s="240">
        <v>99.16</v>
      </c>
      <c r="M1027" s="240">
        <v>77</v>
      </c>
      <c r="N1027" s="240">
        <v>60</v>
      </c>
      <c r="O1027" s="240">
        <v>525</v>
      </c>
      <c r="P1027" s="240">
        <v>103</v>
      </c>
      <c r="Q1027" s="240">
        <v>628</v>
      </c>
      <c r="R1027" s="240">
        <v>5080</v>
      </c>
      <c r="S1027" s="240">
        <v>4040</v>
      </c>
    </row>
    <row r="1028" spans="1:19">
      <c r="A1028" s="240" t="s">
        <v>673</v>
      </c>
      <c r="B1028" s="240" t="s">
        <v>1026</v>
      </c>
      <c r="C1028" s="240" t="s">
        <v>1017</v>
      </c>
      <c r="D1028" s="240" t="s">
        <v>4</v>
      </c>
      <c r="E1028" s="240" t="s">
        <v>676</v>
      </c>
      <c r="F1028" s="240">
        <v>147</v>
      </c>
      <c r="G1028" s="240">
        <v>147</v>
      </c>
      <c r="H1028" s="240">
        <v>114</v>
      </c>
      <c r="I1028" s="240">
        <v>114</v>
      </c>
      <c r="J1028" s="240">
        <v>114</v>
      </c>
      <c r="K1028" s="240">
        <v>0</v>
      </c>
      <c r="L1028" s="240">
        <v>100</v>
      </c>
      <c r="M1028" s="240">
        <v>6</v>
      </c>
      <c r="N1028" s="240">
        <v>6</v>
      </c>
      <c r="O1028" s="240">
        <v>405</v>
      </c>
      <c r="P1028" s="240">
        <v>89</v>
      </c>
      <c r="Q1028" s="240">
        <v>494</v>
      </c>
      <c r="R1028" s="240">
        <v>194840</v>
      </c>
      <c r="S1028" s="240">
        <v>39360</v>
      </c>
    </row>
    <row r="1029" spans="1:19" ht="16.5" customHeight="1">
      <c r="A1029" s="240" t="s">
        <v>673</v>
      </c>
      <c r="B1029" s="240" t="s">
        <v>1026</v>
      </c>
      <c r="C1029" s="240" t="s">
        <v>1017</v>
      </c>
      <c r="D1029" s="240" t="s">
        <v>5</v>
      </c>
      <c r="E1029" s="240" t="s">
        <v>676</v>
      </c>
      <c r="F1029" s="240">
        <v>990</v>
      </c>
      <c r="G1029" s="240">
        <v>990</v>
      </c>
      <c r="H1029" s="240">
        <v>761</v>
      </c>
      <c r="I1029" s="240">
        <v>761</v>
      </c>
      <c r="J1029" s="240">
        <v>761</v>
      </c>
      <c r="K1029" s="240">
        <v>0</v>
      </c>
      <c r="L1029" s="240">
        <v>100</v>
      </c>
      <c r="M1029" s="240">
        <v>21</v>
      </c>
      <c r="N1029" s="240">
        <v>21</v>
      </c>
      <c r="O1029" s="240">
        <v>989</v>
      </c>
      <c r="P1029" s="240">
        <v>136</v>
      </c>
      <c r="Q1029" s="240">
        <v>1125</v>
      </c>
      <c r="R1029" s="240">
        <v>327520</v>
      </c>
      <c r="S1029" s="240">
        <v>103320</v>
      </c>
    </row>
    <row r="1030" spans="1:19">
      <c r="A1030" s="240" t="s">
        <v>673</v>
      </c>
      <c r="B1030" s="240" t="s">
        <v>1026</v>
      </c>
      <c r="C1030" s="240" t="s">
        <v>1017</v>
      </c>
      <c r="D1030" s="240" t="s">
        <v>526</v>
      </c>
      <c r="E1030" s="240" t="s">
        <v>676</v>
      </c>
      <c r="F1030" s="240">
        <v>104</v>
      </c>
      <c r="G1030" s="240">
        <v>104</v>
      </c>
      <c r="H1030" s="240">
        <v>64</v>
      </c>
      <c r="I1030" s="240">
        <v>64</v>
      </c>
      <c r="J1030" s="240">
        <v>21</v>
      </c>
      <c r="K1030" s="240">
        <v>43</v>
      </c>
      <c r="L1030" s="240">
        <v>32.81</v>
      </c>
      <c r="M1030" s="240">
        <v>0</v>
      </c>
      <c r="N1030" s="240">
        <v>0</v>
      </c>
      <c r="O1030" s="241">
        <v>0</v>
      </c>
      <c r="P1030" s="241">
        <v>0</v>
      </c>
      <c r="Q1030" s="241">
        <v>0</v>
      </c>
      <c r="R1030" s="240">
        <v>0</v>
      </c>
      <c r="S1030" s="240">
        <v>0</v>
      </c>
    </row>
    <row r="1031" spans="1:19" ht="16.5" customHeight="1">
      <c r="A1031" s="240" t="s">
        <v>673</v>
      </c>
      <c r="B1031" s="240" t="s">
        <v>1026</v>
      </c>
      <c r="C1031" s="240" t="s">
        <v>1017</v>
      </c>
      <c r="D1031" s="240" t="s">
        <v>530</v>
      </c>
      <c r="E1031" s="240" t="s">
        <v>676</v>
      </c>
      <c r="F1031" s="240">
        <v>315</v>
      </c>
      <c r="G1031" s="240">
        <v>315</v>
      </c>
      <c r="H1031" s="240">
        <v>218</v>
      </c>
      <c r="I1031" s="240">
        <v>218</v>
      </c>
      <c r="J1031" s="240">
        <v>218</v>
      </c>
      <c r="K1031" s="240">
        <v>0</v>
      </c>
      <c r="L1031" s="240">
        <v>100</v>
      </c>
      <c r="M1031" s="240">
        <v>26</v>
      </c>
      <c r="N1031" s="240">
        <v>26</v>
      </c>
      <c r="O1031" s="241">
        <v>307</v>
      </c>
      <c r="P1031" s="241">
        <v>56</v>
      </c>
      <c r="Q1031" s="241">
        <v>363</v>
      </c>
      <c r="R1031" s="241">
        <v>107200</v>
      </c>
      <c r="S1031" s="240">
        <v>456</v>
      </c>
    </row>
    <row r="1032" spans="1:19" ht="16.5" customHeight="1">
      <c r="A1032" s="240" t="s">
        <v>673</v>
      </c>
      <c r="B1032" s="240" t="s">
        <v>1026</v>
      </c>
      <c r="C1032" s="240" t="s">
        <v>1017</v>
      </c>
      <c r="D1032" s="240" t="s">
        <v>531</v>
      </c>
      <c r="E1032" s="240" t="s">
        <v>676</v>
      </c>
      <c r="F1032" s="240">
        <v>146</v>
      </c>
      <c r="G1032" s="240">
        <v>146</v>
      </c>
      <c r="H1032" s="240">
        <v>116</v>
      </c>
      <c r="I1032" s="240">
        <v>116</v>
      </c>
      <c r="J1032" s="240">
        <v>116</v>
      </c>
      <c r="K1032" s="240">
        <v>0</v>
      </c>
      <c r="L1032" s="240">
        <v>100</v>
      </c>
      <c r="M1032" s="240">
        <v>35</v>
      </c>
      <c r="N1032" s="240">
        <v>35</v>
      </c>
      <c r="O1032" s="240">
        <v>346</v>
      </c>
      <c r="P1032" s="240">
        <v>83</v>
      </c>
      <c r="Q1032" s="240">
        <v>429</v>
      </c>
      <c r="R1032" s="240">
        <v>465600</v>
      </c>
      <c r="S1032" s="240">
        <v>900</v>
      </c>
    </row>
    <row r="1033" spans="1:19" ht="16.5" customHeight="1">
      <c r="A1033" s="240" t="s">
        <v>673</v>
      </c>
      <c r="B1033" s="240" t="s">
        <v>1026</v>
      </c>
      <c r="C1033" s="240" t="s">
        <v>1017</v>
      </c>
      <c r="D1033" s="240" t="s">
        <v>460</v>
      </c>
      <c r="E1033" s="240" t="s">
        <v>676</v>
      </c>
      <c r="F1033" s="240">
        <v>122</v>
      </c>
      <c r="G1033" s="240">
        <v>122</v>
      </c>
      <c r="H1033" s="240">
        <v>99</v>
      </c>
      <c r="I1033" s="240">
        <v>99</v>
      </c>
      <c r="J1033" s="240">
        <v>99</v>
      </c>
      <c r="K1033" s="240">
        <v>0</v>
      </c>
      <c r="L1033" s="240">
        <v>100</v>
      </c>
      <c r="M1033" s="240">
        <v>14</v>
      </c>
      <c r="N1033" s="240">
        <v>14</v>
      </c>
      <c r="O1033" s="240">
        <v>188</v>
      </c>
      <c r="P1033" s="240">
        <v>62</v>
      </c>
      <c r="Q1033" s="240">
        <v>250</v>
      </c>
      <c r="R1033" s="240">
        <v>103160</v>
      </c>
      <c r="S1033" s="240">
        <v>0</v>
      </c>
    </row>
    <row r="1034" spans="1:19" ht="16.5" customHeight="1">
      <c r="A1034" s="240" t="s">
        <v>673</v>
      </c>
      <c r="B1034" s="240" t="s">
        <v>1026</v>
      </c>
      <c r="C1034" s="240" t="s">
        <v>1017</v>
      </c>
      <c r="D1034" s="240" t="s">
        <v>1010</v>
      </c>
      <c r="E1034" s="240" t="s">
        <v>676</v>
      </c>
      <c r="F1034" s="240">
        <v>142</v>
      </c>
      <c r="G1034" s="240">
        <v>142</v>
      </c>
      <c r="H1034" s="240">
        <v>116</v>
      </c>
      <c r="I1034" s="240">
        <v>116</v>
      </c>
      <c r="J1034" s="240">
        <v>116</v>
      </c>
      <c r="K1034" s="240">
        <v>0</v>
      </c>
      <c r="L1034" s="240">
        <v>100</v>
      </c>
      <c r="M1034" s="240">
        <v>22</v>
      </c>
      <c r="N1034" s="240">
        <v>22</v>
      </c>
      <c r="O1034" s="240">
        <v>650</v>
      </c>
      <c r="P1034" s="240">
        <v>145</v>
      </c>
      <c r="Q1034" s="240">
        <v>795</v>
      </c>
      <c r="R1034" s="240">
        <v>652000</v>
      </c>
      <c r="S1034" s="240">
        <v>214800</v>
      </c>
    </row>
    <row r="1035" spans="1:19" ht="16.5" customHeight="1">
      <c r="A1035" s="240" t="s">
        <v>673</v>
      </c>
      <c r="B1035" s="240" t="s">
        <v>1026</v>
      </c>
      <c r="C1035" s="240" t="s">
        <v>1017</v>
      </c>
      <c r="D1035" s="240" t="s">
        <v>470</v>
      </c>
      <c r="E1035" s="240" t="s">
        <v>676</v>
      </c>
      <c r="F1035" s="240">
        <v>603</v>
      </c>
      <c r="G1035" s="240">
        <v>603</v>
      </c>
      <c r="H1035" s="240">
        <v>412</v>
      </c>
      <c r="I1035" s="240">
        <v>412</v>
      </c>
      <c r="J1035" s="240">
        <v>412</v>
      </c>
      <c r="K1035" s="240">
        <v>0</v>
      </c>
      <c r="L1035" s="240">
        <v>100</v>
      </c>
      <c r="M1035" s="240">
        <v>39</v>
      </c>
      <c r="N1035" s="240">
        <v>39</v>
      </c>
      <c r="O1035" s="240">
        <v>800</v>
      </c>
      <c r="P1035" s="240">
        <v>442</v>
      </c>
      <c r="Q1035" s="240">
        <v>1242</v>
      </c>
      <c r="R1035" s="240">
        <v>191400</v>
      </c>
      <c r="S1035" s="240">
        <v>13320</v>
      </c>
    </row>
    <row r="1036" spans="1:19" ht="16.5" customHeight="1">
      <c r="A1036" s="240" t="s">
        <v>673</v>
      </c>
      <c r="B1036" s="240" t="s">
        <v>1026</v>
      </c>
      <c r="C1036" s="240" t="s">
        <v>1017</v>
      </c>
      <c r="D1036" s="240" t="s">
        <v>478</v>
      </c>
      <c r="E1036" s="240" t="s">
        <v>685</v>
      </c>
      <c r="F1036" s="240">
        <v>1862</v>
      </c>
      <c r="G1036" s="240">
        <v>1863</v>
      </c>
      <c r="H1036" s="240">
        <v>1286</v>
      </c>
      <c r="I1036" s="240">
        <v>1271</v>
      </c>
      <c r="J1036" s="240">
        <v>1242</v>
      </c>
      <c r="K1036" s="240">
        <v>29</v>
      </c>
      <c r="L1036" s="240">
        <v>97.72</v>
      </c>
      <c r="M1036" s="240">
        <v>117</v>
      </c>
      <c r="N1036" s="240">
        <v>116</v>
      </c>
      <c r="O1036" s="240">
        <v>1806</v>
      </c>
      <c r="P1036" s="240">
        <v>347</v>
      </c>
      <c r="Q1036" s="240">
        <v>2153</v>
      </c>
      <c r="R1036" s="240">
        <v>383400</v>
      </c>
      <c r="S1036" s="240">
        <v>38600</v>
      </c>
    </row>
    <row r="1037" spans="1:19" ht="16.5" customHeight="1">
      <c r="A1037" s="240" t="s">
        <v>673</v>
      </c>
      <c r="B1037" s="240" t="s">
        <v>1026</v>
      </c>
      <c r="C1037" s="240" t="s">
        <v>1017</v>
      </c>
      <c r="D1037" s="240" t="s">
        <v>1014</v>
      </c>
      <c r="E1037" s="240" t="s">
        <v>676</v>
      </c>
      <c r="F1037" s="240">
        <v>150</v>
      </c>
      <c r="G1037" s="240">
        <v>149</v>
      </c>
      <c r="H1037" s="240">
        <v>120</v>
      </c>
      <c r="I1037" s="240">
        <v>120</v>
      </c>
      <c r="J1037" s="240">
        <v>120</v>
      </c>
      <c r="K1037" s="240">
        <v>0</v>
      </c>
      <c r="L1037" s="240">
        <v>100</v>
      </c>
      <c r="M1037" s="240">
        <v>14</v>
      </c>
      <c r="N1037" s="240">
        <v>14</v>
      </c>
      <c r="O1037" s="240">
        <v>543</v>
      </c>
      <c r="P1037" s="240">
        <v>68</v>
      </c>
      <c r="Q1037" s="240">
        <v>611</v>
      </c>
      <c r="R1037" s="240">
        <v>227600</v>
      </c>
      <c r="S1037" s="240">
        <v>1300</v>
      </c>
    </row>
    <row r="1038" spans="1:19" ht="16.5" customHeight="1">
      <c r="A1038" s="240" t="s">
        <v>673</v>
      </c>
      <c r="B1038" s="240" t="s">
        <v>1026</v>
      </c>
      <c r="C1038" s="240" t="s">
        <v>1011</v>
      </c>
      <c r="D1038" s="240" t="s">
        <v>13</v>
      </c>
      <c r="E1038" s="240" t="s">
        <v>676</v>
      </c>
      <c r="F1038" s="240">
        <v>440</v>
      </c>
      <c r="G1038" s="240">
        <v>439</v>
      </c>
      <c r="H1038" s="240">
        <v>287</v>
      </c>
      <c r="I1038" s="240">
        <v>287</v>
      </c>
      <c r="J1038" s="240">
        <v>251</v>
      </c>
      <c r="K1038" s="240">
        <v>36</v>
      </c>
      <c r="L1038" s="240">
        <v>87.46</v>
      </c>
      <c r="M1038" s="240">
        <v>23</v>
      </c>
      <c r="N1038" s="240">
        <v>15</v>
      </c>
      <c r="O1038" s="241">
        <v>206</v>
      </c>
      <c r="P1038" s="241">
        <v>113</v>
      </c>
      <c r="Q1038" s="241">
        <v>319</v>
      </c>
      <c r="R1038" s="241">
        <v>189017</v>
      </c>
      <c r="S1038" s="240">
        <v>13597</v>
      </c>
    </row>
    <row r="1039" spans="1:19" ht="16.5" customHeight="1">
      <c r="A1039" s="240" t="s">
        <v>673</v>
      </c>
      <c r="B1039" s="240" t="s">
        <v>1026</v>
      </c>
      <c r="C1039" s="240" t="s">
        <v>1034</v>
      </c>
      <c r="D1039" s="240" t="s">
        <v>23</v>
      </c>
      <c r="E1039" s="240" t="s">
        <v>676</v>
      </c>
      <c r="F1039" s="240">
        <v>1295</v>
      </c>
      <c r="G1039" s="240">
        <v>1221</v>
      </c>
      <c r="H1039" s="240">
        <v>960</v>
      </c>
      <c r="I1039" s="240">
        <v>960</v>
      </c>
      <c r="J1039" s="240">
        <v>938</v>
      </c>
      <c r="K1039" s="240">
        <v>22</v>
      </c>
      <c r="L1039" s="240">
        <v>97.71</v>
      </c>
      <c r="M1039" s="240">
        <v>7</v>
      </c>
      <c r="N1039" s="240">
        <v>4</v>
      </c>
      <c r="O1039" s="241">
        <v>108</v>
      </c>
      <c r="P1039" s="241">
        <v>33</v>
      </c>
      <c r="Q1039" s="241">
        <v>141</v>
      </c>
      <c r="R1039" s="241">
        <v>63348</v>
      </c>
      <c r="S1039" s="240">
        <v>8263</v>
      </c>
    </row>
    <row r="1040" spans="1:19">
      <c r="A1040" s="240" t="s">
        <v>673</v>
      </c>
      <c r="B1040" s="240" t="s">
        <v>1026</v>
      </c>
      <c r="C1040" s="240" t="s">
        <v>1034</v>
      </c>
      <c r="D1040" s="240" t="s">
        <v>17</v>
      </c>
      <c r="E1040" s="240" t="s">
        <v>676</v>
      </c>
      <c r="F1040" s="240">
        <v>766</v>
      </c>
      <c r="G1040" s="240">
        <v>766</v>
      </c>
      <c r="H1040" s="240">
        <v>382</v>
      </c>
      <c r="I1040" s="240">
        <v>382</v>
      </c>
      <c r="J1040" s="240">
        <v>370</v>
      </c>
      <c r="K1040" s="240">
        <v>12</v>
      </c>
      <c r="L1040" s="240">
        <v>96.86</v>
      </c>
      <c r="M1040" s="240">
        <v>2</v>
      </c>
      <c r="N1040" s="240">
        <v>2</v>
      </c>
      <c r="O1040" s="241" t="s">
        <v>1535</v>
      </c>
      <c r="P1040" s="241" t="s">
        <v>1535</v>
      </c>
      <c r="Q1040" s="241" t="s">
        <v>1535</v>
      </c>
      <c r="R1040" s="241" t="s">
        <v>1535</v>
      </c>
      <c r="S1040" s="240">
        <v>0</v>
      </c>
    </row>
    <row r="1041" spans="1:19" ht="16.5" customHeight="1">
      <c r="A1041" s="240" t="s">
        <v>673</v>
      </c>
      <c r="B1041" s="240" t="s">
        <v>1026</v>
      </c>
      <c r="C1041" s="240" t="s">
        <v>1018</v>
      </c>
      <c r="D1041" s="240" t="s">
        <v>11</v>
      </c>
      <c r="E1041" s="240" t="s">
        <v>676</v>
      </c>
      <c r="F1041" s="240">
        <v>941</v>
      </c>
      <c r="G1041" s="240">
        <v>940</v>
      </c>
      <c r="H1041" s="240">
        <v>514</v>
      </c>
      <c r="I1041" s="240">
        <v>514</v>
      </c>
      <c r="J1041" s="240">
        <v>504</v>
      </c>
      <c r="K1041" s="240">
        <v>10</v>
      </c>
      <c r="L1041" s="240">
        <v>98.05</v>
      </c>
      <c r="M1041" s="240">
        <v>40</v>
      </c>
      <c r="N1041" s="240">
        <v>32</v>
      </c>
      <c r="O1041" s="240">
        <v>1112</v>
      </c>
      <c r="P1041" s="240">
        <v>291</v>
      </c>
      <c r="Q1041" s="240">
        <v>1403</v>
      </c>
      <c r="R1041" s="240">
        <v>389020</v>
      </c>
      <c r="S1041" s="240">
        <v>53296</v>
      </c>
    </row>
    <row r="1042" spans="1:19" ht="16.5" customHeight="1">
      <c r="A1042" s="240" t="s">
        <v>673</v>
      </c>
      <c r="B1042" s="240" t="s">
        <v>1026</v>
      </c>
      <c r="C1042" s="240" t="s">
        <v>1039</v>
      </c>
      <c r="D1042" s="240" t="s">
        <v>457</v>
      </c>
      <c r="E1042" s="240" t="s">
        <v>685</v>
      </c>
      <c r="F1042" s="240">
        <v>112</v>
      </c>
      <c r="G1042" s="240">
        <v>112</v>
      </c>
      <c r="H1042" s="240">
        <v>74</v>
      </c>
      <c r="I1042" s="240">
        <v>52</v>
      </c>
      <c r="J1042" s="240">
        <v>0</v>
      </c>
      <c r="K1042" s="240">
        <v>52</v>
      </c>
      <c r="L1042" s="240">
        <v>0</v>
      </c>
      <c r="M1042" s="240">
        <v>0</v>
      </c>
      <c r="N1042" s="240">
        <v>0</v>
      </c>
      <c r="O1042" s="240">
        <v>0</v>
      </c>
      <c r="P1042" s="240">
        <v>0</v>
      </c>
      <c r="Q1042" s="240">
        <v>0</v>
      </c>
      <c r="R1042" s="240">
        <v>0</v>
      </c>
      <c r="S1042" s="240">
        <v>0</v>
      </c>
    </row>
    <row r="1043" spans="1:19" ht="16.5" customHeight="1">
      <c r="A1043" s="240" t="s">
        <v>673</v>
      </c>
      <c r="B1043" s="240" t="s">
        <v>1026</v>
      </c>
      <c r="C1043" s="240" t="s">
        <v>1039</v>
      </c>
      <c r="D1043" s="240" t="s">
        <v>18</v>
      </c>
      <c r="E1043" s="240" t="s">
        <v>676</v>
      </c>
      <c r="F1043" s="240">
        <v>720</v>
      </c>
      <c r="G1043" s="240">
        <v>720</v>
      </c>
      <c r="H1043" s="240">
        <v>582</v>
      </c>
      <c r="I1043" s="240">
        <v>582</v>
      </c>
      <c r="J1043" s="240">
        <v>582</v>
      </c>
      <c r="K1043" s="240">
        <v>0</v>
      </c>
      <c r="L1043" s="240">
        <v>100</v>
      </c>
      <c r="M1043" s="240">
        <v>10</v>
      </c>
      <c r="N1043" s="240">
        <v>9</v>
      </c>
      <c r="O1043" s="241">
        <v>1140</v>
      </c>
      <c r="P1043" s="241">
        <v>105</v>
      </c>
      <c r="Q1043" s="241">
        <v>1245</v>
      </c>
      <c r="R1043" s="241">
        <v>284000</v>
      </c>
      <c r="S1043" s="240">
        <v>15200</v>
      </c>
    </row>
    <row r="1044" spans="1:19">
      <c r="A1044" s="240" t="s">
        <v>673</v>
      </c>
      <c r="B1044" s="240" t="s">
        <v>1026</v>
      </c>
      <c r="C1044" s="240" t="s">
        <v>1039</v>
      </c>
      <c r="D1044" s="240" t="s">
        <v>464</v>
      </c>
      <c r="E1044" s="240" t="s">
        <v>676</v>
      </c>
      <c r="F1044" s="240">
        <v>2047</v>
      </c>
      <c r="G1044" s="240">
        <v>2047</v>
      </c>
      <c r="H1044" s="240">
        <v>1535</v>
      </c>
      <c r="I1044" s="240">
        <v>1535</v>
      </c>
      <c r="J1044" s="240">
        <v>1535</v>
      </c>
      <c r="K1044" s="240">
        <v>0</v>
      </c>
      <c r="L1044" s="240">
        <v>100</v>
      </c>
      <c r="M1044" s="240">
        <v>101</v>
      </c>
      <c r="N1044" s="240">
        <v>85</v>
      </c>
      <c r="O1044" s="240">
        <v>1088</v>
      </c>
      <c r="P1044" s="240">
        <v>114</v>
      </c>
      <c r="Q1044" s="240">
        <v>1202</v>
      </c>
      <c r="R1044" s="240">
        <v>1222939</v>
      </c>
      <c r="S1044" s="240">
        <v>561807</v>
      </c>
    </row>
    <row r="1045" spans="1:19" ht="16.5" customHeight="1">
      <c r="A1045" s="240" t="s">
        <v>673</v>
      </c>
      <c r="B1045" s="240" t="s">
        <v>1026</v>
      </c>
      <c r="C1045" s="240" t="s">
        <v>1028</v>
      </c>
      <c r="D1045" s="240" t="s">
        <v>1027</v>
      </c>
      <c r="E1045" s="240" t="s">
        <v>676</v>
      </c>
      <c r="F1045" s="240">
        <v>148</v>
      </c>
      <c r="G1045" s="240">
        <v>148</v>
      </c>
      <c r="H1045" s="240">
        <v>87</v>
      </c>
      <c r="I1045" s="240">
        <v>87</v>
      </c>
      <c r="J1045" s="240">
        <v>87</v>
      </c>
      <c r="K1045" s="240">
        <v>0</v>
      </c>
      <c r="L1045" s="240">
        <v>100</v>
      </c>
      <c r="M1045" s="240">
        <v>35</v>
      </c>
      <c r="N1045" s="240">
        <v>35</v>
      </c>
      <c r="O1045" s="240">
        <v>192</v>
      </c>
      <c r="P1045" s="240">
        <v>153</v>
      </c>
      <c r="Q1045" s="240">
        <v>345</v>
      </c>
      <c r="R1045" s="240">
        <v>32000</v>
      </c>
      <c r="S1045" s="240">
        <v>6000</v>
      </c>
    </row>
    <row r="1046" spans="1:19" ht="16.5" customHeight="1">
      <c r="A1046" s="240" t="s">
        <v>673</v>
      </c>
      <c r="B1046" s="240" t="s">
        <v>1026</v>
      </c>
      <c r="C1046" s="240" t="s">
        <v>1028</v>
      </c>
      <c r="D1046" s="240" t="s">
        <v>893</v>
      </c>
      <c r="E1046" s="240" t="s">
        <v>685</v>
      </c>
      <c r="F1046" s="240">
        <v>113</v>
      </c>
      <c r="G1046" s="240">
        <v>113</v>
      </c>
      <c r="H1046" s="240">
        <v>64</v>
      </c>
      <c r="I1046" s="240">
        <v>42</v>
      </c>
      <c r="J1046" s="240">
        <v>42</v>
      </c>
      <c r="K1046" s="240">
        <v>0</v>
      </c>
      <c r="L1046" s="240">
        <v>100</v>
      </c>
      <c r="M1046" s="240">
        <v>1</v>
      </c>
      <c r="N1046" s="240">
        <v>0</v>
      </c>
      <c r="O1046" s="240">
        <v>0</v>
      </c>
      <c r="P1046" s="240">
        <v>0</v>
      </c>
      <c r="Q1046" s="240">
        <v>0</v>
      </c>
      <c r="R1046" s="240">
        <v>0</v>
      </c>
      <c r="S1046" s="240">
        <v>0</v>
      </c>
    </row>
    <row r="1047" spans="1:19" ht="16.5" customHeight="1">
      <c r="A1047" s="240" t="s">
        <v>673</v>
      </c>
      <c r="B1047" s="240" t="s">
        <v>1026</v>
      </c>
      <c r="C1047" s="240" t="s">
        <v>1015</v>
      </c>
      <c r="D1047" s="240" t="s">
        <v>1019</v>
      </c>
      <c r="E1047" s="240" t="s">
        <v>676</v>
      </c>
      <c r="F1047" s="240">
        <v>851</v>
      </c>
      <c r="G1047" s="240">
        <v>851</v>
      </c>
      <c r="H1047" s="240">
        <v>581</v>
      </c>
      <c r="I1047" s="240">
        <v>581</v>
      </c>
      <c r="J1047" s="240">
        <v>581</v>
      </c>
      <c r="K1047" s="240">
        <v>0</v>
      </c>
      <c r="L1047" s="240">
        <v>100</v>
      </c>
      <c r="M1047" s="240">
        <v>53</v>
      </c>
      <c r="N1047" s="240">
        <v>52</v>
      </c>
      <c r="O1047" s="240">
        <v>1177</v>
      </c>
      <c r="P1047" s="240">
        <v>188</v>
      </c>
      <c r="Q1047" s="240">
        <v>1365</v>
      </c>
      <c r="R1047" s="240">
        <v>761200</v>
      </c>
      <c r="S1047" s="240">
        <v>354560</v>
      </c>
    </row>
    <row r="1048" spans="1:19" ht="16.5" customHeight="1">
      <c r="A1048" s="240" t="s">
        <v>673</v>
      </c>
      <c r="B1048" s="240" t="s">
        <v>1026</v>
      </c>
      <c r="C1048" s="240" t="s">
        <v>1015</v>
      </c>
      <c r="D1048" s="240" t="s">
        <v>1021</v>
      </c>
      <c r="E1048" s="240" t="s">
        <v>676</v>
      </c>
      <c r="F1048" s="240">
        <v>78</v>
      </c>
      <c r="G1048" s="240">
        <v>78</v>
      </c>
      <c r="H1048" s="240">
        <v>52</v>
      </c>
      <c r="I1048" s="240">
        <v>52</v>
      </c>
      <c r="J1048" s="240">
        <v>52</v>
      </c>
      <c r="K1048" s="240">
        <v>0</v>
      </c>
      <c r="L1048" s="240">
        <v>100</v>
      </c>
      <c r="M1048" s="240">
        <v>14</v>
      </c>
      <c r="N1048" s="240">
        <v>11</v>
      </c>
      <c r="O1048" s="240">
        <v>38</v>
      </c>
      <c r="P1048" s="240">
        <v>8</v>
      </c>
      <c r="Q1048" s="240">
        <v>46</v>
      </c>
      <c r="R1048" s="240">
        <v>11948</v>
      </c>
      <c r="S1048" s="240">
        <v>0</v>
      </c>
    </row>
    <row r="1049" spans="1:19" s="52" customFormat="1">
      <c r="A1049" s="240" t="s">
        <v>673</v>
      </c>
      <c r="B1049" s="240" t="s">
        <v>1026</v>
      </c>
      <c r="C1049" s="240" t="s">
        <v>1037</v>
      </c>
      <c r="D1049" s="240" t="s">
        <v>458</v>
      </c>
      <c r="E1049" s="240" t="s">
        <v>676</v>
      </c>
      <c r="F1049" s="240">
        <v>55</v>
      </c>
      <c r="G1049" s="240">
        <v>54</v>
      </c>
      <c r="H1049" s="240">
        <v>40</v>
      </c>
      <c r="I1049" s="240">
        <v>40</v>
      </c>
      <c r="J1049" s="240">
        <v>36</v>
      </c>
      <c r="K1049" s="240">
        <v>4</v>
      </c>
      <c r="L1049" s="240">
        <v>90</v>
      </c>
      <c r="M1049" s="240">
        <v>5</v>
      </c>
      <c r="N1049" s="240">
        <v>4</v>
      </c>
      <c r="O1049" s="240">
        <v>18</v>
      </c>
      <c r="P1049" s="240">
        <v>15</v>
      </c>
      <c r="Q1049" s="240">
        <v>33</v>
      </c>
      <c r="R1049" s="240">
        <v>880</v>
      </c>
      <c r="S1049" s="240">
        <v>0</v>
      </c>
    </row>
    <row r="1050" spans="1:19">
      <c r="A1050" s="240" t="s">
        <v>673</v>
      </c>
      <c r="B1050" s="240" t="s">
        <v>1026</v>
      </c>
      <c r="C1050" s="240" t="s">
        <v>1037</v>
      </c>
      <c r="D1050" s="240" t="s">
        <v>477</v>
      </c>
      <c r="E1050" s="240" t="s">
        <v>676</v>
      </c>
      <c r="F1050" s="240">
        <v>178</v>
      </c>
      <c r="G1050" s="240">
        <v>178</v>
      </c>
      <c r="H1050" s="240">
        <v>127</v>
      </c>
      <c r="I1050" s="240">
        <v>127</v>
      </c>
      <c r="J1050" s="240">
        <v>127</v>
      </c>
      <c r="K1050" s="240">
        <v>0</v>
      </c>
      <c r="L1050" s="240">
        <v>100</v>
      </c>
      <c r="M1050" s="240">
        <v>38</v>
      </c>
      <c r="N1050" s="240">
        <v>38</v>
      </c>
      <c r="O1050" s="240">
        <v>95</v>
      </c>
      <c r="P1050" s="240">
        <v>143</v>
      </c>
      <c r="Q1050" s="240">
        <v>238</v>
      </c>
      <c r="R1050" s="240">
        <v>40000</v>
      </c>
      <c r="S1050" s="240">
        <v>0</v>
      </c>
    </row>
    <row r="1051" spans="1:19">
      <c r="A1051" s="240" t="s">
        <v>673</v>
      </c>
      <c r="B1051" s="240" t="s">
        <v>1026</v>
      </c>
      <c r="C1051" s="240" t="s">
        <v>1020</v>
      </c>
      <c r="D1051" s="240" t="s">
        <v>1022</v>
      </c>
      <c r="E1051" s="240" t="s">
        <v>685</v>
      </c>
      <c r="F1051" s="240">
        <v>1565</v>
      </c>
      <c r="G1051" s="240">
        <v>1563</v>
      </c>
      <c r="H1051" s="240">
        <v>1045</v>
      </c>
      <c r="I1051" s="240">
        <v>0</v>
      </c>
      <c r="J1051" s="240">
        <v>0</v>
      </c>
      <c r="K1051" s="240">
        <v>0</v>
      </c>
      <c r="L1051" s="240">
        <v>0</v>
      </c>
      <c r="M1051" s="240">
        <v>0</v>
      </c>
      <c r="N1051" s="240">
        <v>0</v>
      </c>
      <c r="O1051" s="240">
        <v>0</v>
      </c>
      <c r="P1051" s="240">
        <v>0</v>
      </c>
      <c r="Q1051" s="240">
        <v>0</v>
      </c>
      <c r="R1051" s="240">
        <v>0</v>
      </c>
      <c r="S1051" s="240">
        <v>0</v>
      </c>
    </row>
    <row r="1052" spans="1:19" ht="16.5" customHeight="1">
      <c r="A1052" s="204" t="s">
        <v>673</v>
      </c>
      <c r="B1052" s="204" t="s">
        <v>1026</v>
      </c>
      <c r="C1052" s="204" t="s">
        <v>1036</v>
      </c>
      <c r="D1052" s="204" t="s">
        <v>1678</v>
      </c>
      <c r="E1052" s="204" t="s">
        <v>676</v>
      </c>
      <c r="F1052" s="204">
        <v>2540</v>
      </c>
      <c r="G1052" s="204">
        <v>2540</v>
      </c>
      <c r="H1052" s="204">
        <v>1706</v>
      </c>
      <c r="I1052" s="204">
        <v>1706</v>
      </c>
      <c r="J1052" s="204">
        <v>1706</v>
      </c>
      <c r="K1052" s="204">
        <v>0</v>
      </c>
      <c r="L1052" s="204">
        <v>100</v>
      </c>
      <c r="M1052" s="204">
        <v>382</v>
      </c>
      <c r="N1052" s="204">
        <v>369</v>
      </c>
      <c r="O1052" s="204">
        <v>5849</v>
      </c>
      <c r="P1052" s="204">
        <v>2105</v>
      </c>
      <c r="Q1052" s="204">
        <v>7954</v>
      </c>
      <c r="R1052" s="204">
        <v>2714740</v>
      </c>
      <c r="S1052" s="204">
        <v>1166999</v>
      </c>
    </row>
    <row r="1053" spans="1:19">
      <c r="A1053" s="240" t="s">
        <v>673</v>
      </c>
      <c r="B1053" s="240" t="s">
        <v>1026</v>
      </c>
      <c r="C1053" s="240" t="s">
        <v>1036</v>
      </c>
      <c r="D1053" s="189" t="s">
        <v>1679</v>
      </c>
      <c r="E1053" s="240" t="s">
        <v>676</v>
      </c>
      <c r="F1053" s="240">
        <v>1668</v>
      </c>
      <c r="G1053" s="240">
        <v>1668</v>
      </c>
      <c r="H1053" s="240">
        <v>1123</v>
      </c>
      <c r="I1053" s="240">
        <v>1123</v>
      </c>
      <c r="J1053" s="240">
        <v>1123</v>
      </c>
      <c r="K1053" s="240">
        <v>0</v>
      </c>
      <c r="L1053" s="240">
        <v>100</v>
      </c>
      <c r="M1053" s="240">
        <v>287</v>
      </c>
      <c r="N1053" s="240">
        <v>281</v>
      </c>
      <c r="O1053" s="240">
        <v>3686</v>
      </c>
      <c r="P1053" s="240">
        <v>1521</v>
      </c>
      <c r="Q1053" s="240">
        <v>5207</v>
      </c>
      <c r="R1053" s="240">
        <v>1552166</v>
      </c>
      <c r="S1053" s="240">
        <v>877968</v>
      </c>
    </row>
    <row r="1054" spans="1:19" s="52" customFormat="1">
      <c r="A1054" s="240" t="s">
        <v>673</v>
      </c>
      <c r="B1054" s="240" t="s">
        <v>1026</v>
      </c>
      <c r="C1054" s="240" t="s">
        <v>1036</v>
      </c>
      <c r="D1054" s="189" t="s">
        <v>1809</v>
      </c>
      <c r="E1054" s="240" t="s">
        <v>676</v>
      </c>
      <c r="F1054" s="240">
        <v>872</v>
      </c>
      <c r="G1054" s="240">
        <v>872</v>
      </c>
      <c r="H1054" s="240">
        <v>583</v>
      </c>
      <c r="I1054" s="240">
        <v>583</v>
      </c>
      <c r="J1054" s="240">
        <v>583</v>
      </c>
      <c r="K1054" s="240">
        <v>0</v>
      </c>
      <c r="L1054" s="240">
        <v>100</v>
      </c>
      <c r="M1054" s="240">
        <v>95</v>
      </c>
      <c r="N1054" s="240">
        <v>88</v>
      </c>
      <c r="O1054" s="240">
        <v>2163</v>
      </c>
      <c r="P1054" s="240">
        <v>584</v>
      </c>
      <c r="Q1054" s="240">
        <v>2747</v>
      </c>
      <c r="R1054" s="240">
        <v>1162574</v>
      </c>
      <c r="S1054" s="240">
        <v>289031</v>
      </c>
    </row>
    <row r="1055" spans="1:19" ht="16.5" customHeight="1">
      <c r="A1055" s="240" t="s">
        <v>673</v>
      </c>
      <c r="B1055" s="240" t="s">
        <v>1026</v>
      </c>
      <c r="C1055" s="240" t="s">
        <v>1036</v>
      </c>
      <c r="D1055" s="240" t="s">
        <v>472</v>
      </c>
      <c r="E1055" s="240" t="s">
        <v>676</v>
      </c>
      <c r="F1055" s="240">
        <v>747</v>
      </c>
      <c r="G1055" s="240">
        <v>744</v>
      </c>
      <c r="H1055" s="240">
        <v>506</v>
      </c>
      <c r="I1055" s="240">
        <v>506</v>
      </c>
      <c r="J1055" s="240">
        <v>506</v>
      </c>
      <c r="K1055" s="240">
        <v>0</v>
      </c>
      <c r="L1055" s="240">
        <v>100</v>
      </c>
      <c r="M1055" s="240">
        <v>49</v>
      </c>
      <c r="N1055" s="240">
        <v>48</v>
      </c>
      <c r="O1055" s="240">
        <v>874</v>
      </c>
      <c r="P1055" s="240">
        <v>354</v>
      </c>
      <c r="Q1055" s="240">
        <v>1228</v>
      </c>
      <c r="R1055" s="240">
        <v>399098</v>
      </c>
      <c r="S1055" s="240">
        <v>81973</v>
      </c>
    </row>
    <row r="1056" spans="1:19" s="52" customFormat="1">
      <c r="A1056" s="240" t="s">
        <v>673</v>
      </c>
      <c r="B1056" s="240" t="s">
        <v>1026</v>
      </c>
      <c r="C1056" s="240" t="s">
        <v>1037</v>
      </c>
      <c r="D1056" s="240" t="s">
        <v>452</v>
      </c>
      <c r="E1056" s="240" t="s">
        <v>676</v>
      </c>
      <c r="F1056" s="240">
        <v>230</v>
      </c>
      <c r="G1056" s="240">
        <v>230</v>
      </c>
      <c r="H1056" s="240">
        <v>178</v>
      </c>
      <c r="I1056" s="240">
        <v>178</v>
      </c>
      <c r="J1056" s="240">
        <v>178</v>
      </c>
      <c r="K1056" s="240">
        <v>0</v>
      </c>
      <c r="L1056" s="240">
        <v>100</v>
      </c>
      <c r="M1056" s="240">
        <v>3</v>
      </c>
      <c r="N1056" s="240">
        <v>3</v>
      </c>
      <c r="O1056" s="240">
        <v>236</v>
      </c>
      <c r="P1056" s="240">
        <v>14</v>
      </c>
      <c r="Q1056" s="240">
        <v>250</v>
      </c>
      <c r="R1056" s="240">
        <v>249448</v>
      </c>
      <c r="S1056" s="240">
        <v>228224</v>
      </c>
    </row>
    <row r="1057" spans="1:19">
      <c r="A1057" s="240" t="s">
        <v>673</v>
      </c>
      <c r="B1057" s="240" t="s">
        <v>1026</v>
      </c>
      <c r="C1057" s="240" t="s">
        <v>1039</v>
      </c>
      <c r="D1057" s="240" t="s">
        <v>453</v>
      </c>
      <c r="E1057" s="240" t="s">
        <v>685</v>
      </c>
      <c r="F1057" s="240">
        <v>728</v>
      </c>
      <c r="G1057" s="240">
        <v>728</v>
      </c>
      <c r="H1057" s="240">
        <v>517</v>
      </c>
      <c r="I1057" s="240">
        <v>491</v>
      </c>
      <c r="J1057" s="240">
        <v>388</v>
      </c>
      <c r="K1057" s="240">
        <v>103</v>
      </c>
      <c r="L1057" s="240">
        <v>79.02</v>
      </c>
      <c r="M1057" s="240">
        <v>10</v>
      </c>
      <c r="N1057" s="240">
        <v>6</v>
      </c>
      <c r="O1057" s="241">
        <v>238</v>
      </c>
      <c r="P1057" s="240">
        <v>24</v>
      </c>
      <c r="Q1057" s="241">
        <v>262</v>
      </c>
      <c r="R1057" s="241">
        <v>63000</v>
      </c>
      <c r="S1057" s="240">
        <v>0</v>
      </c>
    </row>
    <row r="1058" spans="1:19">
      <c r="A1058" s="240" t="s">
        <v>673</v>
      </c>
      <c r="B1058" s="240" t="s">
        <v>1026</v>
      </c>
      <c r="C1058" s="240" t="s">
        <v>1039</v>
      </c>
      <c r="D1058" s="240" t="s">
        <v>2</v>
      </c>
      <c r="E1058" s="240" t="s">
        <v>676</v>
      </c>
      <c r="F1058" s="240">
        <v>195</v>
      </c>
      <c r="G1058" s="240">
        <v>194</v>
      </c>
      <c r="H1058" s="240">
        <v>154</v>
      </c>
      <c r="I1058" s="240">
        <v>154</v>
      </c>
      <c r="J1058" s="240">
        <v>85</v>
      </c>
      <c r="K1058" s="240">
        <v>69</v>
      </c>
      <c r="L1058" s="240">
        <v>55.19</v>
      </c>
      <c r="M1058" s="240">
        <v>6</v>
      </c>
      <c r="N1058" s="240">
        <v>2</v>
      </c>
      <c r="O1058" s="241" t="s">
        <v>1535</v>
      </c>
      <c r="P1058" s="241" t="s">
        <v>1535</v>
      </c>
      <c r="Q1058" s="241" t="s">
        <v>1535</v>
      </c>
      <c r="R1058" s="240">
        <v>0</v>
      </c>
      <c r="S1058" s="240">
        <v>0</v>
      </c>
    </row>
    <row r="1059" spans="1:19">
      <c r="A1059" s="240" t="s">
        <v>673</v>
      </c>
      <c r="B1059" s="240" t="s">
        <v>1026</v>
      </c>
      <c r="C1059" s="240" t="s">
        <v>1039</v>
      </c>
      <c r="D1059" s="240" t="s">
        <v>14</v>
      </c>
      <c r="E1059" s="240" t="s">
        <v>685</v>
      </c>
      <c r="F1059" s="240">
        <v>2600</v>
      </c>
      <c r="G1059" s="240">
        <v>2600</v>
      </c>
      <c r="H1059" s="240">
        <v>1657</v>
      </c>
      <c r="I1059" s="240">
        <v>68</v>
      </c>
      <c r="J1059" s="240">
        <v>68</v>
      </c>
      <c r="K1059" s="240">
        <v>0</v>
      </c>
      <c r="L1059" s="240">
        <v>100</v>
      </c>
      <c r="M1059" s="240">
        <v>7</v>
      </c>
      <c r="N1059" s="240">
        <v>1</v>
      </c>
      <c r="O1059" s="241" t="s">
        <v>1535</v>
      </c>
      <c r="P1059" s="241" t="s">
        <v>1535</v>
      </c>
      <c r="Q1059" s="241" t="s">
        <v>1535</v>
      </c>
      <c r="R1059" s="241" t="s">
        <v>1535</v>
      </c>
      <c r="S1059" s="240">
        <v>0</v>
      </c>
    </row>
    <row r="1060" spans="1:19">
      <c r="A1060" s="240" t="s">
        <v>673</v>
      </c>
      <c r="B1060" s="240" t="s">
        <v>1026</v>
      </c>
      <c r="C1060" s="240" t="s">
        <v>1017</v>
      </c>
      <c r="D1060" s="240" t="s">
        <v>528</v>
      </c>
      <c r="E1060" s="240" t="s">
        <v>676</v>
      </c>
      <c r="F1060" s="240">
        <v>377</v>
      </c>
      <c r="G1060" s="240">
        <v>377</v>
      </c>
      <c r="H1060" s="240">
        <v>303</v>
      </c>
      <c r="I1060" s="240">
        <v>303</v>
      </c>
      <c r="J1060" s="240">
        <v>303</v>
      </c>
      <c r="K1060" s="240">
        <v>0</v>
      </c>
      <c r="L1060" s="240">
        <v>100</v>
      </c>
      <c r="M1060" s="240">
        <v>43</v>
      </c>
      <c r="N1060" s="240">
        <v>43</v>
      </c>
      <c r="O1060" s="240">
        <v>643</v>
      </c>
      <c r="P1060" s="240">
        <v>189</v>
      </c>
      <c r="Q1060" s="240">
        <v>832</v>
      </c>
      <c r="R1060" s="240">
        <v>267600</v>
      </c>
      <c r="S1060" s="240">
        <v>0</v>
      </c>
    </row>
    <row r="1061" spans="1:19">
      <c r="A1061" s="240" t="s">
        <v>673</v>
      </c>
      <c r="B1061" s="240" t="s">
        <v>1026</v>
      </c>
      <c r="C1061" s="240" t="s">
        <v>523</v>
      </c>
      <c r="D1061" s="240" t="s">
        <v>455</v>
      </c>
      <c r="E1061" s="240" t="s">
        <v>688</v>
      </c>
      <c r="F1061" s="240">
        <v>2402</v>
      </c>
      <c r="G1061" s="240">
        <v>2402</v>
      </c>
      <c r="H1061" s="240">
        <v>1108</v>
      </c>
      <c r="I1061" s="240">
        <v>0</v>
      </c>
      <c r="J1061" s="240">
        <v>0</v>
      </c>
      <c r="K1061" s="240">
        <v>0</v>
      </c>
      <c r="L1061" s="240">
        <v>0</v>
      </c>
      <c r="M1061" s="240">
        <v>0</v>
      </c>
      <c r="N1061" s="240">
        <v>0</v>
      </c>
      <c r="O1061" s="240">
        <v>0</v>
      </c>
      <c r="P1061" s="240">
        <v>0</v>
      </c>
      <c r="Q1061" s="240">
        <v>0</v>
      </c>
      <c r="R1061" s="240">
        <v>0</v>
      </c>
      <c r="S1061" s="240">
        <v>0</v>
      </c>
    </row>
    <row r="1062" spans="1:19" ht="16.5" customHeight="1">
      <c r="A1062" s="240" t="s">
        <v>673</v>
      </c>
      <c r="B1062" s="240" t="s">
        <v>1026</v>
      </c>
      <c r="C1062" s="240" t="s">
        <v>1037</v>
      </c>
      <c r="D1062" s="240" t="s">
        <v>467</v>
      </c>
      <c r="E1062" s="240" t="s">
        <v>676</v>
      </c>
      <c r="F1062" s="240">
        <v>149</v>
      </c>
      <c r="G1062" s="240">
        <v>149</v>
      </c>
      <c r="H1062" s="240">
        <v>101</v>
      </c>
      <c r="I1062" s="240">
        <v>101</v>
      </c>
      <c r="J1062" s="240">
        <v>88</v>
      </c>
      <c r="K1062" s="240">
        <v>13</v>
      </c>
      <c r="L1062" s="240">
        <v>87.13</v>
      </c>
      <c r="M1062" s="240">
        <v>4</v>
      </c>
      <c r="N1062" s="240">
        <v>3</v>
      </c>
      <c r="O1062" s="241">
        <v>47</v>
      </c>
      <c r="P1062" s="241">
        <v>5</v>
      </c>
      <c r="Q1062" s="241">
        <v>52</v>
      </c>
      <c r="R1062" s="241">
        <v>8080</v>
      </c>
      <c r="S1062" s="241">
        <v>0</v>
      </c>
    </row>
    <row r="1063" spans="1:19">
      <c r="A1063" s="204" t="s">
        <v>673</v>
      </c>
      <c r="B1063" s="204" t="s">
        <v>1026</v>
      </c>
      <c r="C1063" s="204" t="s">
        <v>1039</v>
      </c>
      <c r="D1063" s="204" t="s">
        <v>1810</v>
      </c>
      <c r="E1063" s="204" t="s">
        <v>676</v>
      </c>
      <c r="F1063" s="204">
        <v>964</v>
      </c>
      <c r="G1063" s="204">
        <v>964</v>
      </c>
      <c r="H1063" s="204">
        <v>659</v>
      </c>
      <c r="I1063" s="204">
        <v>659</v>
      </c>
      <c r="J1063" s="204">
        <v>659</v>
      </c>
      <c r="K1063" s="204">
        <v>0</v>
      </c>
      <c r="L1063" s="204">
        <v>100</v>
      </c>
      <c r="M1063" s="204">
        <v>16</v>
      </c>
      <c r="N1063" s="204">
        <v>13</v>
      </c>
      <c r="O1063" s="204">
        <v>966</v>
      </c>
      <c r="P1063" s="204">
        <v>113</v>
      </c>
      <c r="Q1063" s="204">
        <v>1079</v>
      </c>
      <c r="R1063" s="204">
        <v>475600</v>
      </c>
      <c r="S1063" s="204">
        <v>37680</v>
      </c>
    </row>
    <row r="1064" spans="1:19">
      <c r="A1064" s="240" t="s">
        <v>673</v>
      </c>
      <c r="B1064" s="240" t="s">
        <v>1026</v>
      </c>
      <c r="C1064" s="240" t="s">
        <v>1039</v>
      </c>
      <c r="D1064" s="189" t="s">
        <v>1811</v>
      </c>
      <c r="E1064" s="240" t="s">
        <v>676</v>
      </c>
      <c r="F1064" s="240">
        <v>699</v>
      </c>
      <c r="G1064" s="240">
        <v>699</v>
      </c>
      <c r="H1064" s="240">
        <v>394</v>
      </c>
      <c r="I1064" s="240">
        <v>394</v>
      </c>
      <c r="J1064" s="240">
        <v>394</v>
      </c>
      <c r="K1064" s="240">
        <v>0</v>
      </c>
      <c r="L1064" s="240">
        <v>100</v>
      </c>
      <c r="M1064" s="240">
        <v>12</v>
      </c>
      <c r="N1064" s="240">
        <v>9</v>
      </c>
      <c r="O1064" s="240">
        <v>676</v>
      </c>
      <c r="P1064" s="240">
        <v>94</v>
      </c>
      <c r="Q1064" s="240">
        <v>770</v>
      </c>
      <c r="R1064" s="240">
        <v>440000</v>
      </c>
      <c r="S1064" s="240">
        <v>17280</v>
      </c>
    </row>
    <row r="1065" spans="1:19" ht="16.5" customHeight="1">
      <c r="A1065" s="240" t="s">
        <v>673</v>
      </c>
      <c r="B1065" s="240" t="s">
        <v>1026</v>
      </c>
      <c r="C1065" s="240" t="s">
        <v>1039</v>
      </c>
      <c r="D1065" s="189" t="s">
        <v>1812</v>
      </c>
      <c r="E1065" s="240" t="s">
        <v>676</v>
      </c>
      <c r="F1065" s="240">
        <v>265</v>
      </c>
      <c r="G1065" s="240">
        <v>265</v>
      </c>
      <c r="H1065" s="240">
        <v>265</v>
      </c>
      <c r="I1065" s="240">
        <v>265</v>
      </c>
      <c r="J1065" s="240">
        <v>265</v>
      </c>
      <c r="K1065" s="240">
        <v>0</v>
      </c>
      <c r="L1065" s="240">
        <v>100</v>
      </c>
      <c r="M1065" s="240">
        <v>4</v>
      </c>
      <c r="N1065" s="240">
        <v>4</v>
      </c>
      <c r="O1065" s="240">
        <v>290</v>
      </c>
      <c r="P1065" s="240">
        <v>19</v>
      </c>
      <c r="Q1065" s="240">
        <v>309</v>
      </c>
      <c r="R1065" s="240">
        <v>35600</v>
      </c>
      <c r="S1065" s="240">
        <v>20400</v>
      </c>
    </row>
    <row r="1066" spans="1:19" ht="16.5" customHeight="1">
      <c r="A1066" s="240" t="s">
        <v>673</v>
      </c>
      <c r="B1066" s="240" t="s">
        <v>1026</v>
      </c>
      <c r="C1066" s="240" t="s">
        <v>1017</v>
      </c>
      <c r="D1066" s="240" t="s">
        <v>469</v>
      </c>
      <c r="E1066" s="240" t="s">
        <v>685</v>
      </c>
      <c r="F1066" s="240">
        <v>84</v>
      </c>
      <c r="G1066" s="240">
        <v>84</v>
      </c>
      <c r="H1066" s="240">
        <v>59</v>
      </c>
      <c r="I1066" s="240">
        <v>49</v>
      </c>
      <c r="J1066" s="240">
        <v>48</v>
      </c>
      <c r="K1066" s="240">
        <v>1</v>
      </c>
      <c r="L1066" s="240">
        <v>97.96</v>
      </c>
      <c r="M1066" s="240">
        <v>4</v>
      </c>
      <c r="N1066" s="240">
        <v>1</v>
      </c>
      <c r="O1066" s="241" t="s">
        <v>1535</v>
      </c>
      <c r="P1066" s="241" t="s">
        <v>1535</v>
      </c>
      <c r="Q1066" s="241" t="s">
        <v>1535</v>
      </c>
      <c r="R1066" s="241" t="s">
        <v>1535</v>
      </c>
      <c r="S1066" s="240">
        <v>0</v>
      </c>
    </row>
    <row r="1067" spans="1:19" s="43" customFormat="1" ht="16.5" customHeight="1">
      <c r="A1067" s="240" t="s">
        <v>673</v>
      </c>
      <c r="B1067" s="240" t="s">
        <v>1026</v>
      </c>
      <c r="C1067" s="240" t="s">
        <v>1017</v>
      </c>
      <c r="D1067" s="240" t="s">
        <v>473</v>
      </c>
      <c r="E1067" s="240" t="s">
        <v>676</v>
      </c>
      <c r="F1067" s="240">
        <v>270</v>
      </c>
      <c r="G1067" s="240">
        <v>260</v>
      </c>
      <c r="H1067" s="240">
        <v>197</v>
      </c>
      <c r="I1067" s="240">
        <v>197</v>
      </c>
      <c r="J1067" s="240">
        <v>197</v>
      </c>
      <c r="K1067" s="240">
        <v>0</v>
      </c>
      <c r="L1067" s="240">
        <v>100</v>
      </c>
      <c r="M1067" s="240">
        <v>1</v>
      </c>
      <c r="N1067" s="240">
        <v>1</v>
      </c>
      <c r="O1067" s="241" t="s">
        <v>1535</v>
      </c>
      <c r="P1067" s="241" t="s">
        <v>1535</v>
      </c>
      <c r="Q1067" s="241" t="s">
        <v>1535</v>
      </c>
      <c r="R1067" s="241" t="s">
        <v>1535</v>
      </c>
      <c r="S1067" s="240">
        <v>0</v>
      </c>
    </row>
    <row r="1068" spans="1:19" s="94" customFormat="1" ht="16.5" customHeight="1">
      <c r="A1068" s="240" t="s">
        <v>673</v>
      </c>
      <c r="B1068" s="240" t="s">
        <v>1026</v>
      </c>
      <c r="C1068" s="240" t="s">
        <v>1017</v>
      </c>
      <c r="D1068" s="240" t="s">
        <v>480</v>
      </c>
      <c r="E1068" s="240" t="s">
        <v>676</v>
      </c>
      <c r="F1068" s="240">
        <v>829</v>
      </c>
      <c r="G1068" s="240">
        <v>829</v>
      </c>
      <c r="H1068" s="240">
        <v>543</v>
      </c>
      <c r="I1068" s="240">
        <v>543</v>
      </c>
      <c r="J1068" s="240">
        <v>543</v>
      </c>
      <c r="K1068" s="240">
        <v>0</v>
      </c>
      <c r="L1068" s="240">
        <v>100</v>
      </c>
      <c r="M1068" s="240">
        <v>44</v>
      </c>
      <c r="N1068" s="240">
        <v>32</v>
      </c>
      <c r="O1068" s="240">
        <v>786</v>
      </c>
      <c r="P1068" s="240">
        <v>57</v>
      </c>
      <c r="Q1068" s="240">
        <v>843</v>
      </c>
      <c r="R1068" s="240">
        <v>214000</v>
      </c>
      <c r="S1068" s="240">
        <v>3360</v>
      </c>
    </row>
    <row r="1069" spans="1:19" s="94" customFormat="1" ht="16.5" customHeight="1">
      <c r="A1069" s="240" t="s">
        <v>673</v>
      </c>
      <c r="B1069" s="240" t="s">
        <v>1026</v>
      </c>
      <c r="C1069" s="240" t="s">
        <v>1017</v>
      </c>
      <c r="D1069" s="240" t="s">
        <v>16</v>
      </c>
      <c r="E1069" s="240" t="s">
        <v>685</v>
      </c>
      <c r="F1069" s="240">
        <v>116</v>
      </c>
      <c r="G1069" s="240">
        <v>116</v>
      </c>
      <c r="H1069" s="240">
        <v>87</v>
      </c>
      <c r="I1069" s="240">
        <v>87</v>
      </c>
      <c r="J1069" s="240">
        <v>87</v>
      </c>
      <c r="K1069" s="240">
        <v>0</v>
      </c>
      <c r="L1069" s="240">
        <v>100</v>
      </c>
      <c r="M1069" s="240">
        <v>6</v>
      </c>
      <c r="N1069" s="240">
        <v>6</v>
      </c>
      <c r="O1069" s="241">
        <v>115</v>
      </c>
      <c r="P1069" s="241">
        <v>25</v>
      </c>
      <c r="Q1069" s="241">
        <v>140</v>
      </c>
      <c r="R1069" s="241">
        <v>21400</v>
      </c>
      <c r="S1069" s="241">
        <v>0</v>
      </c>
    </row>
    <row r="1070" spans="1:19" s="94" customFormat="1" ht="16.5" customHeight="1">
      <c r="A1070" s="240" t="s">
        <v>673</v>
      </c>
      <c r="B1070" s="240" t="s">
        <v>1026</v>
      </c>
      <c r="C1070" s="240" t="s">
        <v>1036</v>
      </c>
      <c r="D1070" s="240" t="s">
        <v>468</v>
      </c>
      <c r="E1070" s="240" t="s">
        <v>676</v>
      </c>
      <c r="F1070" s="240">
        <v>52</v>
      </c>
      <c r="G1070" s="240">
        <v>52</v>
      </c>
      <c r="H1070" s="240">
        <v>35</v>
      </c>
      <c r="I1070" s="240">
        <v>35</v>
      </c>
      <c r="J1070" s="240">
        <v>35</v>
      </c>
      <c r="K1070" s="240">
        <v>0</v>
      </c>
      <c r="L1070" s="240">
        <v>100</v>
      </c>
      <c r="M1070" s="240">
        <v>9</v>
      </c>
      <c r="N1070" s="240">
        <v>9</v>
      </c>
      <c r="O1070" s="240">
        <v>106</v>
      </c>
      <c r="P1070" s="240">
        <v>43</v>
      </c>
      <c r="Q1070" s="240">
        <v>149</v>
      </c>
      <c r="R1070" s="240">
        <v>65305</v>
      </c>
      <c r="S1070" s="240">
        <v>3460</v>
      </c>
    </row>
    <row r="1071" spans="1:19" s="94" customFormat="1" ht="16.5" customHeight="1">
      <c r="A1071" s="240" t="s">
        <v>673</v>
      </c>
      <c r="B1071" s="240" t="s">
        <v>1026</v>
      </c>
      <c r="C1071" s="240" t="s">
        <v>1017</v>
      </c>
      <c r="D1071" s="240" t="s">
        <v>471</v>
      </c>
      <c r="E1071" s="240" t="s">
        <v>685</v>
      </c>
      <c r="F1071" s="240">
        <v>104</v>
      </c>
      <c r="G1071" s="240">
        <v>104</v>
      </c>
      <c r="H1071" s="240">
        <v>77</v>
      </c>
      <c r="I1071" s="240">
        <v>54</v>
      </c>
      <c r="J1071" s="240">
        <v>7</v>
      </c>
      <c r="K1071" s="240">
        <v>47</v>
      </c>
      <c r="L1071" s="240">
        <v>12.96</v>
      </c>
      <c r="M1071" s="240">
        <v>1</v>
      </c>
      <c r="N1071" s="240">
        <v>1</v>
      </c>
      <c r="O1071" s="241" t="s">
        <v>1535</v>
      </c>
      <c r="P1071" s="241" t="s">
        <v>1535</v>
      </c>
      <c r="Q1071" s="241" t="s">
        <v>1535</v>
      </c>
      <c r="R1071" s="241" t="s">
        <v>1535</v>
      </c>
      <c r="S1071" s="240">
        <v>0</v>
      </c>
    </row>
    <row r="1072" spans="1:19" s="52" customFormat="1" ht="16.5" customHeight="1">
      <c r="A1072" s="240" t="s">
        <v>673</v>
      </c>
      <c r="B1072" s="240" t="s">
        <v>1026</v>
      </c>
      <c r="C1072" s="240" t="s">
        <v>1017</v>
      </c>
      <c r="D1072" s="240" t="s">
        <v>479</v>
      </c>
      <c r="E1072" s="240" t="s">
        <v>685</v>
      </c>
      <c r="F1072" s="240">
        <v>140</v>
      </c>
      <c r="G1072" s="240">
        <v>140</v>
      </c>
      <c r="H1072" s="240">
        <v>100</v>
      </c>
      <c r="I1072" s="240">
        <v>96</v>
      </c>
      <c r="J1072" s="240">
        <v>96</v>
      </c>
      <c r="K1072" s="240">
        <v>0</v>
      </c>
      <c r="L1072" s="240">
        <v>100</v>
      </c>
      <c r="M1072" s="240">
        <v>16</v>
      </c>
      <c r="N1072" s="240">
        <v>13</v>
      </c>
      <c r="O1072" s="240">
        <v>170</v>
      </c>
      <c r="P1072" s="240">
        <v>14</v>
      </c>
      <c r="Q1072" s="240">
        <v>184</v>
      </c>
      <c r="R1072" s="240">
        <v>21980</v>
      </c>
      <c r="S1072" s="240">
        <v>0</v>
      </c>
    </row>
    <row r="1073" spans="1:19" s="94" customFormat="1" ht="16.5" customHeight="1">
      <c r="A1073" s="240" t="s">
        <v>673</v>
      </c>
      <c r="B1073" s="240" t="s">
        <v>1026</v>
      </c>
      <c r="C1073" s="240" t="s">
        <v>1013</v>
      </c>
      <c r="D1073" s="240" t="s">
        <v>459</v>
      </c>
      <c r="E1073" s="240" t="s">
        <v>688</v>
      </c>
      <c r="F1073" s="240">
        <v>185</v>
      </c>
      <c r="G1073" s="240">
        <v>185</v>
      </c>
      <c r="H1073" s="240">
        <v>101</v>
      </c>
      <c r="I1073" s="240">
        <v>0</v>
      </c>
      <c r="J1073" s="240">
        <v>0</v>
      </c>
      <c r="K1073" s="240">
        <v>0</v>
      </c>
      <c r="L1073" s="240">
        <v>0</v>
      </c>
      <c r="M1073" s="240">
        <v>0</v>
      </c>
      <c r="N1073" s="240">
        <v>0</v>
      </c>
      <c r="O1073" s="240">
        <v>0</v>
      </c>
      <c r="P1073" s="240">
        <v>0</v>
      </c>
      <c r="Q1073" s="240">
        <v>0</v>
      </c>
      <c r="R1073" s="240">
        <v>0</v>
      </c>
      <c r="S1073" s="240">
        <v>0</v>
      </c>
    </row>
    <row r="1074" spans="1:19" s="52" customFormat="1" ht="16.5" customHeight="1">
      <c r="A1074" s="240" t="s">
        <v>673</v>
      </c>
      <c r="B1074" s="240" t="s">
        <v>1026</v>
      </c>
      <c r="C1074" s="240" t="s">
        <v>1015</v>
      </c>
      <c r="D1074" s="240" t="s">
        <v>466</v>
      </c>
      <c r="E1074" s="240" t="s">
        <v>676</v>
      </c>
      <c r="F1074" s="240">
        <v>959</v>
      </c>
      <c r="G1074" s="240">
        <v>959</v>
      </c>
      <c r="H1074" s="240">
        <v>657</v>
      </c>
      <c r="I1074" s="240">
        <v>657</v>
      </c>
      <c r="J1074" s="240">
        <v>657</v>
      </c>
      <c r="K1074" s="240">
        <v>0</v>
      </c>
      <c r="L1074" s="240">
        <v>100</v>
      </c>
      <c r="M1074" s="240">
        <v>27</v>
      </c>
      <c r="N1074" s="240">
        <v>27</v>
      </c>
      <c r="O1074" s="240">
        <v>656</v>
      </c>
      <c r="P1074" s="240">
        <v>107</v>
      </c>
      <c r="Q1074" s="240">
        <v>763</v>
      </c>
      <c r="R1074" s="240">
        <v>321100</v>
      </c>
      <c r="S1074" s="240">
        <v>12320</v>
      </c>
    </row>
    <row r="1075" spans="1:19" ht="16.5" customHeight="1">
      <c r="A1075" s="240" t="s">
        <v>673</v>
      </c>
      <c r="B1075" s="240" t="s">
        <v>1026</v>
      </c>
      <c r="C1075" s="240" t="s">
        <v>1017</v>
      </c>
      <c r="D1075" s="240" t="s">
        <v>463</v>
      </c>
      <c r="E1075" s="240" t="s">
        <v>688</v>
      </c>
      <c r="F1075" s="240">
        <v>149</v>
      </c>
      <c r="G1075" s="240">
        <v>149</v>
      </c>
      <c r="H1075" s="240">
        <v>116</v>
      </c>
      <c r="I1075" s="240">
        <v>0</v>
      </c>
      <c r="J1075" s="240">
        <v>0</v>
      </c>
      <c r="K1075" s="240">
        <v>0</v>
      </c>
      <c r="L1075" s="240">
        <v>0</v>
      </c>
      <c r="M1075" s="240">
        <v>0</v>
      </c>
      <c r="N1075" s="240">
        <v>0</v>
      </c>
      <c r="O1075" s="240">
        <v>0</v>
      </c>
      <c r="P1075" s="240">
        <v>0</v>
      </c>
      <c r="Q1075" s="240">
        <v>0</v>
      </c>
      <c r="R1075" s="240">
        <v>0</v>
      </c>
      <c r="S1075" s="240">
        <v>0</v>
      </c>
    </row>
    <row r="1076" spans="1:19" ht="16.5" customHeight="1">
      <c r="A1076" s="240" t="s">
        <v>673</v>
      </c>
      <c r="B1076" s="240" t="s">
        <v>1026</v>
      </c>
      <c r="C1076" s="240" t="s">
        <v>1017</v>
      </c>
      <c r="D1076" s="240" t="s">
        <v>465</v>
      </c>
      <c r="E1076" s="240" t="s">
        <v>685</v>
      </c>
      <c r="F1076" s="240">
        <v>120</v>
      </c>
      <c r="G1076" s="240">
        <v>120</v>
      </c>
      <c r="H1076" s="240">
        <v>82</v>
      </c>
      <c r="I1076" s="240">
        <v>43</v>
      </c>
      <c r="J1076" s="240">
        <v>30</v>
      </c>
      <c r="K1076" s="240">
        <v>13</v>
      </c>
      <c r="L1076" s="240">
        <v>69.77</v>
      </c>
      <c r="M1076" s="240">
        <v>0</v>
      </c>
      <c r="N1076" s="240">
        <v>0</v>
      </c>
      <c r="O1076" s="240">
        <v>0</v>
      </c>
      <c r="P1076" s="240">
        <v>0</v>
      </c>
      <c r="Q1076" s="240">
        <v>0</v>
      </c>
      <c r="R1076" s="240">
        <v>0</v>
      </c>
      <c r="S1076" s="240">
        <v>0</v>
      </c>
    </row>
    <row r="1077" spans="1:19" s="52" customFormat="1" ht="16.5" customHeight="1">
      <c r="A1077" s="240" t="s">
        <v>673</v>
      </c>
      <c r="B1077" s="240" t="s">
        <v>1026</v>
      </c>
      <c r="C1077" s="240" t="s">
        <v>1017</v>
      </c>
      <c r="D1077" s="240" t="s">
        <v>456</v>
      </c>
      <c r="E1077" s="240" t="s">
        <v>685</v>
      </c>
      <c r="F1077" s="240">
        <v>137</v>
      </c>
      <c r="G1077" s="240">
        <v>137</v>
      </c>
      <c r="H1077" s="240">
        <v>95</v>
      </c>
      <c r="I1077" s="240">
        <v>33</v>
      </c>
      <c r="J1077" s="240">
        <v>33</v>
      </c>
      <c r="K1077" s="240">
        <v>0</v>
      </c>
      <c r="L1077" s="240">
        <v>100</v>
      </c>
      <c r="M1077" s="240">
        <v>0</v>
      </c>
      <c r="N1077" s="240">
        <v>0</v>
      </c>
      <c r="O1077" s="240">
        <v>0</v>
      </c>
      <c r="P1077" s="240">
        <v>0</v>
      </c>
      <c r="Q1077" s="240">
        <v>0</v>
      </c>
      <c r="R1077" s="240">
        <v>0</v>
      </c>
      <c r="S1077" s="240">
        <v>0</v>
      </c>
    </row>
    <row r="1078" spans="1:19" ht="16.5" customHeight="1">
      <c r="A1078" s="240" t="s">
        <v>673</v>
      </c>
      <c r="B1078" s="240" t="s">
        <v>1026</v>
      </c>
      <c r="C1078" s="240" t="s">
        <v>1039</v>
      </c>
      <c r="D1078" s="240" t="s">
        <v>454</v>
      </c>
      <c r="E1078" s="240" t="s">
        <v>688</v>
      </c>
      <c r="F1078" s="240">
        <v>871</v>
      </c>
      <c r="G1078" s="240">
        <v>871</v>
      </c>
      <c r="H1078" s="240">
        <v>586</v>
      </c>
      <c r="I1078" s="240">
        <v>0</v>
      </c>
      <c r="J1078" s="240">
        <v>0</v>
      </c>
      <c r="K1078" s="240">
        <v>0</v>
      </c>
      <c r="L1078" s="240">
        <v>0</v>
      </c>
      <c r="M1078" s="240">
        <v>0</v>
      </c>
      <c r="N1078" s="240">
        <v>0</v>
      </c>
      <c r="O1078" s="240">
        <v>0</v>
      </c>
      <c r="P1078" s="240">
        <v>0</v>
      </c>
      <c r="Q1078" s="240">
        <v>0</v>
      </c>
      <c r="R1078" s="240">
        <v>0</v>
      </c>
      <c r="S1078" s="240">
        <v>0</v>
      </c>
    </row>
    <row r="1079" spans="1:19" ht="16.5" customHeight="1">
      <c r="A1079" s="240" t="s">
        <v>673</v>
      </c>
      <c r="B1079" s="240" t="s">
        <v>1026</v>
      </c>
      <c r="C1079" s="240" t="s">
        <v>1017</v>
      </c>
      <c r="D1079" s="240" t="s">
        <v>475</v>
      </c>
      <c r="E1079" s="240" t="s">
        <v>676</v>
      </c>
      <c r="F1079" s="240">
        <v>836</v>
      </c>
      <c r="G1079" s="240">
        <v>836</v>
      </c>
      <c r="H1079" s="240">
        <v>532</v>
      </c>
      <c r="I1079" s="240">
        <v>532</v>
      </c>
      <c r="J1079" s="240">
        <v>532</v>
      </c>
      <c r="K1079" s="240">
        <v>0</v>
      </c>
      <c r="L1079" s="240">
        <v>100</v>
      </c>
      <c r="M1079" s="240">
        <v>35</v>
      </c>
      <c r="N1079" s="240">
        <v>6</v>
      </c>
      <c r="O1079" s="240">
        <v>425</v>
      </c>
      <c r="P1079" s="240">
        <v>29</v>
      </c>
      <c r="Q1079" s="240">
        <v>454</v>
      </c>
      <c r="R1079" s="240">
        <v>1928</v>
      </c>
      <c r="S1079" s="240">
        <v>0</v>
      </c>
    </row>
    <row r="1080" spans="1:19" ht="16.5" customHeight="1">
      <c r="A1080" s="240" t="s">
        <v>673</v>
      </c>
      <c r="B1080" s="240" t="s">
        <v>1026</v>
      </c>
      <c r="C1080" s="240" t="s">
        <v>1017</v>
      </c>
      <c r="D1080" s="240" t="s">
        <v>317</v>
      </c>
      <c r="E1080" s="240" t="s">
        <v>685</v>
      </c>
      <c r="F1080" s="240">
        <v>932</v>
      </c>
      <c r="G1080" s="240">
        <v>932</v>
      </c>
      <c r="H1080" s="240">
        <v>580</v>
      </c>
      <c r="I1080" s="240">
        <v>522</v>
      </c>
      <c r="J1080" s="240">
        <v>273</v>
      </c>
      <c r="K1080" s="240">
        <v>249</v>
      </c>
      <c r="L1080" s="240">
        <v>52.3</v>
      </c>
      <c r="M1080" s="240">
        <v>1</v>
      </c>
      <c r="N1080" s="240">
        <v>1</v>
      </c>
      <c r="O1080" s="241" t="s">
        <v>1535</v>
      </c>
      <c r="P1080" s="241" t="s">
        <v>1535</v>
      </c>
      <c r="Q1080" s="241" t="s">
        <v>1535</v>
      </c>
      <c r="R1080" s="241" t="s">
        <v>1535</v>
      </c>
      <c r="S1080" s="240">
        <v>0</v>
      </c>
    </row>
    <row r="1081" spans="1:19" ht="16.5" customHeight="1">
      <c r="A1081" s="240" t="s">
        <v>673</v>
      </c>
      <c r="B1081" s="240" t="s">
        <v>1026</v>
      </c>
      <c r="C1081" s="240" t="s">
        <v>1017</v>
      </c>
      <c r="D1081" s="240" t="s">
        <v>577</v>
      </c>
      <c r="E1081" s="240" t="s">
        <v>676</v>
      </c>
      <c r="F1081" s="240">
        <v>121</v>
      </c>
      <c r="G1081" s="240">
        <v>117</v>
      </c>
      <c r="H1081" s="240">
        <v>82</v>
      </c>
      <c r="I1081" s="240">
        <v>82</v>
      </c>
      <c r="J1081" s="240">
        <v>22</v>
      </c>
      <c r="K1081" s="240">
        <v>60</v>
      </c>
      <c r="L1081" s="240">
        <v>26.83</v>
      </c>
      <c r="M1081" s="240">
        <v>9</v>
      </c>
      <c r="N1081" s="240">
        <v>7</v>
      </c>
      <c r="O1081" s="240">
        <v>40</v>
      </c>
      <c r="P1081" s="240">
        <v>16</v>
      </c>
      <c r="Q1081" s="240">
        <v>56</v>
      </c>
      <c r="R1081" s="240">
        <v>340</v>
      </c>
      <c r="S1081" s="240">
        <v>0</v>
      </c>
    </row>
    <row r="1082" spans="1:19" ht="16.5" customHeight="1">
      <c r="A1082" s="240" t="s">
        <v>673</v>
      </c>
      <c r="B1082" s="240" t="s">
        <v>1026</v>
      </c>
      <c r="C1082" s="240" t="s">
        <v>1017</v>
      </c>
      <c r="D1082" s="240" t="s">
        <v>571</v>
      </c>
      <c r="E1082" s="240" t="s">
        <v>688</v>
      </c>
      <c r="F1082" s="240">
        <v>1739</v>
      </c>
      <c r="G1082" s="240">
        <v>1739</v>
      </c>
      <c r="H1082" s="240">
        <v>1095</v>
      </c>
      <c r="I1082" s="240">
        <v>0</v>
      </c>
      <c r="J1082" s="240">
        <v>0</v>
      </c>
      <c r="K1082" s="240">
        <v>0</v>
      </c>
      <c r="L1082" s="240">
        <v>0</v>
      </c>
      <c r="M1082" s="240">
        <v>0</v>
      </c>
      <c r="N1082" s="240">
        <v>0</v>
      </c>
      <c r="O1082" s="240">
        <v>0</v>
      </c>
      <c r="P1082" s="240">
        <v>0</v>
      </c>
      <c r="Q1082" s="240">
        <v>0</v>
      </c>
      <c r="R1082" s="240">
        <v>0</v>
      </c>
      <c r="S1082" s="240">
        <v>0</v>
      </c>
    </row>
    <row r="1083" spans="1:19" ht="16.5" customHeight="1">
      <c r="A1083" s="240" t="s">
        <v>673</v>
      </c>
      <c r="B1083" s="240" t="s">
        <v>1026</v>
      </c>
      <c r="C1083" s="240" t="s">
        <v>1028</v>
      </c>
      <c r="D1083" s="240" t="s">
        <v>576</v>
      </c>
      <c r="E1083" s="240" t="s">
        <v>685</v>
      </c>
      <c r="F1083" s="240">
        <v>224</v>
      </c>
      <c r="G1083" s="240">
        <v>224</v>
      </c>
      <c r="H1083" s="240">
        <v>124</v>
      </c>
      <c r="I1083" s="240">
        <v>12</v>
      </c>
      <c r="J1083" s="240">
        <v>12</v>
      </c>
      <c r="K1083" s="240">
        <v>0</v>
      </c>
      <c r="L1083" s="240">
        <v>100</v>
      </c>
      <c r="M1083" s="240">
        <v>0</v>
      </c>
      <c r="N1083" s="240">
        <v>0</v>
      </c>
      <c r="O1083" s="240">
        <v>0</v>
      </c>
      <c r="P1083" s="240">
        <v>0</v>
      </c>
      <c r="Q1083" s="240">
        <v>0</v>
      </c>
      <c r="R1083" s="240">
        <v>0</v>
      </c>
      <c r="S1083" s="240">
        <v>0</v>
      </c>
    </row>
    <row r="1084" spans="1:19" ht="16.5" customHeight="1">
      <c r="A1084" s="240" t="s">
        <v>673</v>
      </c>
      <c r="B1084" s="240" t="s">
        <v>1026</v>
      </c>
      <c r="C1084" s="240" t="s">
        <v>1033</v>
      </c>
      <c r="D1084" s="240" t="s">
        <v>580</v>
      </c>
      <c r="E1084" s="240" t="s">
        <v>676</v>
      </c>
      <c r="F1084" s="240">
        <v>2228</v>
      </c>
      <c r="G1084" s="240">
        <v>2218</v>
      </c>
      <c r="H1084" s="240">
        <v>1499</v>
      </c>
      <c r="I1084" s="240">
        <v>1499</v>
      </c>
      <c r="J1084" s="240">
        <v>1499</v>
      </c>
      <c r="K1084" s="240">
        <v>0</v>
      </c>
      <c r="L1084" s="240">
        <v>100</v>
      </c>
      <c r="M1084" s="240">
        <v>84</v>
      </c>
      <c r="N1084" s="240">
        <v>84</v>
      </c>
      <c r="O1084" s="240">
        <v>1875</v>
      </c>
      <c r="P1084" s="240">
        <v>637</v>
      </c>
      <c r="Q1084" s="240">
        <v>2512</v>
      </c>
      <c r="R1084" s="240">
        <v>46500</v>
      </c>
      <c r="S1084" s="240">
        <v>0</v>
      </c>
    </row>
    <row r="1085" spans="1:19" ht="16.5" customHeight="1">
      <c r="A1085" s="240" t="s">
        <v>673</v>
      </c>
      <c r="B1085" s="240" t="s">
        <v>1026</v>
      </c>
      <c r="C1085" s="240" t="s">
        <v>1011</v>
      </c>
      <c r="D1085" s="240" t="s">
        <v>570</v>
      </c>
      <c r="E1085" s="240" t="s">
        <v>676</v>
      </c>
      <c r="F1085" s="240">
        <v>126</v>
      </c>
      <c r="G1085" s="240">
        <v>126</v>
      </c>
      <c r="H1085" s="240">
        <v>83</v>
      </c>
      <c r="I1085" s="240">
        <v>83</v>
      </c>
      <c r="J1085" s="240">
        <v>83</v>
      </c>
      <c r="K1085" s="240">
        <v>0</v>
      </c>
      <c r="L1085" s="240">
        <v>100</v>
      </c>
      <c r="M1085" s="240">
        <v>3</v>
      </c>
      <c r="N1085" s="240">
        <v>1</v>
      </c>
      <c r="O1085" s="241" t="s">
        <v>1535</v>
      </c>
      <c r="P1085" s="240">
        <v>0</v>
      </c>
      <c r="Q1085" s="241" t="s">
        <v>1535</v>
      </c>
      <c r="R1085" s="241" t="s">
        <v>1535</v>
      </c>
      <c r="S1085" s="240">
        <v>0</v>
      </c>
    </row>
    <row r="1086" spans="1:19" ht="16.5" customHeight="1">
      <c r="A1086" s="240" t="s">
        <v>673</v>
      </c>
      <c r="B1086" s="240" t="s">
        <v>1026</v>
      </c>
      <c r="C1086" s="240" t="s">
        <v>1020</v>
      </c>
      <c r="D1086" s="240" t="s">
        <v>1382</v>
      </c>
      <c r="E1086" s="240" t="s">
        <v>676</v>
      </c>
      <c r="F1086" s="240">
        <v>1461</v>
      </c>
      <c r="G1086" s="240">
        <v>1459</v>
      </c>
      <c r="H1086" s="240">
        <v>999</v>
      </c>
      <c r="I1086" s="240">
        <v>999</v>
      </c>
      <c r="J1086" s="240">
        <v>999</v>
      </c>
      <c r="K1086" s="240">
        <v>0</v>
      </c>
      <c r="L1086" s="240">
        <v>100</v>
      </c>
      <c r="M1086" s="240">
        <v>61</v>
      </c>
      <c r="N1086" s="240">
        <v>54</v>
      </c>
      <c r="O1086" s="240">
        <v>2050</v>
      </c>
      <c r="P1086" s="240">
        <v>380</v>
      </c>
      <c r="Q1086" s="240">
        <v>2430</v>
      </c>
      <c r="R1086" s="240">
        <v>766384</v>
      </c>
      <c r="S1086" s="240">
        <v>239436</v>
      </c>
    </row>
    <row r="1087" spans="1:19" ht="16.5" customHeight="1">
      <c r="A1087" s="240" t="s">
        <v>673</v>
      </c>
      <c r="B1087" s="240" t="s">
        <v>1026</v>
      </c>
      <c r="C1087" s="240" t="s">
        <v>1028</v>
      </c>
      <c r="D1087" s="240" t="s">
        <v>583</v>
      </c>
      <c r="E1087" s="240" t="s">
        <v>685</v>
      </c>
      <c r="F1087" s="240">
        <v>668</v>
      </c>
      <c r="G1087" s="240">
        <v>668</v>
      </c>
      <c r="H1087" s="240">
        <v>406</v>
      </c>
      <c r="I1087" s="240">
        <v>0</v>
      </c>
      <c r="J1087" s="240">
        <v>0</v>
      </c>
      <c r="K1087" s="240">
        <v>0</v>
      </c>
      <c r="L1087" s="240">
        <v>0</v>
      </c>
      <c r="M1087" s="240">
        <v>0</v>
      </c>
      <c r="N1087" s="240">
        <v>0</v>
      </c>
      <c r="O1087" s="240">
        <v>0</v>
      </c>
      <c r="P1087" s="240">
        <v>0</v>
      </c>
      <c r="Q1087" s="240">
        <v>0</v>
      </c>
      <c r="R1087" s="240">
        <v>0</v>
      </c>
      <c r="S1087" s="240">
        <v>0</v>
      </c>
    </row>
    <row r="1088" spans="1:19" s="94" customFormat="1" ht="16.5" customHeight="1">
      <c r="A1088" s="240" t="s">
        <v>673</v>
      </c>
      <c r="B1088" s="240" t="s">
        <v>1026</v>
      </c>
      <c r="C1088" s="240" t="s">
        <v>1018</v>
      </c>
      <c r="D1088" s="240" t="s">
        <v>54</v>
      </c>
      <c r="E1088" s="240" t="s">
        <v>685</v>
      </c>
      <c r="F1088" s="240">
        <v>496</v>
      </c>
      <c r="G1088" s="240">
        <v>485</v>
      </c>
      <c r="H1088" s="240">
        <v>395</v>
      </c>
      <c r="I1088" s="240">
        <v>0</v>
      </c>
      <c r="J1088" s="240">
        <v>0</v>
      </c>
      <c r="K1088" s="240">
        <v>0</v>
      </c>
      <c r="L1088" s="240">
        <v>0</v>
      </c>
      <c r="M1088" s="240">
        <v>0</v>
      </c>
      <c r="N1088" s="240">
        <v>0</v>
      </c>
      <c r="O1088" s="240">
        <v>0</v>
      </c>
      <c r="P1088" s="240">
        <v>0</v>
      </c>
      <c r="Q1088" s="240">
        <v>0</v>
      </c>
      <c r="R1088" s="240">
        <v>0</v>
      </c>
      <c r="S1088" s="240">
        <v>0</v>
      </c>
    </row>
    <row r="1089" spans="1:19" s="94" customFormat="1">
      <c r="A1089" s="240" t="s">
        <v>673</v>
      </c>
      <c r="B1089" s="240" t="s">
        <v>1026</v>
      </c>
      <c r="C1089" s="240" t="s">
        <v>1017</v>
      </c>
      <c r="D1089" s="240" t="s">
        <v>630</v>
      </c>
      <c r="E1089" s="240" t="s">
        <v>685</v>
      </c>
      <c r="F1089" s="240">
        <v>629</v>
      </c>
      <c r="G1089" s="240">
        <v>629</v>
      </c>
      <c r="H1089" s="240">
        <v>407</v>
      </c>
      <c r="I1089" s="240">
        <v>0</v>
      </c>
      <c r="J1089" s="240">
        <v>0</v>
      </c>
      <c r="K1089" s="240">
        <v>0</v>
      </c>
      <c r="L1089" s="240">
        <v>0</v>
      </c>
      <c r="M1089" s="240">
        <v>0</v>
      </c>
      <c r="N1089" s="240">
        <v>0</v>
      </c>
      <c r="O1089" s="240">
        <v>0</v>
      </c>
      <c r="P1089" s="240">
        <v>0</v>
      </c>
      <c r="Q1089" s="240">
        <v>0</v>
      </c>
      <c r="R1089" s="240">
        <v>0</v>
      </c>
      <c r="S1089" s="240">
        <v>0</v>
      </c>
    </row>
    <row r="1090" spans="1:19" s="94" customFormat="1" ht="16.5" customHeight="1">
      <c r="A1090" s="240" t="s">
        <v>673</v>
      </c>
      <c r="B1090" s="240" t="s">
        <v>1026</v>
      </c>
      <c r="C1090" s="240" t="s">
        <v>1017</v>
      </c>
      <c r="D1090" s="240" t="s">
        <v>622</v>
      </c>
      <c r="E1090" s="240" t="s">
        <v>685</v>
      </c>
      <c r="F1090" s="240">
        <v>823</v>
      </c>
      <c r="G1090" s="240">
        <v>823</v>
      </c>
      <c r="H1090" s="240">
        <v>505</v>
      </c>
      <c r="I1090" s="240">
        <v>505</v>
      </c>
      <c r="J1090" s="240">
        <v>505</v>
      </c>
      <c r="K1090" s="240">
        <v>0</v>
      </c>
      <c r="L1090" s="240">
        <v>100</v>
      </c>
      <c r="M1090" s="240">
        <v>17</v>
      </c>
      <c r="N1090" s="240">
        <v>5</v>
      </c>
      <c r="O1090" s="240">
        <v>274</v>
      </c>
      <c r="P1090" s="240">
        <v>66</v>
      </c>
      <c r="Q1090" s="240">
        <v>340</v>
      </c>
      <c r="R1090" s="240">
        <v>160000</v>
      </c>
      <c r="S1090" s="240">
        <v>2400</v>
      </c>
    </row>
    <row r="1091" spans="1:19" s="94" customFormat="1" ht="16.5" customHeight="1">
      <c r="A1091" s="240" t="s">
        <v>673</v>
      </c>
      <c r="B1091" s="240" t="s">
        <v>1026</v>
      </c>
      <c r="C1091" s="240" t="s">
        <v>1033</v>
      </c>
      <c r="D1091" s="240" t="s">
        <v>1201</v>
      </c>
      <c r="E1091" s="240" t="s">
        <v>676</v>
      </c>
      <c r="F1091" s="240">
        <v>1156</v>
      </c>
      <c r="G1091" s="240">
        <v>1155</v>
      </c>
      <c r="H1091" s="240">
        <v>807</v>
      </c>
      <c r="I1091" s="240">
        <v>807</v>
      </c>
      <c r="J1091" s="240">
        <v>807</v>
      </c>
      <c r="K1091" s="240">
        <v>0</v>
      </c>
      <c r="L1091" s="240">
        <v>100</v>
      </c>
      <c r="M1091" s="240">
        <v>22</v>
      </c>
      <c r="N1091" s="240">
        <v>22</v>
      </c>
      <c r="O1091" s="240">
        <v>630</v>
      </c>
      <c r="P1091" s="240">
        <v>367</v>
      </c>
      <c r="Q1091" s="240">
        <v>997</v>
      </c>
      <c r="R1091" s="240">
        <v>30870</v>
      </c>
      <c r="S1091" s="240">
        <v>0</v>
      </c>
    </row>
    <row r="1092" spans="1:19" ht="16.5" customHeight="1">
      <c r="A1092" s="240" t="s">
        <v>673</v>
      </c>
      <c r="B1092" s="240" t="s">
        <v>1026</v>
      </c>
      <c r="C1092" s="240" t="s">
        <v>1017</v>
      </c>
      <c r="D1092" s="240" t="s">
        <v>650</v>
      </c>
      <c r="E1092" s="240" t="s">
        <v>685</v>
      </c>
      <c r="F1092" s="240">
        <v>242</v>
      </c>
      <c r="G1092" s="240">
        <v>242</v>
      </c>
      <c r="H1092" s="240">
        <v>155</v>
      </c>
      <c r="I1092" s="240">
        <v>0</v>
      </c>
      <c r="J1092" s="240">
        <v>0</v>
      </c>
      <c r="K1092" s="240">
        <v>0</v>
      </c>
      <c r="L1092" s="240">
        <v>0</v>
      </c>
      <c r="M1092" s="240">
        <v>0</v>
      </c>
      <c r="N1092" s="240">
        <v>0</v>
      </c>
      <c r="O1092" s="240">
        <v>0</v>
      </c>
      <c r="P1092" s="240">
        <v>0</v>
      </c>
      <c r="Q1092" s="240">
        <v>0</v>
      </c>
      <c r="R1092" s="240">
        <v>0</v>
      </c>
      <c r="S1092" s="240">
        <v>0</v>
      </c>
    </row>
    <row r="1093" spans="1:19" s="52" customFormat="1" ht="16.5" customHeight="1">
      <c r="A1093" s="240" t="s">
        <v>673</v>
      </c>
      <c r="B1093" s="240" t="s">
        <v>1026</v>
      </c>
      <c r="C1093" s="240" t="s">
        <v>523</v>
      </c>
      <c r="D1093" s="240" t="s">
        <v>1217</v>
      </c>
      <c r="E1093" s="240" t="s">
        <v>676</v>
      </c>
      <c r="F1093" s="240">
        <v>1497</v>
      </c>
      <c r="G1093" s="240">
        <v>1456</v>
      </c>
      <c r="H1093" s="240">
        <v>1011</v>
      </c>
      <c r="I1093" s="240">
        <v>1011</v>
      </c>
      <c r="J1093" s="240">
        <v>1011</v>
      </c>
      <c r="K1093" s="240">
        <v>0</v>
      </c>
      <c r="L1093" s="240">
        <v>100</v>
      </c>
      <c r="M1093" s="240">
        <v>69</v>
      </c>
      <c r="N1093" s="240">
        <v>60</v>
      </c>
      <c r="O1093" s="240">
        <v>2943</v>
      </c>
      <c r="P1093" s="240">
        <v>746</v>
      </c>
      <c r="Q1093" s="240">
        <v>3689</v>
      </c>
      <c r="R1093" s="240">
        <v>1636700</v>
      </c>
      <c r="S1093" s="240">
        <v>334100</v>
      </c>
    </row>
    <row r="1094" spans="1:19" ht="16.5" customHeight="1">
      <c r="A1094" s="240" t="s">
        <v>673</v>
      </c>
      <c r="B1094" s="240" t="s">
        <v>1026</v>
      </c>
      <c r="C1094" s="240" t="s">
        <v>523</v>
      </c>
      <c r="D1094" s="240" t="s">
        <v>1125</v>
      </c>
      <c r="E1094" s="240" t="s">
        <v>685</v>
      </c>
      <c r="F1094" s="240">
        <v>78</v>
      </c>
      <c r="G1094" s="240">
        <v>78</v>
      </c>
      <c r="H1094" s="240">
        <v>25</v>
      </c>
      <c r="I1094" s="240">
        <v>0</v>
      </c>
      <c r="J1094" s="240">
        <v>0</v>
      </c>
      <c r="K1094" s="240">
        <v>0</v>
      </c>
      <c r="L1094" s="240">
        <v>0</v>
      </c>
      <c r="M1094" s="240">
        <v>0</v>
      </c>
      <c r="N1094" s="240">
        <v>0</v>
      </c>
      <c r="O1094" s="240">
        <v>0</v>
      </c>
      <c r="P1094" s="240">
        <v>0</v>
      </c>
      <c r="Q1094" s="240">
        <v>0</v>
      </c>
      <c r="R1094" s="240">
        <v>0</v>
      </c>
      <c r="S1094" s="240">
        <v>0</v>
      </c>
    </row>
    <row r="1095" spans="1:19" ht="16.5" customHeight="1">
      <c r="A1095" s="240" t="s">
        <v>673</v>
      </c>
      <c r="B1095" s="240" t="s">
        <v>1026</v>
      </c>
      <c r="C1095" s="240" t="s">
        <v>1028</v>
      </c>
      <c r="D1095" s="240" t="s">
        <v>1214</v>
      </c>
      <c r="E1095" s="240" t="s">
        <v>676</v>
      </c>
      <c r="F1095" s="240">
        <v>636</v>
      </c>
      <c r="G1095" s="240">
        <v>636</v>
      </c>
      <c r="H1095" s="240">
        <v>447</v>
      </c>
      <c r="I1095" s="240">
        <v>447</v>
      </c>
      <c r="J1095" s="240">
        <v>447</v>
      </c>
      <c r="K1095" s="240">
        <v>0</v>
      </c>
      <c r="L1095" s="240">
        <v>100</v>
      </c>
      <c r="M1095" s="240">
        <v>68</v>
      </c>
      <c r="N1095" s="240">
        <v>64</v>
      </c>
      <c r="O1095" s="240">
        <v>1316</v>
      </c>
      <c r="P1095" s="240">
        <v>230</v>
      </c>
      <c r="Q1095" s="240">
        <v>1546</v>
      </c>
      <c r="R1095" s="240">
        <v>720381</v>
      </c>
      <c r="S1095" s="240">
        <v>20807</v>
      </c>
    </row>
    <row r="1096" spans="1:19" ht="16.5" customHeight="1">
      <c r="A1096" s="240" t="s">
        <v>673</v>
      </c>
      <c r="B1096" s="240" t="s">
        <v>1026</v>
      </c>
      <c r="C1096" s="240" t="s">
        <v>1028</v>
      </c>
      <c r="D1096" s="240" t="s">
        <v>1216</v>
      </c>
      <c r="E1096" s="240" t="s">
        <v>676</v>
      </c>
      <c r="F1096" s="240">
        <v>766</v>
      </c>
      <c r="G1096" s="240">
        <v>704</v>
      </c>
      <c r="H1096" s="240">
        <v>467</v>
      </c>
      <c r="I1096" s="240">
        <v>467</v>
      </c>
      <c r="J1096" s="240">
        <v>467</v>
      </c>
      <c r="K1096" s="240">
        <v>0</v>
      </c>
      <c r="L1096" s="240">
        <v>100</v>
      </c>
      <c r="M1096" s="240">
        <v>86</v>
      </c>
      <c r="N1096" s="240">
        <v>80</v>
      </c>
      <c r="O1096" s="240">
        <v>1331</v>
      </c>
      <c r="P1096" s="240">
        <v>214</v>
      </c>
      <c r="Q1096" s="240">
        <v>1545</v>
      </c>
      <c r="R1096" s="240">
        <v>849723</v>
      </c>
      <c r="S1096" s="240">
        <v>24733</v>
      </c>
    </row>
    <row r="1097" spans="1:19">
      <c r="A1097" s="240" t="s">
        <v>673</v>
      </c>
      <c r="B1097" s="240" t="s">
        <v>1026</v>
      </c>
      <c r="C1097" s="240" t="s">
        <v>1037</v>
      </c>
      <c r="D1097" s="240" t="s">
        <v>1549</v>
      </c>
      <c r="E1097" s="240" t="s">
        <v>676</v>
      </c>
      <c r="F1097" s="240">
        <v>171</v>
      </c>
      <c r="G1097" s="240">
        <v>171</v>
      </c>
      <c r="H1097" s="240">
        <v>125</v>
      </c>
      <c r="I1097" s="240">
        <v>125</v>
      </c>
      <c r="J1097" s="240">
        <v>125</v>
      </c>
      <c r="K1097" s="240">
        <v>0</v>
      </c>
      <c r="L1097" s="240">
        <v>100</v>
      </c>
      <c r="M1097" s="240">
        <v>2</v>
      </c>
      <c r="N1097" s="240">
        <v>2</v>
      </c>
      <c r="O1097" s="241" t="s">
        <v>1535</v>
      </c>
      <c r="P1097" s="241" t="s">
        <v>1535</v>
      </c>
      <c r="Q1097" s="241" t="s">
        <v>1535</v>
      </c>
      <c r="R1097" s="241" t="s">
        <v>1535</v>
      </c>
      <c r="S1097" s="241" t="s">
        <v>1535</v>
      </c>
    </row>
    <row r="1098" spans="1:19">
      <c r="A1098" s="240" t="s">
        <v>673</v>
      </c>
      <c r="B1098" s="240" t="s">
        <v>1026</v>
      </c>
      <c r="C1098" s="240" t="s">
        <v>1028</v>
      </c>
      <c r="D1098" s="240" t="s">
        <v>1218</v>
      </c>
      <c r="E1098" s="240" t="s">
        <v>676</v>
      </c>
      <c r="F1098" s="240">
        <v>748</v>
      </c>
      <c r="G1098" s="240">
        <v>748</v>
      </c>
      <c r="H1098" s="240">
        <v>476</v>
      </c>
      <c r="I1098" s="240">
        <v>476</v>
      </c>
      <c r="J1098" s="240">
        <v>476</v>
      </c>
      <c r="K1098" s="240">
        <v>0</v>
      </c>
      <c r="L1098" s="240">
        <v>100</v>
      </c>
      <c r="M1098" s="240">
        <v>64</v>
      </c>
      <c r="N1098" s="240">
        <v>57</v>
      </c>
      <c r="O1098" s="240">
        <v>508</v>
      </c>
      <c r="P1098" s="240">
        <v>117</v>
      </c>
      <c r="Q1098" s="240">
        <v>625</v>
      </c>
      <c r="R1098" s="240">
        <v>230116</v>
      </c>
      <c r="S1098" s="240">
        <v>10</v>
      </c>
    </row>
    <row r="1099" spans="1:19" ht="16.5" customHeight="1">
      <c r="A1099" s="240" t="s">
        <v>673</v>
      </c>
      <c r="B1099" s="240" t="s">
        <v>1026</v>
      </c>
      <c r="C1099" s="240" t="s">
        <v>1028</v>
      </c>
      <c r="D1099" s="240" t="s">
        <v>636</v>
      </c>
      <c r="E1099" s="240" t="s">
        <v>688</v>
      </c>
      <c r="F1099" s="240">
        <v>262</v>
      </c>
      <c r="G1099" s="240">
        <v>262</v>
      </c>
      <c r="H1099" s="240">
        <v>176</v>
      </c>
      <c r="I1099" s="240">
        <v>0</v>
      </c>
      <c r="J1099" s="240">
        <v>0</v>
      </c>
      <c r="K1099" s="240">
        <v>0</v>
      </c>
      <c r="L1099" s="240">
        <v>0</v>
      </c>
      <c r="M1099" s="240">
        <v>0</v>
      </c>
      <c r="N1099" s="240">
        <v>0</v>
      </c>
      <c r="O1099" s="240">
        <v>0</v>
      </c>
      <c r="P1099" s="240">
        <v>0</v>
      </c>
      <c r="Q1099" s="240">
        <v>0</v>
      </c>
      <c r="R1099" s="240">
        <v>0</v>
      </c>
      <c r="S1099" s="240">
        <v>0</v>
      </c>
    </row>
    <row r="1100" spans="1:19" ht="16.5" customHeight="1">
      <c r="A1100" s="240" t="s">
        <v>673</v>
      </c>
      <c r="B1100" s="240" t="s">
        <v>1026</v>
      </c>
      <c r="C1100" s="240" t="s">
        <v>1034</v>
      </c>
      <c r="D1100" s="240" t="s">
        <v>1459</v>
      </c>
      <c r="E1100" s="240" t="s">
        <v>685</v>
      </c>
      <c r="F1100" s="240">
        <v>393</v>
      </c>
      <c r="G1100" s="240">
        <v>393</v>
      </c>
      <c r="H1100" s="240">
        <v>231</v>
      </c>
      <c r="I1100" s="240">
        <v>0</v>
      </c>
      <c r="J1100" s="240">
        <v>0</v>
      </c>
      <c r="K1100" s="240">
        <v>0</v>
      </c>
      <c r="L1100" s="240">
        <v>0</v>
      </c>
      <c r="M1100" s="240">
        <v>5</v>
      </c>
      <c r="N1100" s="240">
        <v>0</v>
      </c>
      <c r="O1100" s="240">
        <v>0</v>
      </c>
      <c r="P1100" s="240">
        <v>0</v>
      </c>
      <c r="Q1100" s="240">
        <v>0</v>
      </c>
      <c r="R1100" s="240">
        <v>0</v>
      </c>
      <c r="S1100" s="240">
        <v>0</v>
      </c>
    </row>
    <row r="1101" spans="1:19" ht="16.5" customHeight="1">
      <c r="A1101" s="240" t="s">
        <v>673</v>
      </c>
      <c r="B1101" s="240" t="s">
        <v>1026</v>
      </c>
      <c r="C1101" s="240" t="s">
        <v>1017</v>
      </c>
      <c r="D1101" s="240" t="s">
        <v>1480</v>
      </c>
      <c r="E1101" s="240" t="s">
        <v>685</v>
      </c>
      <c r="F1101" s="240">
        <v>110</v>
      </c>
      <c r="G1101" s="240">
        <v>110</v>
      </c>
      <c r="H1101" s="240">
        <v>63</v>
      </c>
      <c r="I1101" s="240">
        <v>0</v>
      </c>
      <c r="J1101" s="240">
        <v>0</v>
      </c>
      <c r="K1101" s="240">
        <v>0</v>
      </c>
      <c r="L1101" s="240">
        <v>0</v>
      </c>
      <c r="M1101" s="240">
        <v>0</v>
      </c>
      <c r="N1101" s="240">
        <v>0</v>
      </c>
      <c r="O1101" s="240">
        <v>0</v>
      </c>
      <c r="P1101" s="240">
        <v>0</v>
      </c>
      <c r="Q1101" s="240">
        <v>0</v>
      </c>
      <c r="R1101" s="240">
        <v>0</v>
      </c>
      <c r="S1101" s="240">
        <v>0</v>
      </c>
    </row>
    <row r="1102" spans="1:19" ht="16.5" customHeight="1">
      <c r="A1102" s="240" t="s">
        <v>673</v>
      </c>
      <c r="B1102" s="240" t="s">
        <v>1026</v>
      </c>
      <c r="C1102" s="240" t="s">
        <v>1017</v>
      </c>
      <c r="D1102" s="240" t="s">
        <v>1481</v>
      </c>
      <c r="E1102" s="240" t="s">
        <v>685</v>
      </c>
      <c r="F1102" s="240">
        <v>2200</v>
      </c>
      <c r="G1102" s="240">
        <v>2200</v>
      </c>
      <c r="H1102" s="240">
        <v>808</v>
      </c>
      <c r="I1102" s="240">
        <v>0</v>
      </c>
      <c r="J1102" s="240">
        <v>0</v>
      </c>
      <c r="K1102" s="240">
        <v>0</v>
      </c>
      <c r="L1102" s="240">
        <v>0</v>
      </c>
      <c r="M1102" s="240">
        <v>0</v>
      </c>
      <c r="N1102" s="240">
        <v>0</v>
      </c>
      <c r="O1102" s="240">
        <v>0</v>
      </c>
      <c r="P1102" s="240">
        <v>0</v>
      </c>
      <c r="Q1102" s="240">
        <v>0</v>
      </c>
      <c r="R1102" s="240">
        <v>0</v>
      </c>
      <c r="S1102" s="240">
        <v>0</v>
      </c>
    </row>
    <row r="1103" spans="1:19" ht="16.5" customHeight="1">
      <c r="A1103" s="240" t="s">
        <v>673</v>
      </c>
      <c r="B1103" s="240" t="s">
        <v>1026</v>
      </c>
      <c r="C1103" s="240" t="s">
        <v>1020</v>
      </c>
      <c r="D1103" s="240" t="s">
        <v>1506</v>
      </c>
      <c r="E1103" s="240" t="s">
        <v>688</v>
      </c>
      <c r="F1103" s="240">
        <v>460</v>
      </c>
      <c r="G1103" s="240">
        <v>460</v>
      </c>
      <c r="H1103" s="240">
        <v>324</v>
      </c>
      <c r="I1103" s="240">
        <v>0</v>
      </c>
      <c r="J1103" s="240">
        <v>0</v>
      </c>
      <c r="K1103" s="240">
        <v>0</v>
      </c>
      <c r="L1103" s="240">
        <v>0</v>
      </c>
      <c r="M1103" s="240">
        <v>0</v>
      </c>
      <c r="N1103" s="240">
        <v>0</v>
      </c>
      <c r="O1103" s="240">
        <v>0</v>
      </c>
      <c r="P1103" s="240">
        <v>0</v>
      </c>
      <c r="Q1103" s="240">
        <v>0</v>
      </c>
      <c r="R1103" s="240">
        <v>0</v>
      </c>
      <c r="S1103" s="240">
        <v>0</v>
      </c>
    </row>
    <row r="1104" spans="1:19" ht="16.5" customHeight="1">
      <c r="A1104" s="240" t="s">
        <v>673</v>
      </c>
      <c r="B1104" s="240" t="s">
        <v>1026</v>
      </c>
      <c r="C1104" s="240" t="s">
        <v>523</v>
      </c>
      <c r="D1104" s="240" t="s">
        <v>1512</v>
      </c>
      <c r="E1104" s="240" t="s">
        <v>685</v>
      </c>
      <c r="F1104" s="240">
        <v>149</v>
      </c>
      <c r="G1104" s="240">
        <v>149</v>
      </c>
      <c r="H1104" s="240">
        <v>83</v>
      </c>
      <c r="I1104" s="240">
        <v>33</v>
      </c>
      <c r="J1104" s="240">
        <v>0</v>
      </c>
      <c r="K1104" s="240">
        <v>33</v>
      </c>
      <c r="L1104" s="240">
        <v>0</v>
      </c>
      <c r="M1104" s="240">
        <v>0</v>
      </c>
      <c r="N1104" s="240">
        <v>0</v>
      </c>
      <c r="O1104" s="240">
        <v>0</v>
      </c>
      <c r="P1104" s="240">
        <v>0</v>
      </c>
      <c r="Q1104" s="240">
        <v>0</v>
      </c>
      <c r="R1104" s="240">
        <v>0</v>
      </c>
      <c r="S1104" s="240">
        <v>0</v>
      </c>
    </row>
    <row r="1105" spans="1:19" ht="16.5" customHeight="1">
      <c r="A1105" s="240" t="s">
        <v>673</v>
      </c>
      <c r="B1105" s="240" t="s">
        <v>1026</v>
      </c>
      <c r="C1105" s="240" t="s">
        <v>1020</v>
      </c>
      <c r="D1105" s="240" t="s">
        <v>1514</v>
      </c>
      <c r="E1105" s="240" t="s">
        <v>688</v>
      </c>
      <c r="F1105" s="240">
        <v>282</v>
      </c>
      <c r="G1105" s="240">
        <v>282</v>
      </c>
      <c r="H1105" s="240">
        <v>163</v>
      </c>
      <c r="I1105" s="240">
        <v>0</v>
      </c>
      <c r="J1105" s="240">
        <v>0</v>
      </c>
      <c r="K1105" s="240">
        <v>0</v>
      </c>
      <c r="L1105" s="240">
        <v>0</v>
      </c>
      <c r="M1105" s="240">
        <v>0</v>
      </c>
      <c r="N1105" s="240">
        <v>0</v>
      </c>
      <c r="O1105" s="240">
        <v>0</v>
      </c>
      <c r="P1105" s="240">
        <v>0</v>
      </c>
      <c r="Q1105" s="240">
        <v>0</v>
      </c>
      <c r="R1105" s="240">
        <v>0</v>
      </c>
      <c r="S1105" s="240">
        <v>0</v>
      </c>
    </row>
    <row r="1106" spans="1:19" ht="16.5" customHeight="1">
      <c r="A1106" s="240" t="s">
        <v>673</v>
      </c>
      <c r="B1106" s="240" t="s">
        <v>1026</v>
      </c>
      <c r="C1106" s="240" t="s">
        <v>1086</v>
      </c>
      <c r="D1106" s="240" t="s">
        <v>1550</v>
      </c>
      <c r="E1106" s="240" t="s">
        <v>688</v>
      </c>
      <c r="F1106" s="240">
        <v>225</v>
      </c>
      <c r="G1106" s="240">
        <v>225</v>
      </c>
      <c r="H1106" s="240">
        <v>134</v>
      </c>
      <c r="I1106" s="240">
        <v>0</v>
      </c>
      <c r="J1106" s="240">
        <v>0</v>
      </c>
      <c r="K1106" s="240">
        <v>0</v>
      </c>
      <c r="L1106" s="240">
        <v>0</v>
      </c>
      <c r="M1106" s="240">
        <v>0</v>
      </c>
      <c r="N1106" s="240">
        <v>0</v>
      </c>
      <c r="O1106" s="240">
        <v>0</v>
      </c>
      <c r="P1106" s="240">
        <v>0</v>
      </c>
      <c r="Q1106" s="240">
        <v>0</v>
      </c>
      <c r="R1106" s="240">
        <v>0</v>
      </c>
      <c r="S1106" s="240">
        <v>0</v>
      </c>
    </row>
    <row r="1107" spans="1:19" ht="16.5" customHeight="1">
      <c r="A1107" s="240" t="s">
        <v>673</v>
      </c>
      <c r="B1107" s="240" t="s">
        <v>1026</v>
      </c>
      <c r="C1107" s="240" t="s">
        <v>523</v>
      </c>
      <c r="D1107" s="240" t="s">
        <v>1593</v>
      </c>
      <c r="E1107" s="240" t="s">
        <v>688</v>
      </c>
      <c r="F1107" s="240">
        <v>541</v>
      </c>
      <c r="G1107" s="240">
        <v>540</v>
      </c>
      <c r="H1107" s="240">
        <v>202</v>
      </c>
      <c r="I1107" s="240">
        <v>0</v>
      </c>
      <c r="J1107" s="240">
        <v>0</v>
      </c>
      <c r="K1107" s="240">
        <v>0</v>
      </c>
      <c r="L1107" s="240">
        <v>0</v>
      </c>
      <c r="M1107" s="240">
        <v>0</v>
      </c>
      <c r="N1107" s="240">
        <v>0</v>
      </c>
      <c r="O1107" s="240">
        <v>0</v>
      </c>
      <c r="P1107" s="240">
        <v>0</v>
      </c>
      <c r="Q1107" s="240">
        <v>0</v>
      </c>
      <c r="R1107" s="240">
        <v>0</v>
      </c>
      <c r="S1107" s="240">
        <v>0</v>
      </c>
    </row>
    <row r="1108" spans="1:19" ht="16.5" customHeight="1">
      <c r="A1108" s="240" t="s">
        <v>1242</v>
      </c>
      <c r="B1108" s="240" t="s">
        <v>1026</v>
      </c>
      <c r="C1108" s="240" t="s">
        <v>1033</v>
      </c>
      <c r="D1108" s="240" t="s">
        <v>1737</v>
      </c>
      <c r="E1108" s="240" t="s">
        <v>685</v>
      </c>
      <c r="F1108" s="240">
        <v>39</v>
      </c>
      <c r="G1108" s="240">
        <v>39</v>
      </c>
      <c r="H1108" s="240">
        <v>16</v>
      </c>
      <c r="I1108" s="240">
        <v>0</v>
      </c>
      <c r="J1108" s="240">
        <v>0</v>
      </c>
      <c r="K1108" s="240">
        <v>0</v>
      </c>
      <c r="L1108" s="240">
        <v>0</v>
      </c>
      <c r="M1108" s="240">
        <v>0</v>
      </c>
      <c r="N1108" s="240">
        <v>0</v>
      </c>
      <c r="O1108" s="240">
        <v>0</v>
      </c>
      <c r="P1108" s="240">
        <v>0</v>
      </c>
      <c r="Q1108" s="240">
        <v>0</v>
      </c>
      <c r="R1108" s="240">
        <v>0</v>
      </c>
      <c r="S1108" s="240">
        <v>0</v>
      </c>
    </row>
    <row r="1109" spans="1:19" ht="16.5" customHeight="1">
      <c r="A1109" s="240" t="s">
        <v>681</v>
      </c>
      <c r="B1109" s="240" t="s">
        <v>1026</v>
      </c>
      <c r="C1109" s="240" t="s">
        <v>1017</v>
      </c>
      <c r="D1109" s="240" t="s">
        <v>1038</v>
      </c>
      <c r="E1109" s="240" t="s">
        <v>676</v>
      </c>
      <c r="F1109" s="240">
        <v>102</v>
      </c>
      <c r="G1109" s="240">
        <v>102</v>
      </c>
      <c r="H1109" s="240">
        <v>86</v>
      </c>
      <c r="I1109" s="240">
        <v>86</v>
      </c>
      <c r="J1109" s="240">
        <v>86</v>
      </c>
      <c r="K1109" s="240">
        <v>0</v>
      </c>
      <c r="L1109" s="240">
        <v>100</v>
      </c>
      <c r="M1109" s="240">
        <v>4</v>
      </c>
      <c r="N1109" s="240">
        <v>4</v>
      </c>
      <c r="O1109" s="240">
        <v>350</v>
      </c>
      <c r="P1109" s="240">
        <v>74</v>
      </c>
      <c r="Q1109" s="240">
        <v>424</v>
      </c>
      <c r="R1109" s="240">
        <v>398800</v>
      </c>
      <c r="S1109" s="240">
        <v>800</v>
      </c>
    </row>
    <row r="1110" spans="1:19" ht="16.5" customHeight="1">
      <c r="A1110" s="240" t="s">
        <v>681</v>
      </c>
      <c r="B1110" s="240" t="s">
        <v>1026</v>
      </c>
      <c r="C1110" s="240" t="s">
        <v>1017</v>
      </c>
      <c r="D1110" s="240" t="s">
        <v>1023</v>
      </c>
      <c r="E1110" s="240" t="s">
        <v>676</v>
      </c>
      <c r="F1110" s="240">
        <v>90</v>
      </c>
      <c r="G1110" s="240">
        <v>90</v>
      </c>
      <c r="H1110" s="240">
        <v>72</v>
      </c>
      <c r="I1110" s="240">
        <v>72</v>
      </c>
      <c r="J1110" s="240">
        <v>72</v>
      </c>
      <c r="K1110" s="240">
        <v>0</v>
      </c>
      <c r="L1110" s="240">
        <v>100</v>
      </c>
      <c r="M1110" s="240">
        <v>3</v>
      </c>
      <c r="N1110" s="240">
        <v>3</v>
      </c>
      <c r="O1110" s="240">
        <v>247</v>
      </c>
      <c r="P1110" s="240">
        <v>55</v>
      </c>
      <c r="Q1110" s="240">
        <v>302</v>
      </c>
      <c r="R1110" s="240">
        <v>116000</v>
      </c>
      <c r="S1110" s="240">
        <v>67200</v>
      </c>
    </row>
    <row r="1111" spans="1:19" ht="16.5" customHeight="1">
      <c r="A1111" s="240" t="s">
        <v>681</v>
      </c>
      <c r="B1111" s="240" t="s">
        <v>1026</v>
      </c>
      <c r="C1111" s="240" t="s">
        <v>1017</v>
      </c>
      <c r="D1111" s="240" t="s">
        <v>1024</v>
      </c>
      <c r="E1111" s="240" t="s">
        <v>676</v>
      </c>
      <c r="F1111" s="240">
        <v>113</v>
      </c>
      <c r="G1111" s="240">
        <v>113</v>
      </c>
      <c r="H1111" s="240">
        <v>93</v>
      </c>
      <c r="I1111" s="240">
        <v>93</v>
      </c>
      <c r="J1111" s="240">
        <v>93</v>
      </c>
      <c r="K1111" s="240">
        <v>0</v>
      </c>
      <c r="L1111" s="240">
        <v>100</v>
      </c>
      <c r="M1111" s="240">
        <v>14</v>
      </c>
      <c r="N1111" s="240">
        <v>13</v>
      </c>
      <c r="O1111" s="241">
        <v>140</v>
      </c>
      <c r="P1111" s="241">
        <v>62</v>
      </c>
      <c r="Q1111" s="241">
        <v>202</v>
      </c>
      <c r="R1111" s="241">
        <v>39200</v>
      </c>
      <c r="S1111" s="241">
        <v>4400</v>
      </c>
    </row>
    <row r="1112" spans="1:19" ht="16.5" customHeight="1">
      <c r="A1112" s="240" t="s">
        <v>681</v>
      </c>
      <c r="B1112" s="240" t="s">
        <v>1026</v>
      </c>
      <c r="C1112" s="240" t="s">
        <v>1017</v>
      </c>
      <c r="D1112" s="240" t="s">
        <v>1047</v>
      </c>
      <c r="E1112" s="240" t="s">
        <v>676</v>
      </c>
      <c r="F1112" s="240">
        <v>150</v>
      </c>
      <c r="G1112" s="240">
        <v>150</v>
      </c>
      <c r="H1112" s="240">
        <v>113</v>
      </c>
      <c r="I1112" s="240">
        <v>113</v>
      </c>
      <c r="J1112" s="240">
        <v>113</v>
      </c>
      <c r="K1112" s="240">
        <v>0</v>
      </c>
      <c r="L1112" s="240">
        <v>100</v>
      </c>
      <c r="M1112" s="240">
        <v>13</v>
      </c>
      <c r="N1112" s="240">
        <v>12</v>
      </c>
      <c r="O1112" s="241">
        <v>262</v>
      </c>
      <c r="P1112" s="241">
        <v>102</v>
      </c>
      <c r="Q1112" s="241">
        <v>364</v>
      </c>
      <c r="R1112" s="241">
        <v>10800</v>
      </c>
      <c r="S1112" s="241">
        <v>3520</v>
      </c>
    </row>
    <row r="1113" spans="1:19" s="43" customFormat="1" ht="16.5" customHeight="1">
      <c r="A1113" s="240" t="s">
        <v>681</v>
      </c>
      <c r="B1113" s="240" t="s">
        <v>1026</v>
      </c>
      <c r="C1113" s="240" t="s">
        <v>1017</v>
      </c>
      <c r="D1113" s="240" t="s">
        <v>1010</v>
      </c>
      <c r="E1113" s="240" t="s">
        <v>676</v>
      </c>
      <c r="F1113" s="240">
        <v>109</v>
      </c>
      <c r="G1113" s="240">
        <v>109</v>
      </c>
      <c r="H1113" s="240">
        <v>92</v>
      </c>
      <c r="I1113" s="240">
        <v>92</v>
      </c>
      <c r="J1113" s="240">
        <v>92</v>
      </c>
      <c r="K1113" s="240">
        <v>0</v>
      </c>
      <c r="L1113" s="240">
        <v>100</v>
      </c>
      <c r="M1113" s="240">
        <v>5</v>
      </c>
      <c r="N1113" s="240">
        <v>5</v>
      </c>
      <c r="O1113" s="240">
        <v>1166</v>
      </c>
      <c r="P1113" s="240">
        <v>193</v>
      </c>
      <c r="Q1113" s="240">
        <v>1359</v>
      </c>
      <c r="R1113" s="240">
        <v>348000</v>
      </c>
      <c r="S1113" s="240">
        <v>112000</v>
      </c>
    </row>
    <row r="1114" spans="1:19" ht="16.5" customHeight="1">
      <c r="A1114" s="240" t="s">
        <v>681</v>
      </c>
      <c r="B1114" s="240" t="s">
        <v>1026</v>
      </c>
      <c r="C1114" s="240" t="s">
        <v>1009</v>
      </c>
      <c r="D1114" s="240" t="s">
        <v>1041</v>
      </c>
      <c r="E1114" s="240" t="s">
        <v>676</v>
      </c>
      <c r="F1114" s="240">
        <v>206</v>
      </c>
      <c r="G1114" s="240">
        <v>206</v>
      </c>
      <c r="H1114" s="240">
        <v>166</v>
      </c>
      <c r="I1114" s="240">
        <v>166</v>
      </c>
      <c r="J1114" s="240">
        <v>166</v>
      </c>
      <c r="K1114" s="240">
        <v>0</v>
      </c>
      <c r="L1114" s="240">
        <v>100</v>
      </c>
      <c r="M1114" s="240">
        <v>47</v>
      </c>
      <c r="N1114" s="240">
        <v>44</v>
      </c>
      <c r="O1114" s="240">
        <v>553</v>
      </c>
      <c r="P1114" s="240">
        <v>230</v>
      </c>
      <c r="Q1114" s="240">
        <v>783</v>
      </c>
      <c r="R1114" s="240">
        <v>342672</v>
      </c>
      <c r="S1114" s="240">
        <v>81620</v>
      </c>
    </row>
    <row r="1115" spans="1:19" ht="16.5" customHeight="1">
      <c r="A1115" s="240" t="s">
        <v>681</v>
      </c>
      <c r="B1115" s="240" t="s">
        <v>1026</v>
      </c>
      <c r="C1115" s="240" t="s">
        <v>1009</v>
      </c>
      <c r="D1115" s="240" t="s">
        <v>1053</v>
      </c>
      <c r="E1115" s="240" t="s">
        <v>676</v>
      </c>
      <c r="F1115" s="240">
        <v>69</v>
      </c>
      <c r="G1115" s="240">
        <v>68</v>
      </c>
      <c r="H1115" s="240">
        <v>53</v>
      </c>
      <c r="I1115" s="240">
        <v>53</v>
      </c>
      <c r="J1115" s="240">
        <v>53</v>
      </c>
      <c r="K1115" s="240">
        <v>0</v>
      </c>
      <c r="L1115" s="240">
        <v>100</v>
      </c>
      <c r="M1115" s="240">
        <v>16</v>
      </c>
      <c r="N1115" s="240">
        <v>15</v>
      </c>
      <c r="O1115" s="240">
        <v>107</v>
      </c>
      <c r="P1115" s="240">
        <v>57</v>
      </c>
      <c r="Q1115" s="240">
        <v>164</v>
      </c>
      <c r="R1115" s="240">
        <v>46768</v>
      </c>
      <c r="S1115" s="240">
        <v>0</v>
      </c>
    </row>
    <row r="1116" spans="1:19" ht="16.5" customHeight="1">
      <c r="A1116" s="240" t="s">
        <v>681</v>
      </c>
      <c r="B1116" s="240" t="s">
        <v>1026</v>
      </c>
      <c r="C1116" s="240" t="s">
        <v>1009</v>
      </c>
      <c r="D1116" s="240" t="s">
        <v>1065</v>
      </c>
      <c r="E1116" s="240" t="s">
        <v>676</v>
      </c>
      <c r="F1116" s="240">
        <v>62</v>
      </c>
      <c r="G1116" s="240">
        <v>62</v>
      </c>
      <c r="H1116" s="240">
        <v>43</v>
      </c>
      <c r="I1116" s="240">
        <v>43</v>
      </c>
      <c r="J1116" s="240">
        <v>43</v>
      </c>
      <c r="K1116" s="240">
        <v>0</v>
      </c>
      <c r="L1116" s="240">
        <v>100</v>
      </c>
      <c r="M1116" s="240">
        <v>16</v>
      </c>
      <c r="N1116" s="240">
        <v>16</v>
      </c>
      <c r="O1116" s="240">
        <v>182</v>
      </c>
      <c r="P1116" s="240">
        <v>37</v>
      </c>
      <c r="Q1116" s="240">
        <v>219</v>
      </c>
      <c r="R1116" s="240">
        <v>34280</v>
      </c>
      <c r="S1116" s="240">
        <v>0</v>
      </c>
    </row>
    <row r="1117" spans="1:19" ht="16.5" customHeight="1">
      <c r="A1117" s="240" t="s">
        <v>681</v>
      </c>
      <c r="B1117" s="240" t="s">
        <v>1026</v>
      </c>
      <c r="C1117" s="240" t="s">
        <v>1033</v>
      </c>
      <c r="D1117" s="240" t="s">
        <v>1045</v>
      </c>
      <c r="E1117" s="240" t="s">
        <v>676</v>
      </c>
      <c r="F1117" s="240">
        <v>113</v>
      </c>
      <c r="G1117" s="240">
        <v>105</v>
      </c>
      <c r="H1117" s="240">
        <v>80</v>
      </c>
      <c r="I1117" s="240">
        <v>80</v>
      </c>
      <c r="J1117" s="240">
        <v>80</v>
      </c>
      <c r="K1117" s="240">
        <v>0</v>
      </c>
      <c r="L1117" s="240">
        <v>100</v>
      </c>
      <c r="M1117" s="240">
        <v>14</v>
      </c>
      <c r="N1117" s="240">
        <v>14</v>
      </c>
      <c r="O1117" s="240">
        <v>174</v>
      </c>
      <c r="P1117" s="240">
        <v>31</v>
      </c>
      <c r="Q1117" s="240">
        <v>205</v>
      </c>
      <c r="R1117" s="240">
        <v>37432</v>
      </c>
      <c r="S1117" s="240">
        <v>6970</v>
      </c>
    </row>
    <row r="1118" spans="1:19" ht="16.5" customHeight="1">
      <c r="A1118" s="240" t="s">
        <v>681</v>
      </c>
      <c r="B1118" s="240" t="s">
        <v>1026</v>
      </c>
      <c r="C1118" s="240" t="s">
        <v>1033</v>
      </c>
      <c r="D1118" s="240" t="s">
        <v>1057</v>
      </c>
      <c r="E1118" s="240" t="s">
        <v>676</v>
      </c>
      <c r="F1118" s="240">
        <v>551</v>
      </c>
      <c r="G1118" s="240">
        <v>550</v>
      </c>
      <c r="H1118" s="240">
        <v>362</v>
      </c>
      <c r="I1118" s="240">
        <v>362</v>
      </c>
      <c r="J1118" s="240">
        <v>362</v>
      </c>
      <c r="K1118" s="240">
        <v>0</v>
      </c>
      <c r="L1118" s="240">
        <v>100</v>
      </c>
      <c r="M1118" s="240">
        <v>33</v>
      </c>
      <c r="N1118" s="240">
        <v>33</v>
      </c>
      <c r="O1118" s="240">
        <v>497</v>
      </c>
      <c r="P1118" s="240">
        <v>186</v>
      </c>
      <c r="Q1118" s="240">
        <v>683</v>
      </c>
      <c r="R1118" s="240">
        <v>235000</v>
      </c>
      <c r="S1118" s="240">
        <v>38830</v>
      </c>
    </row>
    <row r="1119" spans="1:19" ht="16.5" customHeight="1">
      <c r="A1119" s="240" t="s">
        <v>681</v>
      </c>
      <c r="B1119" s="240" t="s">
        <v>1026</v>
      </c>
      <c r="C1119" s="240" t="s">
        <v>1033</v>
      </c>
      <c r="D1119" s="240" t="s">
        <v>1066</v>
      </c>
      <c r="E1119" s="240" t="s">
        <v>676</v>
      </c>
      <c r="F1119" s="240">
        <v>190</v>
      </c>
      <c r="G1119" s="240">
        <v>190</v>
      </c>
      <c r="H1119" s="240">
        <v>135</v>
      </c>
      <c r="I1119" s="240">
        <v>135</v>
      </c>
      <c r="J1119" s="240">
        <v>135</v>
      </c>
      <c r="K1119" s="240">
        <v>0</v>
      </c>
      <c r="L1119" s="240">
        <v>100</v>
      </c>
      <c r="M1119" s="240">
        <v>29</v>
      </c>
      <c r="N1119" s="240">
        <v>29</v>
      </c>
      <c r="O1119" s="240">
        <v>353</v>
      </c>
      <c r="P1119" s="240">
        <v>199</v>
      </c>
      <c r="Q1119" s="240">
        <v>552</v>
      </c>
      <c r="R1119" s="240">
        <v>146500</v>
      </c>
      <c r="S1119" s="240">
        <v>32700</v>
      </c>
    </row>
    <row r="1120" spans="1:19" ht="16.5" customHeight="1">
      <c r="A1120" s="240" t="s">
        <v>681</v>
      </c>
      <c r="B1120" s="240" t="s">
        <v>1026</v>
      </c>
      <c r="C1120" s="240" t="s">
        <v>1033</v>
      </c>
      <c r="D1120" s="240" t="s">
        <v>1058</v>
      </c>
      <c r="E1120" s="240" t="s">
        <v>676</v>
      </c>
      <c r="F1120" s="240">
        <v>57</v>
      </c>
      <c r="G1120" s="240">
        <v>57</v>
      </c>
      <c r="H1120" s="240">
        <v>45</v>
      </c>
      <c r="I1120" s="240">
        <v>45</v>
      </c>
      <c r="J1120" s="240">
        <v>45</v>
      </c>
      <c r="K1120" s="240">
        <v>0</v>
      </c>
      <c r="L1120" s="240">
        <v>100</v>
      </c>
      <c r="M1120" s="240">
        <v>4</v>
      </c>
      <c r="N1120" s="240">
        <v>4</v>
      </c>
      <c r="O1120" s="240">
        <v>82</v>
      </c>
      <c r="P1120" s="240">
        <v>4</v>
      </c>
      <c r="Q1120" s="240">
        <v>86</v>
      </c>
      <c r="R1120" s="240">
        <v>7650</v>
      </c>
      <c r="S1120" s="240">
        <v>0</v>
      </c>
    </row>
    <row r="1121" spans="1:19" s="52" customFormat="1" ht="16.5" customHeight="1">
      <c r="A1121" s="240" t="s">
        <v>681</v>
      </c>
      <c r="B1121" s="240" t="s">
        <v>1026</v>
      </c>
      <c r="C1121" s="240" t="s">
        <v>1011</v>
      </c>
      <c r="D1121" s="240" t="s">
        <v>1055</v>
      </c>
      <c r="E1121" s="240" t="s">
        <v>676</v>
      </c>
      <c r="F1121" s="240">
        <v>82</v>
      </c>
      <c r="G1121" s="240">
        <v>82</v>
      </c>
      <c r="H1121" s="240">
        <v>67</v>
      </c>
      <c r="I1121" s="240">
        <v>67</v>
      </c>
      <c r="J1121" s="240">
        <v>67</v>
      </c>
      <c r="K1121" s="240">
        <v>0</v>
      </c>
      <c r="L1121" s="240">
        <v>100</v>
      </c>
      <c r="M1121" s="240">
        <v>12</v>
      </c>
      <c r="N1121" s="240">
        <v>10</v>
      </c>
      <c r="O1121" s="240">
        <v>50</v>
      </c>
      <c r="P1121" s="240">
        <v>41</v>
      </c>
      <c r="Q1121" s="240">
        <v>91</v>
      </c>
      <c r="R1121" s="240">
        <v>16936</v>
      </c>
      <c r="S1121" s="240">
        <v>35</v>
      </c>
    </row>
    <row r="1122" spans="1:19" ht="16.5" customHeight="1">
      <c r="A1122" s="240" t="s">
        <v>681</v>
      </c>
      <c r="B1122" s="240" t="s">
        <v>1026</v>
      </c>
      <c r="C1122" s="240" t="s">
        <v>1011</v>
      </c>
      <c r="D1122" s="240" t="s">
        <v>1314</v>
      </c>
      <c r="E1122" s="240" t="s">
        <v>676</v>
      </c>
      <c r="F1122" s="240">
        <v>78</v>
      </c>
      <c r="G1122" s="240">
        <v>78</v>
      </c>
      <c r="H1122" s="240">
        <v>57</v>
      </c>
      <c r="I1122" s="240">
        <v>57</v>
      </c>
      <c r="J1122" s="240">
        <v>57</v>
      </c>
      <c r="K1122" s="240">
        <v>0</v>
      </c>
      <c r="L1122" s="240">
        <v>100</v>
      </c>
      <c r="M1122" s="240">
        <v>7</v>
      </c>
      <c r="N1122" s="240">
        <v>6</v>
      </c>
      <c r="O1122" s="240">
        <v>111</v>
      </c>
      <c r="P1122" s="240">
        <v>73</v>
      </c>
      <c r="Q1122" s="240">
        <v>184</v>
      </c>
      <c r="R1122" s="240">
        <v>46977</v>
      </c>
      <c r="S1122" s="240">
        <v>2080</v>
      </c>
    </row>
    <row r="1123" spans="1:19" ht="16.5" customHeight="1">
      <c r="A1123" s="240" t="s">
        <v>681</v>
      </c>
      <c r="B1123" s="240" t="s">
        <v>1026</v>
      </c>
      <c r="C1123" s="240" t="s">
        <v>1011</v>
      </c>
      <c r="D1123" s="240" t="s">
        <v>1056</v>
      </c>
      <c r="E1123" s="240" t="s">
        <v>676</v>
      </c>
      <c r="F1123" s="240">
        <v>264</v>
      </c>
      <c r="G1123" s="240">
        <v>264</v>
      </c>
      <c r="H1123" s="240">
        <v>214</v>
      </c>
      <c r="I1123" s="240">
        <v>214</v>
      </c>
      <c r="J1123" s="240">
        <v>214</v>
      </c>
      <c r="K1123" s="240">
        <v>0</v>
      </c>
      <c r="L1123" s="240">
        <v>100</v>
      </c>
      <c r="M1123" s="240">
        <v>18</v>
      </c>
      <c r="N1123" s="240">
        <v>17</v>
      </c>
      <c r="O1123" s="240">
        <v>404</v>
      </c>
      <c r="P1123" s="240">
        <v>121</v>
      </c>
      <c r="Q1123" s="240">
        <v>525</v>
      </c>
      <c r="R1123" s="240">
        <v>447185</v>
      </c>
      <c r="S1123" s="240">
        <v>130720</v>
      </c>
    </row>
    <row r="1124" spans="1:19">
      <c r="A1124" s="240" t="s">
        <v>681</v>
      </c>
      <c r="B1124" s="240" t="s">
        <v>1026</v>
      </c>
      <c r="C1124" s="240" t="s">
        <v>1011</v>
      </c>
      <c r="D1124" s="240" t="s">
        <v>689</v>
      </c>
      <c r="E1124" s="240" t="s">
        <v>676</v>
      </c>
      <c r="F1124" s="240">
        <v>172</v>
      </c>
      <c r="G1124" s="240">
        <v>172</v>
      </c>
      <c r="H1124" s="240">
        <v>141</v>
      </c>
      <c r="I1124" s="240">
        <v>141</v>
      </c>
      <c r="J1124" s="240">
        <v>141</v>
      </c>
      <c r="K1124" s="240">
        <v>0</v>
      </c>
      <c r="L1124" s="240">
        <v>100</v>
      </c>
      <c r="M1124" s="240">
        <v>15</v>
      </c>
      <c r="N1124" s="240">
        <v>14</v>
      </c>
      <c r="O1124" s="240">
        <v>240</v>
      </c>
      <c r="P1124" s="240">
        <v>91</v>
      </c>
      <c r="Q1124" s="240">
        <v>331</v>
      </c>
      <c r="R1124" s="240">
        <v>112922</v>
      </c>
      <c r="S1124" s="240">
        <v>20592</v>
      </c>
    </row>
    <row r="1125" spans="1:19" ht="16.5" customHeight="1">
      <c r="A1125" s="240" t="s">
        <v>681</v>
      </c>
      <c r="B1125" s="240" t="s">
        <v>1026</v>
      </c>
      <c r="C1125" s="240" t="s">
        <v>1011</v>
      </c>
      <c r="D1125" s="240" t="s">
        <v>1063</v>
      </c>
      <c r="E1125" s="240" t="s">
        <v>676</v>
      </c>
      <c r="F1125" s="240">
        <v>84</v>
      </c>
      <c r="G1125" s="240">
        <v>84</v>
      </c>
      <c r="H1125" s="240">
        <v>63</v>
      </c>
      <c r="I1125" s="240">
        <v>63</v>
      </c>
      <c r="J1125" s="240">
        <v>63</v>
      </c>
      <c r="K1125" s="240">
        <v>0</v>
      </c>
      <c r="L1125" s="240">
        <v>100</v>
      </c>
      <c r="M1125" s="240">
        <v>4</v>
      </c>
      <c r="N1125" s="240">
        <v>4</v>
      </c>
      <c r="O1125" s="240">
        <v>53</v>
      </c>
      <c r="P1125" s="240">
        <v>122</v>
      </c>
      <c r="Q1125" s="240">
        <v>175</v>
      </c>
      <c r="R1125" s="240">
        <v>53311</v>
      </c>
      <c r="S1125" s="240">
        <v>2352</v>
      </c>
    </row>
    <row r="1126" spans="1:19">
      <c r="A1126" s="240" t="s">
        <v>681</v>
      </c>
      <c r="B1126" s="240" t="s">
        <v>1026</v>
      </c>
      <c r="C1126" s="240" t="s">
        <v>1011</v>
      </c>
      <c r="D1126" s="240" t="s">
        <v>1313</v>
      </c>
      <c r="E1126" s="240" t="s">
        <v>676</v>
      </c>
      <c r="F1126" s="240">
        <v>141</v>
      </c>
      <c r="G1126" s="240">
        <v>141</v>
      </c>
      <c r="H1126" s="240">
        <v>111</v>
      </c>
      <c r="I1126" s="240">
        <v>111</v>
      </c>
      <c r="J1126" s="240">
        <v>111</v>
      </c>
      <c r="K1126" s="240">
        <v>0</v>
      </c>
      <c r="L1126" s="240">
        <v>100</v>
      </c>
      <c r="M1126" s="240">
        <v>12</v>
      </c>
      <c r="N1126" s="240">
        <v>10</v>
      </c>
      <c r="O1126" s="240">
        <v>162</v>
      </c>
      <c r="P1126" s="240">
        <v>84</v>
      </c>
      <c r="Q1126" s="240">
        <v>246</v>
      </c>
      <c r="R1126" s="240">
        <v>65754</v>
      </c>
      <c r="S1126" s="240">
        <v>25939</v>
      </c>
    </row>
    <row r="1127" spans="1:19">
      <c r="A1127" s="240" t="s">
        <v>681</v>
      </c>
      <c r="B1127" s="240" t="s">
        <v>1026</v>
      </c>
      <c r="C1127" s="240" t="s">
        <v>1034</v>
      </c>
      <c r="D1127" s="240" t="s">
        <v>1068</v>
      </c>
      <c r="E1127" s="240" t="s">
        <v>676</v>
      </c>
      <c r="F1127" s="240">
        <v>113</v>
      </c>
      <c r="G1127" s="240">
        <v>100</v>
      </c>
      <c r="H1127" s="240">
        <v>78</v>
      </c>
      <c r="I1127" s="240">
        <v>78</v>
      </c>
      <c r="J1127" s="240">
        <v>78</v>
      </c>
      <c r="K1127" s="240">
        <v>0</v>
      </c>
      <c r="L1127" s="240">
        <v>100</v>
      </c>
      <c r="M1127" s="240">
        <v>12</v>
      </c>
      <c r="N1127" s="240">
        <v>7</v>
      </c>
      <c r="O1127" s="240">
        <v>87</v>
      </c>
      <c r="P1127" s="240">
        <v>15</v>
      </c>
      <c r="Q1127" s="240">
        <v>102</v>
      </c>
      <c r="R1127" s="240">
        <v>44559</v>
      </c>
      <c r="S1127" s="240">
        <v>83</v>
      </c>
    </row>
    <row r="1128" spans="1:19">
      <c r="A1128" s="240" t="s">
        <v>681</v>
      </c>
      <c r="B1128" s="240" t="s">
        <v>1026</v>
      </c>
      <c r="C1128" s="240" t="s">
        <v>1034</v>
      </c>
      <c r="D1128" s="240" t="s">
        <v>1048</v>
      </c>
      <c r="E1128" s="240" t="s">
        <v>676</v>
      </c>
      <c r="F1128" s="240">
        <v>235</v>
      </c>
      <c r="G1128" s="240">
        <v>210</v>
      </c>
      <c r="H1128" s="240">
        <v>192</v>
      </c>
      <c r="I1128" s="240">
        <v>192</v>
      </c>
      <c r="J1128" s="240">
        <v>192</v>
      </c>
      <c r="K1128" s="240">
        <v>0</v>
      </c>
      <c r="L1128" s="240">
        <v>100</v>
      </c>
      <c r="M1128" s="240">
        <v>22</v>
      </c>
      <c r="N1128" s="240">
        <v>19</v>
      </c>
      <c r="O1128" s="240">
        <v>183</v>
      </c>
      <c r="P1128" s="240">
        <v>78</v>
      </c>
      <c r="Q1128" s="240">
        <v>261</v>
      </c>
      <c r="R1128" s="240">
        <v>67175</v>
      </c>
      <c r="S1128" s="240">
        <v>8379</v>
      </c>
    </row>
    <row r="1129" spans="1:19">
      <c r="A1129" s="240" t="s">
        <v>681</v>
      </c>
      <c r="B1129" s="240" t="s">
        <v>1026</v>
      </c>
      <c r="C1129" s="240" t="s">
        <v>1034</v>
      </c>
      <c r="D1129" s="240" t="s">
        <v>1043</v>
      </c>
      <c r="E1129" s="240" t="s">
        <v>676</v>
      </c>
      <c r="F1129" s="240">
        <v>119</v>
      </c>
      <c r="G1129" s="240">
        <v>119</v>
      </c>
      <c r="H1129" s="240">
        <v>101</v>
      </c>
      <c r="I1129" s="240">
        <v>101</v>
      </c>
      <c r="J1129" s="240">
        <v>101</v>
      </c>
      <c r="K1129" s="240">
        <v>0</v>
      </c>
      <c r="L1129" s="240">
        <v>100</v>
      </c>
      <c r="M1129" s="240">
        <v>12</v>
      </c>
      <c r="N1129" s="240">
        <v>11</v>
      </c>
      <c r="O1129" s="240">
        <v>135</v>
      </c>
      <c r="P1129" s="240">
        <v>68</v>
      </c>
      <c r="Q1129" s="240">
        <v>203</v>
      </c>
      <c r="R1129" s="240">
        <v>101786</v>
      </c>
      <c r="S1129" s="240">
        <v>22352</v>
      </c>
    </row>
    <row r="1130" spans="1:19">
      <c r="A1130" s="240" t="s">
        <v>681</v>
      </c>
      <c r="B1130" s="240" t="s">
        <v>1026</v>
      </c>
      <c r="C1130" s="240" t="s">
        <v>1034</v>
      </c>
      <c r="D1130" s="240" t="s">
        <v>1330</v>
      </c>
      <c r="E1130" s="240" t="s">
        <v>676</v>
      </c>
      <c r="F1130" s="240">
        <v>126</v>
      </c>
      <c r="G1130" s="240">
        <v>122</v>
      </c>
      <c r="H1130" s="240">
        <v>93</v>
      </c>
      <c r="I1130" s="240">
        <v>93</v>
      </c>
      <c r="J1130" s="240">
        <v>93</v>
      </c>
      <c r="K1130" s="240">
        <v>0</v>
      </c>
      <c r="L1130" s="240">
        <v>100</v>
      </c>
      <c r="M1130" s="240">
        <v>12</v>
      </c>
      <c r="N1130" s="240">
        <v>7</v>
      </c>
      <c r="O1130" s="240">
        <v>79</v>
      </c>
      <c r="P1130" s="240">
        <v>40</v>
      </c>
      <c r="Q1130" s="240">
        <v>119</v>
      </c>
      <c r="R1130" s="240">
        <v>26500</v>
      </c>
      <c r="S1130" s="240">
        <v>1814</v>
      </c>
    </row>
    <row r="1131" spans="1:19">
      <c r="A1131" s="240" t="s">
        <v>681</v>
      </c>
      <c r="B1131" s="240" t="s">
        <v>1026</v>
      </c>
      <c r="C1131" s="240" t="s">
        <v>1034</v>
      </c>
      <c r="D1131" s="240" t="s">
        <v>1044</v>
      </c>
      <c r="E1131" s="240" t="s">
        <v>676</v>
      </c>
      <c r="F1131" s="240">
        <v>94</v>
      </c>
      <c r="G1131" s="240">
        <v>78</v>
      </c>
      <c r="H1131" s="240">
        <v>68</v>
      </c>
      <c r="I1131" s="240">
        <v>68</v>
      </c>
      <c r="J1131" s="240">
        <v>68</v>
      </c>
      <c r="K1131" s="240">
        <v>0</v>
      </c>
      <c r="L1131" s="240">
        <v>100</v>
      </c>
      <c r="M1131" s="240">
        <v>7</v>
      </c>
      <c r="N1131" s="240">
        <v>4</v>
      </c>
      <c r="O1131" s="240">
        <v>48</v>
      </c>
      <c r="P1131" s="240">
        <v>12</v>
      </c>
      <c r="Q1131" s="240">
        <v>60</v>
      </c>
      <c r="R1131" s="240">
        <v>18639</v>
      </c>
      <c r="S1131" s="240">
        <v>0</v>
      </c>
    </row>
    <row r="1132" spans="1:19">
      <c r="A1132" s="240" t="s">
        <v>681</v>
      </c>
      <c r="B1132" s="240" t="s">
        <v>1026</v>
      </c>
      <c r="C1132" s="240" t="s">
        <v>1034</v>
      </c>
      <c r="D1132" s="240" t="s">
        <v>1054</v>
      </c>
      <c r="E1132" s="240" t="s">
        <v>676</v>
      </c>
      <c r="F1132" s="240">
        <v>105</v>
      </c>
      <c r="G1132" s="240">
        <v>92</v>
      </c>
      <c r="H1132" s="240">
        <v>82</v>
      </c>
      <c r="I1132" s="240">
        <v>82</v>
      </c>
      <c r="J1132" s="240">
        <v>82</v>
      </c>
      <c r="K1132" s="240">
        <v>0</v>
      </c>
      <c r="L1132" s="240">
        <v>100</v>
      </c>
      <c r="M1132" s="240">
        <v>5</v>
      </c>
      <c r="N1132" s="240">
        <v>3</v>
      </c>
      <c r="O1132" s="240">
        <v>32</v>
      </c>
      <c r="P1132" s="240">
        <v>2</v>
      </c>
      <c r="Q1132" s="240">
        <v>34</v>
      </c>
      <c r="R1132" s="240">
        <v>9540</v>
      </c>
      <c r="S1132" s="240">
        <v>0</v>
      </c>
    </row>
    <row r="1133" spans="1:19" ht="16.5" customHeight="1">
      <c r="A1133" s="240" t="s">
        <v>681</v>
      </c>
      <c r="B1133" s="240" t="s">
        <v>1026</v>
      </c>
      <c r="C1133" s="240" t="s">
        <v>1034</v>
      </c>
      <c r="D1133" s="240" t="s">
        <v>1332</v>
      </c>
      <c r="E1133" s="240" t="s">
        <v>676</v>
      </c>
      <c r="F1133" s="240">
        <v>140</v>
      </c>
      <c r="G1133" s="240">
        <v>139</v>
      </c>
      <c r="H1133" s="240">
        <v>101</v>
      </c>
      <c r="I1133" s="240">
        <v>101</v>
      </c>
      <c r="J1133" s="240">
        <v>90</v>
      </c>
      <c r="K1133" s="240">
        <v>11</v>
      </c>
      <c r="L1133" s="240">
        <v>89.11</v>
      </c>
      <c r="M1133" s="240">
        <v>5</v>
      </c>
      <c r="N1133" s="240">
        <v>3</v>
      </c>
      <c r="O1133" s="240">
        <v>39</v>
      </c>
      <c r="P1133" s="240">
        <v>4</v>
      </c>
      <c r="Q1133" s="240">
        <v>43</v>
      </c>
      <c r="R1133" s="240">
        <v>148556</v>
      </c>
      <c r="S1133" s="240">
        <v>0</v>
      </c>
    </row>
    <row r="1134" spans="1:19">
      <c r="A1134" s="240" t="s">
        <v>681</v>
      </c>
      <c r="B1134" s="240" t="s">
        <v>1026</v>
      </c>
      <c r="C1134" s="240" t="s">
        <v>1018</v>
      </c>
      <c r="D1134" s="240" t="s">
        <v>1040</v>
      </c>
      <c r="E1134" s="240" t="s">
        <v>676</v>
      </c>
      <c r="F1134" s="240">
        <v>67</v>
      </c>
      <c r="G1134" s="240">
        <v>66</v>
      </c>
      <c r="H1134" s="240">
        <v>61</v>
      </c>
      <c r="I1134" s="240">
        <v>61</v>
      </c>
      <c r="J1134" s="240">
        <v>61</v>
      </c>
      <c r="K1134" s="240">
        <v>0</v>
      </c>
      <c r="L1134" s="240">
        <v>100</v>
      </c>
      <c r="M1134" s="240">
        <v>13</v>
      </c>
      <c r="N1134" s="240">
        <v>12</v>
      </c>
      <c r="O1134" s="240">
        <v>34</v>
      </c>
      <c r="P1134" s="240">
        <v>16</v>
      </c>
      <c r="Q1134" s="240">
        <v>50</v>
      </c>
      <c r="R1134" s="240">
        <v>11302</v>
      </c>
      <c r="S1134" s="240">
        <v>0</v>
      </c>
    </row>
    <row r="1135" spans="1:19" ht="16.5" customHeight="1">
      <c r="A1135" s="240" t="s">
        <v>681</v>
      </c>
      <c r="B1135" s="240" t="s">
        <v>1026</v>
      </c>
      <c r="C1135" s="240" t="s">
        <v>1018</v>
      </c>
      <c r="D1135" s="240" t="s">
        <v>1049</v>
      </c>
      <c r="E1135" s="240" t="s">
        <v>676</v>
      </c>
      <c r="F1135" s="240">
        <v>288</v>
      </c>
      <c r="G1135" s="240">
        <v>288</v>
      </c>
      <c r="H1135" s="240">
        <v>201</v>
      </c>
      <c r="I1135" s="240">
        <v>201</v>
      </c>
      <c r="J1135" s="240">
        <v>201</v>
      </c>
      <c r="K1135" s="240">
        <v>0</v>
      </c>
      <c r="L1135" s="240">
        <v>100</v>
      </c>
      <c r="M1135" s="240">
        <v>35</v>
      </c>
      <c r="N1135" s="240">
        <v>35</v>
      </c>
      <c r="O1135" s="240">
        <v>166</v>
      </c>
      <c r="P1135" s="240">
        <v>92</v>
      </c>
      <c r="Q1135" s="240">
        <v>258</v>
      </c>
      <c r="R1135" s="240">
        <v>82240</v>
      </c>
      <c r="S1135" s="240">
        <v>383</v>
      </c>
    </row>
    <row r="1136" spans="1:19" ht="16.5" customHeight="1">
      <c r="A1136" s="240" t="s">
        <v>681</v>
      </c>
      <c r="B1136" s="240" t="s">
        <v>1026</v>
      </c>
      <c r="C1136" s="240" t="s">
        <v>1018</v>
      </c>
      <c r="D1136" s="240" t="s">
        <v>931</v>
      </c>
      <c r="E1136" s="240" t="s">
        <v>676</v>
      </c>
      <c r="F1136" s="240">
        <v>215</v>
      </c>
      <c r="G1136" s="240">
        <v>215</v>
      </c>
      <c r="H1136" s="240">
        <v>190</v>
      </c>
      <c r="I1136" s="240">
        <v>190</v>
      </c>
      <c r="J1136" s="240">
        <v>190</v>
      </c>
      <c r="K1136" s="240">
        <v>0</v>
      </c>
      <c r="L1136" s="240">
        <v>100</v>
      </c>
      <c r="M1136" s="240">
        <v>28</v>
      </c>
      <c r="N1136" s="240">
        <v>28</v>
      </c>
      <c r="O1136" s="240">
        <v>321</v>
      </c>
      <c r="P1136" s="240">
        <v>116</v>
      </c>
      <c r="Q1136" s="240">
        <v>437</v>
      </c>
      <c r="R1136" s="240">
        <v>166255</v>
      </c>
      <c r="S1136" s="240">
        <v>52340</v>
      </c>
    </row>
    <row r="1137" spans="1:19" ht="16.5" customHeight="1">
      <c r="A1137" s="240" t="s">
        <v>681</v>
      </c>
      <c r="B1137" s="240" t="s">
        <v>1026</v>
      </c>
      <c r="C1137" s="240" t="s">
        <v>1037</v>
      </c>
      <c r="D1137" s="240" t="s">
        <v>1050</v>
      </c>
      <c r="E1137" s="240" t="s">
        <v>676</v>
      </c>
      <c r="F1137" s="240">
        <v>149</v>
      </c>
      <c r="G1137" s="240">
        <v>149</v>
      </c>
      <c r="H1137" s="240">
        <v>107</v>
      </c>
      <c r="I1137" s="240">
        <v>107</v>
      </c>
      <c r="J1137" s="240">
        <v>107</v>
      </c>
      <c r="K1137" s="240">
        <v>0</v>
      </c>
      <c r="L1137" s="240">
        <v>100</v>
      </c>
      <c r="M1137" s="240">
        <v>15</v>
      </c>
      <c r="N1137" s="240">
        <v>14</v>
      </c>
      <c r="O1137" s="240">
        <v>112</v>
      </c>
      <c r="P1137" s="240">
        <v>88</v>
      </c>
      <c r="Q1137" s="240">
        <v>200</v>
      </c>
      <c r="R1137" s="240">
        <v>25400</v>
      </c>
      <c r="S1137" s="240">
        <v>4300</v>
      </c>
    </row>
    <row r="1138" spans="1:19" ht="16.5" customHeight="1">
      <c r="A1138" s="240" t="s">
        <v>681</v>
      </c>
      <c r="B1138" s="240" t="s">
        <v>1026</v>
      </c>
      <c r="C1138" s="240" t="s">
        <v>1037</v>
      </c>
      <c r="D1138" s="240" t="s">
        <v>1315</v>
      </c>
      <c r="E1138" s="240" t="s">
        <v>685</v>
      </c>
      <c r="F1138" s="240">
        <v>427</v>
      </c>
      <c r="G1138" s="240">
        <v>427</v>
      </c>
      <c r="H1138" s="240">
        <v>309</v>
      </c>
      <c r="I1138" s="240">
        <v>309</v>
      </c>
      <c r="J1138" s="240">
        <v>309</v>
      </c>
      <c r="K1138" s="240">
        <v>0</v>
      </c>
      <c r="L1138" s="240">
        <v>100</v>
      </c>
      <c r="M1138" s="240">
        <v>19</v>
      </c>
      <c r="N1138" s="240">
        <v>19</v>
      </c>
      <c r="O1138" s="240">
        <v>726</v>
      </c>
      <c r="P1138" s="240">
        <v>113</v>
      </c>
      <c r="Q1138" s="240">
        <v>839</v>
      </c>
      <c r="R1138" s="240">
        <v>34720</v>
      </c>
      <c r="S1138" s="240">
        <v>6100</v>
      </c>
    </row>
    <row r="1139" spans="1:19" ht="16.5" customHeight="1">
      <c r="A1139" s="240" t="s">
        <v>681</v>
      </c>
      <c r="B1139" s="240" t="s">
        <v>1026</v>
      </c>
      <c r="C1139" s="240" t="s">
        <v>1037</v>
      </c>
      <c r="D1139" s="240" t="s">
        <v>1059</v>
      </c>
      <c r="E1139" s="240" t="s">
        <v>676</v>
      </c>
      <c r="F1139" s="240">
        <v>110</v>
      </c>
      <c r="G1139" s="240">
        <v>110</v>
      </c>
      <c r="H1139" s="240">
        <v>78</v>
      </c>
      <c r="I1139" s="240">
        <v>78</v>
      </c>
      <c r="J1139" s="240">
        <v>78</v>
      </c>
      <c r="K1139" s="240">
        <v>0</v>
      </c>
      <c r="L1139" s="240">
        <v>100</v>
      </c>
      <c r="M1139" s="240">
        <v>25</v>
      </c>
      <c r="N1139" s="240">
        <v>25</v>
      </c>
      <c r="O1139" s="240">
        <v>179</v>
      </c>
      <c r="P1139" s="240">
        <v>204</v>
      </c>
      <c r="Q1139" s="240">
        <v>383</v>
      </c>
      <c r="R1139" s="240">
        <v>38920</v>
      </c>
      <c r="S1139" s="240">
        <v>14700</v>
      </c>
    </row>
    <row r="1140" spans="1:19" ht="16.5" customHeight="1">
      <c r="A1140" s="240" t="s">
        <v>681</v>
      </c>
      <c r="B1140" s="240" t="s">
        <v>1026</v>
      </c>
      <c r="C1140" s="240" t="s">
        <v>1037</v>
      </c>
      <c r="D1140" s="240" t="s">
        <v>947</v>
      </c>
      <c r="E1140" s="240" t="s">
        <v>676</v>
      </c>
      <c r="F1140" s="240">
        <v>224</v>
      </c>
      <c r="G1140" s="240">
        <v>224</v>
      </c>
      <c r="H1140" s="240">
        <v>155</v>
      </c>
      <c r="I1140" s="240">
        <v>155</v>
      </c>
      <c r="J1140" s="240">
        <v>155</v>
      </c>
      <c r="K1140" s="240">
        <v>0</v>
      </c>
      <c r="L1140" s="240">
        <v>100</v>
      </c>
      <c r="M1140" s="240">
        <v>38</v>
      </c>
      <c r="N1140" s="240">
        <v>38</v>
      </c>
      <c r="O1140" s="240">
        <v>285</v>
      </c>
      <c r="P1140" s="240">
        <v>79</v>
      </c>
      <c r="Q1140" s="240">
        <v>364</v>
      </c>
      <c r="R1140" s="240">
        <v>56360</v>
      </c>
      <c r="S1140" s="240">
        <v>4120</v>
      </c>
    </row>
    <row r="1141" spans="1:19" ht="16.5" customHeight="1">
      <c r="A1141" s="240" t="s">
        <v>681</v>
      </c>
      <c r="B1141" s="240" t="s">
        <v>1026</v>
      </c>
      <c r="C1141" s="240" t="s">
        <v>1037</v>
      </c>
      <c r="D1141" s="240" t="s">
        <v>1060</v>
      </c>
      <c r="E1141" s="240" t="s">
        <v>676</v>
      </c>
      <c r="F1141" s="240">
        <v>308</v>
      </c>
      <c r="G1141" s="240">
        <v>308</v>
      </c>
      <c r="H1141" s="240">
        <v>288</v>
      </c>
      <c r="I1141" s="240">
        <v>288</v>
      </c>
      <c r="J1141" s="240">
        <v>288</v>
      </c>
      <c r="K1141" s="240">
        <v>0</v>
      </c>
      <c r="L1141" s="240">
        <v>100</v>
      </c>
      <c r="M1141" s="240">
        <v>1</v>
      </c>
      <c r="N1141" s="240">
        <v>1</v>
      </c>
      <c r="O1141" s="241" t="s">
        <v>1535</v>
      </c>
      <c r="P1141" s="241" t="s">
        <v>1535</v>
      </c>
      <c r="Q1141" s="241" t="s">
        <v>1535</v>
      </c>
      <c r="R1141" s="241" t="s">
        <v>1535</v>
      </c>
      <c r="S1141" s="241" t="s">
        <v>1535</v>
      </c>
    </row>
    <row r="1142" spans="1:19" ht="16.5" customHeight="1">
      <c r="A1142" s="240" t="s">
        <v>681</v>
      </c>
      <c r="B1142" s="240" t="s">
        <v>1026</v>
      </c>
      <c r="C1142" s="240" t="s">
        <v>1037</v>
      </c>
      <c r="D1142" s="240" t="s">
        <v>1051</v>
      </c>
      <c r="E1142" s="240" t="s">
        <v>676</v>
      </c>
      <c r="F1142" s="240">
        <v>253</v>
      </c>
      <c r="G1142" s="240">
        <v>253</v>
      </c>
      <c r="H1142" s="240">
        <v>196</v>
      </c>
      <c r="I1142" s="240">
        <v>196</v>
      </c>
      <c r="J1142" s="240">
        <v>196</v>
      </c>
      <c r="K1142" s="240">
        <v>0</v>
      </c>
      <c r="L1142" s="240">
        <v>100</v>
      </c>
      <c r="M1142" s="240">
        <v>1</v>
      </c>
      <c r="N1142" s="240">
        <v>1</v>
      </c>
      <c r="O1142" s="241" t="s">
        <v>1535</v>
      </c>
      <c r="P1142" s="241" t="s">
        <v>1535</v>
      </c>
      <c r="Q1142" s="241" t="s">
        <v>1535</v>
      </c>
      <c r="R1142" s="241" t="s">
        <v>1535</v>
      </c>
      <c r="S1142" s="241" t="s">
        <v>1535</v>
      </c>
    </row>
    <row r="1143" spans="1:19" ht="16.5" customHeight="1">
      <c r="A1143" s="240" t="s">
        <v>681</v>
      </c>
      <c r="B1143" s="240" t="s">
        <v>1026</v>
      </c>
      <c r="C1143" s="240" t="s">
        <v>1020</v>
      </c>
      <c r="D1143" s="240" t="s">
        <v>1022</v>
      </c>
      <c r="E1143" s="240" t="s">
        <v>676</v>
      </c>
      <c r="F1143" s="240">
        <v>57</v>
      </c>
      <c r="G1143" s="240">
        <v>57</v>
      </c>
      <c r="H1143" s="240">
        <v>49</v>
      </c>
      <c r="I1143" s="240">
        <v>49</v>
      </c>
      <c r="J1143" s="240">
        <v>49</v>
      </c>
      <c r="K1143" s="240">
        <v>0</v>
      </c>
      <c r="L1143" s="240">
        <v>100</v>
      </c>
      <c r="M1143" s="240">
        <v>11</v>
      </c>
      <c r="N1143" s="240">
        <v>8</v>
      </c>
      <c r="O1143" s="240">
        <v>41</v>
      </c>
      <c r="P1143" s="240">
        <v>26</v>
      </c>
      <c r="Q1143" s="240">
        <v>67</v>
      </c>
      <c r="R1143" s="240">
        <v>16720</v>
      </c>
      <c r="S1143" s="240">
        <v>233</v>
      </c>
    </row>
    <row r="1144" spans="1:19" ht="16.5" customHeight="1">
      <c r="A1144" s="240" t="s">
        <v>681</v>
      </c>
      <c r="B1144" s="240" t="s">
        <v>1026</v>
      </c>
      <c r="C1144" s="240" t="s">
        <v>1020</v>
      </c>
      <c r="D1144" s="240" t="s">
        <v>1061</v>
      </c>
      <c r="E1144" s="240" t="s">
        <v>676</v>
      </c>
      <c r="F1144" s="240">
        <v>330</v>
      </c>
      <c r="G1144" s="240">
        <v>330</v>
      </c>
      <c r="H1144" s="240">
        <v>257</v>
      </c>
      <c r="I1144" s="240">
        <v>257</v>
      </c>
      <c r="J1144" s="240">
        <v>257</v>
      </c>
      <c r="K1144" s="240">
        <v>0</v>
      </c>
      <c r="L1144" s="240">
        <v>100</v>
      </c>
      <c r="M1144" s="240">
        <v>18</v>
      </c>
      <c r="N1144" s="240">
        <v>16</v>
      </c>
      <c r="O1144" s="240">
        <v>1421</v>
      </c>
      <c r="P1144" s="240">
        <v>154</v>
      </c>
      <c r="Q1144" s="240">
        <v>1575</v>
      </c>
      <c r="R1144" s="240">
        <v>1905510</v>
      </c>
      <c r="S1144" s="240">
        <v>459400</v>
      </c>
    </row>
    <row r="1145" spans="1:19" ht="16.5" customHeight="1">
      <c r="A1145" s="240" t="s">
        <v>681</v>
      </c>
      <c r="B1145" s="240" t="s">
        <v>1026</v>
      </c>
      <c r="C1145" s="240" t="s">
        <v>1020</v>
      </c>
      <c r="D1145" s="240" t="s">
        <v>708</v>
      </c>
      <c r="E1145" s="240" t="s">
        <v>676</v>
      </c>
      <c r="F1145" s="240">
        <v>152</v>
      </c>
      <c r="G1145" s="240">
        <v>152</v>
      </c>
      <c r="H1145" s="240">
        <v>132</v>
      </c>
      <c r="I1145" s="240">
        <v>132</v>
      </c>
      <c r="J1145" s="240">
        <v>132</v>
      </c>
      <c r="K1145" s="240">
        <v>0</v>
      </c>
      <c r="L1145" s="240">
        <v>100</v>
      </c>
      <c r="M1145" s="240">
        <v>11</v>
      </c>
      <c r="N1145" s="240">
        <v>10</v>
      </c>
      <c r="O1145" s="240">
        <v>692</v>
      </c>
      <c r="P1145" s="240">
        <v>103</v>
      </c>
      <c r="Q1145" s="240">
        <v>795</v>
      </c>
      <c r="R1145" s="240">
        <v>331907</v>
      </c>
      <c r="S1145" s="240">
        <v>82235</v>
      </c>
    </row>
    <row r="1146" spans="1:19">
      <c r="A1146" s="240" t="s">
        <v>681</v>
      </c>
      <c r="B1146" s="240" t="s">
        <v>1026</v>
      </c>
      <c r="C1146" s="240" t="s">
        <v>1020</v>
      </c>
      <c r="D1146" s="240" t="s">
        <v>1064</v>
      </c>
      <c r="E1146" s="240" t="s">
        <v>676</v>
      </c>
      <c r="F1146" s="240">
        <v>157</v>
      </c>
      <c r="G1146" s="240">
        <v>157</v>
      </c>
      <c r="H1146" s="240">
        <v>134</v>
      </c>
      <c r="I1146" s="240">
        <v>134</v>
      </c>
      <c r="J1146" s="240">
        <v>134</v>
      </c>
      <c r="K1146" s="240">
        <v>0</v>
      </c>
      <c r="L1146" s="240">
        <v>100</v>
      </c>
      <c r="M1146" s="240">
        <v>15</v>
      </c>
      <c r="N1146" s="240">
        <v>13</v>
      </c>
      <c r="O1146" s="240">
        <v>164</v>
      </c>
      <c r="P1146" s="240">
        <v>56</v>
      </c>
      <c r="Q1146" s="240">
        <v>220</v>
      </c>
      <c r="R1146" s="240">
        <v>150688</v>
      </c>
      <c r="S1146" s="240">
        <v>25050</v>
      </c>
    </row>
    <row r="1147" spans="1:19">
      <c r="A1147" s="240" t="s">
        <v>681</v>
      </c>
      <c r="B1147" s="240" t="s">
        <v>1026</v>
      </c>
      <c r="C1147" s="240" t="s">
        <v>1020</v>
      </c>
      <c r="D1147" s="240" t="s">
        <v>1014</v>
      </c>
      <c r="E1147" s="240" t="s">
        <v>676</v>
      </c>
      <c r="F1147" s="240">
        <v>118</v>
      </c>
      <c r="G1147" s="240">
        <v>118</v>
      </c>
      <c r="H1147" s="240">
        <v>103</v>
      </c>
      <c r="I1147" s="240">
        <v>103</v>
      </c>
      <c r="J1147" s="240">
        <v>103</v>
      </c>
      <c r="K1147" s="240">
        <v>0</v>
      </c>
      <c r="L1147" s="240">
        <v>100</v>
      </c>
      <c r="M1147" s="240">
        <v>18</v>
      </c>
      <c r="N1147" s="240">
        <v>16</v>
      </c>
      <c r="O1147" s="240">
        <v>82</v>
      </c>
      <c r="P1147" s="240">
        <v>26</v>
      </c>
      <c r="Q1147" s="240">
        <v>108</v>
      </c>
      <c r="R1147" s="240">
        <v>50016</v>
      </c>
      <c r="S1147" s="240">
        <v>177</v>
      </c>
    </row>
    <row r="1148" spans="1:19" ht="16.5" customHeight="1">
      <c r="A1148" s="240" t="s">
        <v>681</v>
      </c>
      <c r="B1148" s="240" t="s">
        <v>1026</v>
      </c>
      <c r="C1148" s="240" t="s">
        <v>1039</v>
      </c>
      <c r="D1148" s="240" t="s">
        <v>1042</v>
      </c>
      <c r="E1148" s="240" t="s">
        <v>676</v>
      </c>
      <c r="F1148" s="240">
        <v>195</v>
      </c>
      <c r="G1148" s="240">
        <v>195</v>
      </c>
      <c r="H1148" s="240">
        <v>139</v>
      </c>
      <c r="I1148" s="240">
        <v>139</v>
      </c>
      <c r="J1148" s="240">
        <v>139</v>
      </c>
      <c r="K1148" s="240">
        <v>0</v>
      </c>
      <c r="L1148" s="240">
        <v>100</v>
      </c>
      <c r="M1148" s="240">
        <v>25</v>
      </c>
      <c r="N1148" s="240">
        <v>23</v>
      </c>
      <c r="O1148" s="241">
        <v>264</v>
      </c>
      <c r="P1148" s="241">
        <v>112</v>
      </c>
      <c r="Q1148" s="241">
        <v>376</v>
      </c>
      <c r="R1148" s="241">
        <v>143548</v>
      </c>
      <c r="S1148" s="241">
        <v>11941</v>
      </c>
    </row>
    <row r="1149" spans="1:19" ht="16.5" customHeight="1">
      <c r="A1149" s="240" t="s">
        <v>681</v>
      </c>
      <c r="B1149" s="240" t="s">
        <v>1026</v>
      </c>
      <c r="C1149" s="240" t="s">
        <v>1028</v>
      </c>
      <c r="D1149" s="240" t="s">
        <v>1027</v>
      </c>
      <c r="E1149" s="240" t="s">
        <v>676</v>
      </c>
      <c r="F1149" s="240">
        <v>139</v>
      </c>
      <c r="G1149" s="240">
        <v>139</v>
      </c>
      <c r="H1149" s="240">
        <v>119</v>
      </c>
      <c r="I1149" s="240">
        <v>119</v>
      </c>
      <c r="J1149" s="240">
        <v>119</v>
      </c>
      <c r="K1149" s="240">
        <v>0</v>
      </c>
      <c r="L1149" s="240">
        <v>100</v>
      </c>
      <c r="M1149" s="240">
        <v>32</v>
      </c>
      <c r="N1149" s="240">
        <v>29</v>
      </c>
      <c r="O1149" s="241">
        <v>253</v>
      </c>
      <c r="P1149" s="241">
        <v>84</v>
      </c>
      <c r="Q1149" s="241">
        <v>337</v>
      </c>
      <c r="R1149" s="241">
        <v>108000</v>
      </c>
      <c r="S1149" s="241">
        <v>60000</v>
      </c>
    </row>
    <row r="1150" spans="1:19" ht="16.5" customHeight="1">
      <c r="A1150" s="240" t="s">
        <v>681</v>
      </c>
      <c r="B1150" s="240" t="s">
        <v>1026</v>
      </c>
      <c r="C1150" s="240" t="s">
        <v>1028</v>
      </c>
      <c r="D1150" s="240" t="s">
        <v>1069</v>
      </c>
      <c r="E1150" s="240" t="s">
        <v>676</v>
      </c>
      <c r="F1150" s="240">
        <v>255</v>
      </c>
      <c r="G1150" s="240">
        <v>255</v>
      </c>
      <c r="H1150" s="240">
        <v>218</v>
      </c>
      <c r="I1150" s="240">
        <v>218</v>
      </c>
      <c r="J1150" s="240">
        <v>218</v>
      </c>
      <c r="K1150" s="240">
        <v>0</v>
      </c>
      <c r="L1150" s="240">
        <v>100</v>
      </c>
      <c r="M1150" s="240">
        <v>46</v>
      </c>
      <c r="N1150" s="240">
        <v>40</v>
      </c>
      <c r="O1150" s="241">
        <v>290</v>
      </c>
      <c r="P1150" s="241">
        <v>220</v>
      </c>
      <c r="Q1150" s="241">
        <v>510</v>
      </c>
      <c r="R1150" s="240">
        <v>48000</v>
      </c>
      <c r="S1150" s="240">
        <v>14000</v>
      </c>
    </row>
    <row r="1151" spans="1:19" ht="16.5" customHeight="1">
      <c r="A1151" s="240" t="s">
        <v>681</v>
      </c>
      <c r="B1151" s="240" t="s">
        <v>1026</v>
      </c>
      <c r="C1151" s="240" t="s">
        <v>1013</v>
      </c>
      <c r="D1151" s="240" t="s">
        <v>1062</v>
      </c>
      <c r="E1151" s="240" t="s">
        <v>676</v>
      </c>
      <c r="F1151" s="240">
        <v>149</v>
      </c>
      <c r="G1151" s="240">
        <v>149</v>
      </c>
      <c r="H1151" s="240">
        <v>117</v>
      </c>
      <c r="I1151" s="240">
        <v>117</v>
      </c>
      <c r="J1151" s="240">
        <v>117</v>
      </c>
      <c r="K1151" s="240">
        <v>0</v>
      </c>
      <c r="L1151" s="240">
        <v>100</v>
      </c>
      <c r="M1151" s="240">
        <v>16</v>
      </c>
      <c r="N1151" s="240">
        <v>12</v>
      </c>
      <c r="O1151" s="240">
        <v>86</v>
      </c>
      <c r="P1151" s="240">
        <v>63</v>
      </c>
      <c r="Q1151" s="240">
        <v>149</v>
      </c>
      <c r="R1151" s="240">
        <v>18420</v>
      </c>
      <c r="S1151" s="240">
        <v>6318</v>
      </c>
    </row>
    <row r="1152" spans="1:19" ht="16.5" customHeight="1">
      <c r="A1152" s="240" t="s">
        <v>681</v>
      </c>
      <c r="B1152" s="240" t="s">
        <v>1026</v>
      </c>
      <c r="C1152" s="240" t="s">
        <v>1013</v>
      </c>
      <c r="D1152" s="240" t="s">
        <v>1334</v>
      </c>
      <c r="E1152" s="240" t="s">
        <v>676</v>
      </c>
      <c r="F1152" s="240">
        <v>135</v>
      </c>
      <c r="G1152" s="240">
        <v>135</v>
      </c>
      <c r="H1152" s="240">
        <v>109</v>
      </c>
      <c r="I1152" s="240">
        <v>109</v>
      </c>
      <c r="J1152" s="240">
        <v>109</v>
      </c>
      <c r="K1152" s="240">
        <v>0</v>
      </c>
      <c r="L1152" s="240">
        <v>100</v>
      </c>
      <c r="M1152" s="240">
        <v>16</v>
      </c>
      <c r="N1152" s="240">
        <v>16</v>
      </c>
      <c r="O1152" s="240">
        <v>124</v>
      </c>
      <c r="P1152" s="240">
        <v>35</v>
      </c>
      <c r="Q1152" s="240">
        <v>159</v>
      </c>
      <c r="R1152" s="240">
        <v>10004</v>
      </c>
      <c r="S1152" s="240">
        <v>0</v>
      </c>
    </row>
    <row r="1153" spans="1:19" ht="16.5" customHeight="1">
      <c r="A1153" s="240" t="s">
        <v>681</v>
      </c>
      <c r="B1153" s="240" t="s">
        <v>1026</v>
      </c>
      <c r="C1153" s="240" t="s">
        <v>1015</v>
      </c>
      <c r="D1153" s="240" t="s">
        <v>1046</v>
      </c>
      <c r="E1153" s="240" t="s">
        <v>676</v>
      </c>
      <c r="F1153" s="240">
        <v>73</v>
      </c>
      <c r="G1153" s="240">
        <v>73</v>
      </c>
      <c r="H1153" s="240">
        <v>56</v>
      </c>
      <c r="I1153" s="240">
        <v>56</v>
      </c>
      <c r="J1153" s="240">
        <v>56</v>
      </c>
      <c r="K1153" s="240">
        <v>0</v>
      </c>
      <c r="L1153" s="240">
        <v>100</v>
      </c>
      <c r="M1153" s="240">
        <v>10</v>
      </c>
      <c r="N1153" s="240">
        <v>10</v>
      </c>
      <c r="O1153" s="240">
        <v>87</v>
      </c>
      <c r="P1153" s="240">
        <v>60</v>
      </c>
      <c r="Q1153" s="240">
        <v>147</v>
      </c>
      <c r="R1153" s="240">
        <v>29248</v>
      </c>
      <c r="S1153" s="240">
        <v>0</v>
      </c>
    </row>
    <row r="1154" spans="1:19" ht="16.5" customHeight="1">
      <c r="A1154" s="240" t="s">
        <v>681</v>
      </c>
      <c r="B1154" s="240" t="s">
        <v>1026</v>
      </c>
      <c r="C1154" s="240" t="s">
        <v>1015</v>
      </c>
      <c r="D1154" s="240" t="s">
        <v>1019</v>
      </c>
      <c r="E1154" s="240" t="s">
        <v>676</v>
      </c>
      <c r="F1154" s="240">
        <v>146</v>
      </c>
      <c r="G1154" s="240">
        <v>146</v>
      </c>
      <c r="H1154" s="240">
        <v>107</v>
      </c>
      <c r="I1154" s="240">
        <v>107</v>
      </c>
      <c r="J1154" s="240">
        <v>107</v>
      </c>
      <c r="K1154" s="240">
        <v>0</v>
      </c>
      <c r="L1154" s="240">
        <v>100</v>
      </c>
      <c r="M1154" s="240">
        <v>12</v>
      </c>
      <c r="N1154" s="240">
        <v>11</v>
      </c>
      <c r="O1154" s="240">
        <v>190</v>
      </c>
      <c r="P1154" s="240">
        <v>80</v>
      </c>
      <c r="Q1154" s="240">
        <v>270</v>
      </c>
      <c r="R1154" s="240">
        <v>67952</v>
      </c>
      <c r="S1154" s="240">
        <v>24568</v>
      </c>
    </row>
    <row r="1155" spans="1:19" ht="16.5" customHeight="1">
      <c r="A1155" s="240" t="s">
        <v>681</v>
      </c>
      <c r="B1155" s="240" t="s">
        <v>1026</v>
      </c>
      <c r="C1155" s="240" t="s">
        <v>1015</v>
      </c>
      <c r="D1155" s="240" t="s">
        <v>1021</v>
      </c>
      <c r="E1155" s="240" t="s">
        <v>676</v>
      </c>
      <c r="F1155" s="240">
        <v>258</v>
      </c>
      <c r="G1155" s="240">
        <v>258</v>
      </c>
      <c r="H1155" s="240">
        <v>205</v>
      </c>
      <c r="I1155" s="240">
        <v>205</v>
      </c>
      <c r="J1155" s="240">
        <v>205</v>
      </c>
      <c r="K1155" s="240">
        <v>0</v>
      </c>
      <c r="L1155" s="240">
        <v>100</v>
      </c>
      <c r="M1155" s="240">
        <v>27</v>
      </c>
      <c r="N1155" s="240">
        <v>26</v>
      </c>
      <c r="O1155" s="240">
        <v>407</v>
      </c>
      <c r="P1155" s="240">
        <v>177</v>
      </c>
      <c r="Q1155" s="240">
        <v>584</v>
      </c>
      <c r="R1155" s="240">
        <v>145244</v>
      </c>
      <c r="S1155" s="240">
        <v>21284</v>
      </c>
    </row>
    <row r="1156" spans="1:19">
      <c r="A1156" s="240" t="s">
        <v>681</v>
      </c>
      <c r="B1156" s="240" t="s">
        <v>1026</v>
      </c>
      <c r="C1156" s="240" t="s">
        <v>1067</v>
      </c>
      <c r="D1156" s="240" t="s">
        <v>1070</v>
      </c>
      <c r="E1156" s="240" t="s">
        <v>676</v>
      </c>
      <c r="F1156" s="240">
        <v>150</v>
      </c>
      <c r="G1156" s="240">
        <v>150</v>
      </c>
      <c r="H1156" s="240">
        <v>126</v>
      </c>
      <c r="I1156" s="240">
        <v>126</v>
      </c>
      <c r="J1156" s="240">
        <v>126</v>
      </c>
      <c r="K1156" s="240">
        <v>0</v>
      </c>
      <c r="L1156" s="240">
        <v>100</v>
      </c>
      <c r="M1156" s="240">
        <v>15</v>
      </c>
      <c r="N1156" s="240">
        <v>13</v>
      </c>
      <c r="O1156" s="240">
        <v>98</v>
      </c>
      <c r="P1156" s="240">
        <v>41</v>
      </c>
      <c r="Q1156" s="240">
        <v>139</v>
      </c>
      <c r="R1156" s="240">
        <v>30072</v>
      </c>
      <c r="S1156" s="240">
        <v>0</v>
      </c>
    </row>
    <row r="1157" spans="1:19" ht="16.5" customHeight="1">
      <c r="A1157" s="240" t="s">
        <v>681</v>
      </c>
      <c r="B1157" s="240" t="s">
        <v>1026</v>
      </c>
      <c r="C1157" s="240" t="s">
        <v>1071</v>
      </c>
      <c r="D1157" s="240" t="s">
        <v>1080</v>
      </c>
      <c r="E1157" s="240" t="s">
        <v>676</v>
      </c>
      <c r="F1157" s="240">
        <v>129</v>
      </c>
      <c r="G1157" s="240">
        <v>129</v>
      </c>
      <c r="H1157" s="240">
        <v>99</v>
      </c>
      <c r="I1157" s="240">
        <v>99</v>
      </c>
      <c r="J1157" s="240">
        <v>99</v>
      </c>
      <c r="K1157" s="240">
        <v>0</v>
      </c>
      <c r="L1157" s="240">
        <v>100</v>
      </c>
      <c r="M1157" s="240">
        <v>8</v>
      </c>
      <c r="N1157" s="240">
        <v>8</v>
      </c>
      <c r="O1157" s="240">
        <v>156</v>
      </c>
      <c r="P1157" s="240">
        <v>93</v>
      </c>
      <c r="Q1157" s="240">
        <v>249</v>
      </c>
      <c r="R1157" s="240">
        <v>56755</v>
      </c>
      <c r="S1157" s="240">
        <v>1588</v>
      </c>
    </row>
    <row r="1158" spans="1:19" ht="16.5" customHeight="1">
      <c r="A1158" s="240" t="s">
        <v>681</v>
      </c>
      <c r="B1158" s="240" t="s">
        <v>1026</v>
      </c>
      <c r="C1158" s="240" t="s">
        <v>1078</v>
      </c>
      <c r="D1158" s="240" t="s">
        <v>1079</v>
      </c>
      <c r="E1158" s="240" t="s">
        <v>676</v>
      </c>
      <c r="F1158" s="240">
        <v>126</v>
      </c>
      <c r="G1158" s="240">
        <v>126</v>
      </c>
      <c r="H1158" s="240">
        <v>92</v>
      </c>
      <c r="I1158" s="240">
        <v>92</v>
      </c>
      <c r="J1158" s="240">
        <v>92</v>
      </c>
      <c r="K1158" s="240">
        <v>0</v>
      </c>
      <c r="L1158" s="240">
        <v>100</v>
      </c>
      <c r="M1158" s="240">
        <v>12</v>
      </c>
      <c r="N1158" s="240">
        <v>11</v>
      </c>
      <c r="O1158" s="240">
        <v>75</v>
      </c>
      <c r="P1158" s="240">
        <v>18</v>
      </c>
      <c r="Q1158" s="240">
        <v>93</v>
      </c>
      <c r="R1158" s="240">
        <v>16080</v>
      </c>
      <c r="S1158" s="240">
        <v>0</v>
      </c>
    </row>
    <row r="1159" spans="1:19">
      <c r="A1159" s="240" t="s">
        <v>681</v>
      </c>
      <c r="B1159" s="240" t="s">
        <v>1026</v>
      </c>
      <c r="C1159" s="240" t="s">
        <v>1086</v>
      </c>
      <c r="D1159" s="240" t="s">
        <v>1091</v>
      </c>
      <c r="E1159" s="240" t="s">
        <v>676</v>
      </c>
      <c r="F1159" s="240">
        <v>206</v>
      </c>
      <c r="G1159" s="240">
        <v>206</v>
      </c>
      <c r="H1159" s="240">
        <v>182</v>
      </c>
      <c r="I1159" s="240">
        <v>182</v>
      </c>
      <c r="J1159" s="240">
        <v>182</v>
      </c>
      <c r="K1159" s="240">
        <v>0</v>
      </c>
      <c r="L1159" s="240">
        <v>100</v>
      </c>
      <c r="M1159" s="240">
        <v>18</v>
      </c>
      <c r="N1159" s="240">
        <v>11</v>
      </c>
      <c r="O1159" s="240">
        <v>103</v>
      </c>
      <c r="P1159" s="240">
        <v>16</v>
      </c>
      <c r="Q1159" s="240">
        <v>119</v>
      </c>
      <c r="R1159" s="240">
        <v>21913</v>
      </c>
      <c r="S1159" s="240">
        <v>615</v>
      </c>
    </row>
    <row r="1160" spans="1:19" ht="16.5" customHeight="1">
      <c r="A1160" s="240" t="s">
        <v>681</v>
      </c>
      <c r="B1160" s="240" t="s">
        <v>1026</v>
      </c>
      <c r="C1160" s="240" t="s">
        <v>1086</v>
      </c>
      <c r="D1160" s="240" t="s">
        <v>792</v>
      </c>
      <c r="E1160" s="240" t="s">
        <v>676</v>
      </c>
      <c r="F1160" s="240">
        <v>195</v>
      </c>
      <c r="G1160" s="240">
        <v>194</v>
      </c>
      <c r="H1160" s="240">
        <v>161</v>
      </c>
      <c r="I1160" s="240">
        <v>161</v>
      </c>
      <c r="J1160" s="240">
        <v>161</v>
      </c>
      <c r="K1160" s="240">
        <v>0</v>
      </c>
      <c r="L1160" s="240">
        <v>100</v>
      </c>
      <c r="M1160" s="240">
        <v>23</v>
      </c>
      <c r="N1160" s="240">
        <v>19</v>
      </c>
      <c r="O1160" s="240">
        <v>207</v>
      </c>
      <c r="P1160" s="240">
        <v>86</v>
      </c>
      <c r="Q1160" s="240">
        <v>293</v>
      </c>
      <c r="R1160" s="240">
        <v>31392</v>
      </c>
      <c r="S1160" s="240">
        <v>3540</v>
      </c>
    </row>
    <row r="1161" spans="1:19" ht="16.5" customHeight="1">
      <c r="A1161" s="240" t="s">
        <v>681</v>
      </c>
      <c r="B1161" s="240" t="s">
        <v>1026</v>
      </c>
      <c r="C1161" s="240" t="s">
        <v>1086</v>
      </c>
      <c r="D1161" s="240" t="s">
        <v>1099</v>
      </c>
      <c r="E1161" s="240" t="s">
        <v>676</v>
      </c>
      <c r="F1161" s="240">
        <v>165</v>
      </c>
      <c r="G1161" s="240">
        <v>165</v>
      </c>
      <c r="H1161" s="240">
        <v>139</v>
      </c>
      <c r="I1161" s="240">
        <v>139</v>
      </c>
      <c r="J1161" s="240">
        <v>139</v>
      </c>
      <c r="K1161" s="240">
        <v>0</v>
      </c>
      <c r="L1161" s="240">
        <v>100</v>
      </c>
      <c r="M1161" s="240">
        <v>23</v>
      </c>
      <c r="N1161" s="240">
        <v>16</v>
      </c>
      <c r="O1161" s="240">
        <v>149</v>
      </c>
      <c r="P1161" s="240">
        <v>45</v>
      </c>
      <c r="Q1161" s="240">
        <v>194</v>
      </c>
      <c r="R1161" s="240">
        <v>36886</v>
      </c>
      <c r="S1161" s="240">
        <v>709</v>
      </c>
    </row>
    <row r="1162" spans="1:19" ht="16.5" customHeight="1">
      <c r="A1162" s="240" t="s">
        <v>681</v>
      </c>
      <c r="B1162" s="240" t="s">
        <v>1026</v>
      </c>
      <c r="C1162" s="240" t="s">
        <v>1086</v>
      </c>
      <c r="D1162" s="240" t="s">
        <v>1081</v>
      </c>
      <c r="E1162" s="240" t="s">
        <v>676</v>
      </c>
      <c r="F1162" s="240">
        <v>144</v>
      </c>
      <c r="G1162" s="240">
        <v>144</v>
      </c>
      <c r="H1162" s="240">
        <v>105</v>
      </c>
      <c r="I1162" s="240">
        <v>105</v>
      </c>
      <c r="J1162" s="240">
        <v>105</v>
      </c>
      <c r="K1162" s="240">
        <v>0</v>
      </c>
      <c r="L1162" s="240">
        <v>100</v>
      </c>
      <c r="M1162" s="240">
        <v>17</v>
      </c>
      <c r="N1162" s="240">
        <v>14</v>
      </c>
      <c r="O1162" s="240">
        <v>186</v>
      </c>
      <c r="P1162" s="240">
        <v>27</v>
      </c>
      <c r="Q1162" s="240">
        <v>213</v>
      </c>
      <c r="R1162" s="240">
        <v>46509</v>
      </c>
      <c r="S1162" s="240">
        <v>560</v>
      </c>
    </row>
    <row r="1163" spans="1:19" ht="16.5" customHeight="1">
      <c r="A1163" s="240" t="s">
        <v>681</v>
      </c>
      <c r="B1163" s="240" t="s">
        <v>1026</v>
      </c>
      <c r="C1163" s="240" t="s">
        <v>1092</v>
      </c>
      <c r="D1163" s="240" t="s">
        <v>1100</v>
      </c>
      <c r="E1163" s="240" t="s">
        <v>676</v>
      </c>
      <c r="F1163" s="240">
        <v>139</v>
      </c>
      <c r="G1163" s="240">
        <v>139</v>
      </c>
      <c r="H1163" s="240">
        <v>108</v>
      </c>
      <c r="I1163" s="240">
        <v>108</v>
      </c>
      <c r="J1163" s="240">
        <v>108</v>
      </c>
      <c r="K1163" s="240">
        <v>0</v>
      </c>
      <c r="L1163" s="240">
        <v>100</v>
      </c>
      <c r="M1163" s="240">
        <v>14</v>
      </c>
      <c r="N1163" s="240">
        <v>13</v>
      </c>
      <c r="O1163" s="240">
        <v>290</v>
      </c>
      <c r="P1163" s="240">
        <v>73</v>
      </c>
      <c r="Q1163" s="240">
        <v>363</v>
      </c>
      <c r="R1163" s="240">
        <v>78912</v>
      </c>
      <c r="S1163" s="240">
        <v>472</v>
      </c>
    </row>
    <row r="1164" spans="1:19" ht="16.5" customHeight="1">
      <c r="A1164" s="240" t="s">
        <v>681</v>
      </c>
      <c r="B1164" s="240" t="s">
        <v>1026</v>
      </c>
      <c r="C1164" s="240" t="s">
        <v>1092</v>
      </c>
      <c r="D1164" s="240" t="s">
        <v>1085</v>
      </c>
      <c r="E1164" s="240" t="s">
        <v>676</v>
      </c>
      <c r="F1164" s="240">
        <v>252</v>
      </c>
      <c r="G1164" s="240">
        <v>252</v>
      </c>
      <c r="H1164" s="240">
        <v>200</v>
      </c>
      <c r="I1164" s="240">
        <v>200</v>
      </c>
      <c r="J1164" s="240">
        <v>200</v>
      </c>
      <c r="K1164" s="240">
        <v>0</v>
      </c>
      <c r="L1164" s="240">
        <v>100</v>
      </c>
      <c r="M1164" s="240">
        <v>27</v>
      </c>
      <c r="N1164" s="240">
        <v>23</v>
      </c>
      <c r="O1164" s="240">
        <v>187</v>
      </c>
      <c r="P1164" s="240">
        <v>113</v>
      </c>
      <c r="Q1164" s="240">
        <v>300</v>
      </c>
      <c r="R1164" s="240">
        <v>76000</v>
      </c>
      <c r="S1164" s="240">
        <v>720</v>
      </c>
    </row>
    <row r="1165" spans="1:19" ht="16.5" customHeight="1">
      <c r="A1165" s="240" t="s">
        <v>681</v>
      </c>
      <c r="B1165" s="240" t="s">
        <v>1026</v>
      </c>
      <c r="C1165" s="240" t="s">
        <v>1036</v>
      </c>
      <c r="D1165" s="240" t="s">
        <v>1083</v>
      </c>
      <c r="E1165" s="240" t="s">
        <v>676</v>
      </c>
      <c r="F1165" s="240">
        <v>176</v>
      </c>
      <c r="G1165" s="240">
        <v>176</v>
      </c>
      <c r="H1165" s="240">
        <v>143</v>
      </c>
      <c r="I1165" s="240">
        <v>143</v>
      </c>
      <c r="J1165" s="240">
        <v>143</v>
      </c>
      <c r="K1165" s="240">
        <v>0</v>
      </c>
      <c r="L1165" s="240">
        <v>100</v>
      </c>
      <c r="M1165" s="240">
        <v>22</v>
      </c>
      <c r="N1165" s="240">
        <v>19</v>
      </c>
      <c r="O1165" s="240">
        <v>171</v>
      </c>
      <c r="P1165" s="240">
        <v>66</v>
      </c>
      <c r="Q1165" s="240">
        <v>237</v>
      </c>
      <c r="R1165" s="240">
        <v>182537</v>
      </c>
      <c r="S1165" s="240">
        <v>6938</v>
      </c>
    </row>
    <row r="1166" spans="1:19" ht="16.5" customHeight="1">
      <c r="A1166" s="240" t="s">
        <v>681</v>
      </c>
      <c r="B1166" s="240" t="s">
        <v>1026</v>
      </c>
      <c r="C1166" s="240" t="s">
        <v>1011</v>
      </c>
      <c r="D1166" s="240" t="s">
        <v>1337</v>
      </c>
      <c r="E1166" s="240" t="s">
        <v>676</v>
      </c>
      <c r="F1166" s="240">
        <v>134</v>
      </c>
      <c r="G1166" s="240">
        <v>134</v>
      </c>
      <c r="H1166" s="240">
        <v>91</v>
      </c>
      <c r="I1166" s="240">
        <v>91</v>
      </c>
      <c r="J1166" s="240">
        <v>52</v>
      </c>
      <c r="K1166" s="240">
        <v>39</v>
      </c>
      <c r="L1166" s="240">
        <v>57.14</v>
      </c>
      <c r="M1166" s="240">
        <v>11</v>
      </c>
      <c r="N1166" s="240">
        <v>11</v>
      </c>
      <c r="O1166" s="240">
        <v>56</v>
      </c>
      <c r="P1166" s="240">
        <v>24</v>
      </c>
      <c r="Q1166" s="240">
        <v>80</v>
      </c>
      <c r="R1166" s="240">
        <v>25041</v>
      </c>
      <c r="S1166" s="240">
        <v>0</v>
      </c>
    </row>
    <row r="1167" spans="1:19" ht="16.5" customHeight="1">
      <c r="A1167" s="240" t="s">
        <v>681</v>
      </c>
      <c r="B1167" s="240" t="s">
        <v>1026</v>
      </c>
      <c r="C1167" s="240" t="s">
        <v>1078</v>
      </c>
      <c r="D1167" s="240" t="s">
        <v>1082</v>
      </c>
      <c r="E1167" s="240" t="s">
        <v>676</v>
      </c>
      <c r="F1167" s="240">
        <v>149</v>
      </c>
      <c r="G1167" s="240">
        <v>149</v>
      </c>
      <c r="H1167" s="240">
        <v>93</v>
      </c>
      <c r="I1167" s="240">
        <v>93</v>
      </c>
      <c r="J1167" s="240">
        <v>61</v>
      </c>
      <c r="K1167" s="240">
        <v>32</v>
      </c>
      <c r="L1167" s="240">
        <v>65.59</v>
      </c>
      <c r="M1167" s="240">
        <v>17</v>
      </c>
      <c r="N1167" s="240">
        <v>12</v>
      </c>
      <c r="O1167" s="240">
        <v>61</v>
      </c>
      <c r="P1167" s="240">
        <v>40</v>
      </c>
      <c r="Q1167" s="240">
        <v>101</v>
      </c>
      <c r="R1167" s="240">
        <v>9880</v>
      </c>
      <c r="S1167" s="240">
        <v>0</v>
      </c>
    </row>
    <row r="1168" spans="1:19">
      <c r="A1168" s="240" t="s">
        <v>681</v>
      </c>
      <c r="B1168" s="240" t="s">
        <v>1026</v>
      </c>
      <c r="C1168" s="240" t="s">
        <v>1013</v>
      </c>
      <c r="D1168" s="240" t="s">
        <v>1084</v>
      </c>
      <c r="E1168" s="240" t="s">
        <v>676</v>
      </c>
      <c r="F1168" s="240">
        <v>248</v>
      </c>
      <c r="G1168" s="240">
        <v>245</v>
      </c>
      <c r="H1168" s="240">
        <v>132</v>
      </c>
      <c r="I1168" s="240">
        <v>132</v>
      </c>
      <c r="J1168" s="240">
        <v>76</v>
      </c>
      <c r="K1168" s="240">
        <v>56</v>
      </c>
      <c r="L1168" s="240">
        <v>57.58</v>
      </c>
      <c r="M1168" s="240">
        <v>16</v>
      </c>
      <c r="N1168" s="240">
        <v>15</v>
      </c>
      <c r="O1168" s="240">
        <v>72</v>
      </c>
      <c r="P1168" s="240">
        <v>26</v>
      </c>
      <c r="Q1168" s="240">
        <v>98</v>
      </c>
      <c r="R1168" s="240">
        <v>3188</v>
      </c>
      <c r="S1168" s="240">
        <v>228</v>
      </c>
    </row>
    <row r="1169" spans="1:19" ht="16.5" customHeight="1">
      <c r="A1169" s="240" t="s">
        <v>681</v>
      </c>
      <c r="B1169" s="240" t="s">
        <v>1026</v>
      </c>
      <c r="C1169" s="240" t="s">
        <v>1067</v>
      </c>
      <c r="D1169" s="240" t="s">
        <v>1345</v>
      </c>
      <c r="E1169" s="240" t="s">
        <v>676</v>
      </c>
      <c r="F1169" s="240">
        <v>148</v>
      </c>
      <c r="G1169" s="240">
        <v>147</v>
      </c>
      <c r="H1169" s="240">
        <v>101</v>
      </c>
      <c r="I1169" s="240">
        <v>95</v>
      </c>
      <c r="J1169" s="240">
        <v>95</v>
      </c>
      <c r="K1169" s="240">
        <v>0</v>
      </c>
      <c r="L1169" s="240">
        <v>100</v>
      </c>
      <c r="M1169" s="240">
        <v>20</v>
      </c>
      <c r="N1169" s="240">
        <v>12</v>
      </c>
      <c r="O1169" s="240">
        <v>124</v>
      </c>
      <c r="P1169" s="240">
        <v>41</v>
      </c>
      <c r="Q1169" s="240">
        <v>165</v>
      </c>
      <c r="R1169" s="240">
        <v>144320</v>
      </c>
      <c r="S1169" s="240">
        <v>480</v>
      </c>
    </row>
    <row r="1170" spans="1:19" ht="16.5" customHeight="1">
      <c r="A1170" s="240" t="s">
        <v>681</v>
      </c>
      <c r="B1170" s="240" t="s">
        <v>1026</v>
      </c>
      <c r="C1170" s="240" t="s">
        <v>1067</v>
      </c>
      <c r="D1170" s="240" t="s">
        <v>1341</v>
      </c>
      <c r="E1170" s="240" t="s">
        <v>676</v>
      </c>
      <c r="F1170" s="240">
        <v>326</v>
      </c>
      <c r="G1170" s="240">
        <v>326</v>
      </c>
      <c r="H1170" s="240">
        <v>195</v>
      </c>
      <c r="I1170" s="240">
        <v>195</v>
      </c>
      <c r="J1170" s="240">
        <v>49</v>
      </c>
      <c r="K1170" s="240">
        <v>146</v>
      </c>
      <c r="L1170" s="240">
        <v>25.13</v>
      </c>
      <c r="M1170" s="240">
        <v>7</v>
      </c>
      <c r="N1170" s="240">
        <v>2</v>
      </c>
      <c r="O1170" s="241" t="s">
        <v>1535</v>
      </c>
      <c r="P1170" s="240">
        <v>0</v>
      </c>
      <c r="Q1170" s="241" t="s">
        <v>1535</v>
      </c>
      <c r="R1170" s="240">
        <v>0</v>
      </c>
      <c r="S1170" s="240">
        <v>0</v>
      </c>
    </row>
    <row r="1171" spans="1:19">
      <c r="A1171" s="240" t="s">
        <v>681</v>
      </c>
      <c r="B1171" s="240" t="s">
        <v>1026</v>
      </c>
      <c r="C1171" s="240" t="s">
        <v>1071</v>
      </c>
      <c r="D1171" s="240" t="s">
        <v>1306</v>
      </c>
      <c r="E1171" s="240" t="s">
        <v>676</v>
      </c>
      <c r="F1171" s="240">
        <v>257</v>
      </c>
      <c r="G1171" s="240">
        <v>257</v>
      </c>
      <c r="H1171" s="240">
        <v>184</v>
      </c>
      <c r="I1171" s="240">
        <v>184</v>
      </c>
      <c r="J1171" s="240">
        <v>164</v>
      </c>
      <c r="K1171" s="240">
        <v>20</v>
      </c>
      <c r="L1171" s="240">
        <v>89.13</v>
      </c>
      <c r="M1171" s="240">
        <v>20</v>
      </c>
      <c r="N1171" s="240">
        <v>19</v>
      </c>
      <c r="O1171" s="240">
        <v>129</v>
      </c>
      <c r="P1171" s="240">
        <v>67</v>
      </c>
      <c r="Q1171" s="240">
        <v>196</v>
      </c>
      <c r="R1171" s="240">
        <v>67290</v>
      </c>
      <c r="S1171" s="240">
        <v>3657</v>
      </c>
    </row>
    <row r="1172" spans="1:19" ht="16.5" customHeight="1">
      <c r="A1172" s="240" t="s">
        <v>681</v>
      </c>
      <c r="B1172" s="240" t="s">
        <v>1026</v>
      </c>
      <c r="C1172" s="240" t="s">
        <v>1036</v>
      </c>
      <c r="D1172" s="240" t="s">
        <v>1361</v>
      </c>
      <c r="E1172" s="240" t="s">
        <v>676</v>
      </c>
      <c r="F1172" s="240">
        <v>245</v>
      </c>
      <c r="G1172" s="240">
        <v>245</v>
      </c>
      <c r="H1172" s="240">
        <v>180</v>
      </c>
      <c r="I1172" s="240">
        <v>180</v>
      </c>
      <c r="J1172" s="240">
        <v>180</v>
      </c>
      <c r="K1172" s="240">
        <v>0</v>
      </c>
      <c r="L1172" s="240">
        <v>100</v>
      </c>
      <c r="M1172" s="240">
        <v>29</v>
      </c>
      <c r="N1172" s="240">
        <v>28</v>
      </c>
      <c r="O1172" s="240">
        <v>410</v>
      </c>
      <c r="P1172" s="240">
        <v>89</v>
      </c>
      <c r="Q1172" s="240">
        <v>499</v>
      </c>
      <c r="R1172" s="240">
        <v>372538</v>
      </c>
      <c r="S1172" s="240">
        <v>7949</v>
      </c>
    </row>
    <row r="1173" spans="1:19" ht="16.5" customHeight="1">
      <c r="A1173" s="240" t="s">
        <v>681</v>
      </c>
      <c r="B1173" s="240" t="s">
        <v>1026</v>
      </c>
      <c r="C1173" s="240" t="s">
        <v>1074</v>
      </c>
      <c r="D1173" s="240" t="s">
        <v>1101</v>
      </c>
      <c r="E1173" s="240" t="s">
        <v>676</v>
      </c>
      <c r="F1173" s="240">
        <v>30</v>
      </c>
      <c r="G1173" s="240">
        <v>30</v>
      </c>
      <c r="H1173" s="240">
        <v>14</v>
      </c>
      <c r="I1173" s="240">
        <v>14</v>
      </c>
      <c r="J1173" s="240">
        <v>11</v>
      </c>
      <c r="K1173" s="240">
        <v>3</v>
      </c>
      <c r="L1173" s="240">
        <v>78.569999999999993</v>
      </c>
      <c r="M1173" s="240">
        <v>4</v>
      </c>
      <c r="N1173" s="240">
        <v>3</v>
      </c>
      <c r="O1173" s="240">
        <v>22</v>
      </c>
      <c r="P1173" s="240">
        <v>13</v>
      </c>
      <c r="Q1173" s="240">
        <v>35</v>
      </c>
      <c r="R1173" s="240">
        <v>2404</v>
      </c>
      <c r="S1173" s="240">
        <v>0</v>
      </c>
    </row>
    <row r="1174" spans="1:19" ht="16.5" customHeight="1">
      <c r="A1174" s="240" t="s">
        <v>681</v>
      </c>
      <c r="B1174" s="240" t="s">
        <v>1026</v>
      </c>
      <c r="C1174" s="240" t="s">
        <v>1078</v>
      </c>
      <c r="D1174" s="240" t="s">
        <v>145</v>
      </c>
      <c r="E1174" s="240" t="s">
        <v>676</v>
      </c>
      <c r="F1174" s="240">
        <v>149</v>
      </c>
      <c r="G1174" s="240">
        <v>149</v>
      </c>
      <c r="H1174" s="240">
        <v>84</v>
      </c>
      <c r="I1174" s="240">
        <v>84</v>
      </c>
      <c r="J1174" s="240">
        <v>14</v>
      </c>
      <c r="K1174" s="240">
        <v>70</v>
      </c>
      <c r="L1174" s="240">
        <v>16.670000000000002</v>
      </c>
      <c r="M1174" s="240">
        <v>6</v>
      </c>
      <c r="N1174" s="240">
        <v>5</v>
      </c>
      <c r="O1174" s="240">
        <v>31</v>
      </c>
      <c r="P1174" s="240">
        <v>9</v>
      </c>
      <c r="Q1174" s="240">
        <v>40</v>
      </c>
      <c r="R1174" s="240">
        <v>1212</v>
      </c>
      <c r="S1174" s="240">
        <v>0</v>
      </c>
    </row>
    <row r="1175" spans="1:19" ht="16.5" customHeight="1">
      <c r="A1175" s="240" t="s">
        <v>681</v>
      </c>
      <c r="B1175" s="240" t="s">
        <v>1026</v>
      </c>
      <c r="C1175" s="240" t="s">
        <v>1009</v>
      </c>
      <c r="D1175" s="240" t="s">
        <v>47</v>
      </c>
      <c r="E1175" s="240" t="s">
        <v>688</v>
      </c>
      <c r="F1175" s="240">
        <v>263</v>
      </c>
      <c r="G1175" s="240">
        <v>263</v>
      </c>
      <c r="H1175" s="240">
        <v>165</v>
      </c>
      <c r="I1175" s="240">
        <v>0</v>
      </c>
      <c r="J1175" s="240">
        <v>0</v>
      </c>
      <c r="K1175" s="240">
        <v>0</v>
      </c>
      <c r="L1175" s="240">
        <v>0</v>
      </c>
      <c r="M1175" s="240">
        <v>0</v>
      </c>
      <c r="N1175" s="240">
        <v>0</v>
      </c>
      <c r="O1175" s="240">
        <v>0</v>
      </c>
      <c r="P1175" s="240">
        <v>0</v>
      </c>
      <c r="Q1175" s="240">
        <v>0</v>
      </c>
      <c r="R1175" s="240">
        <v>0</v>
      </c>
      <c r="S1175" s="240">
        <v>0</v>
      </c>
    </row>
    <row r="1176" spans="1:19" ht="16.5" customHeight="1">
      <c r="A1176" s="240" t="s">
        <v>675</v>
      </c>
      <c r="B1176" s="240" t="s">
        <v>1088</v>
      </c>
      <c r="C1176" s="240" t="s">
        <v>1087</v>
      </c>
      <c r="D1176" s="240" t="s">
        <v>720</v>
      </c>
      <c r="E1176" s="240" t="s">
        <v>685</v>
      </c>
      <c r="F1176" s="240">
        <v>5987</v>
      </c>
      <c r="G1176" s="240">
        <v>5987</v>
      </c>
      <c r="H1176" s="240">
        <v>3012</v>
      </c>
      <c r="I1176" s="240">
        <v>3012</v>
      </c>
      <c r="J1176" s="240">
        <v>3012</v>
      </c>
      <c r="K1176" s="240">
        <v>0</v>
      </c>
      <c r="L1176" s="240">
        <v>100</v>
      </c>
      <c r="M1176" s="240">
        <v>1</v>
      </c>
      <c r="N1176" s="240">
        <v>1</v>
      </c>
      <c r="O1176" s="241" t="s">
        <v>1535</v>
      </c>
      <c r="P1176" s="241" t="s">
        <v>1535</v>
      </c>
      <c r="Q1176" s="241" t="s">
        <v>1535</v>
      </c>
      <c r="R1176" s="241" t="s">
        <v>1535</v>
      </c>
      <c r="S1176" s="241" t="s">
        <v>1535</v>
      </c>
    </row>
    <row r="1177" spans="1:19" ht="16.5" customHeight="1">
      <c r="A1177" s="240" t="s">
        <v>675</v>
      </c>
      <c r="B1177" s="240" t="s">
        <v>1088</v>
      </c>
      <c r="C1177" s="240" t="s">
        <v>1087</v>
      </c>
      <c r="D1177" s="240" t="s">
        <v>1089</v>
      </c>
      <c r="E1177" s="240" t="s">
        <v>685</v>
      </c>
      <c r="F1177" s="240">
        <v>4180</v>
      </c>
      <c r="G1177" s="240">
        <v>4180</v>
      </c>
      <c r="H1177" s="240">
        <v>2776</v>
      </c>
      <c r="I1177" s="240">
        <v>2337</v>
      </c>
      <c r="J1177" s="240">
        <v>2337</v>
      </c>
      <c r="K1177" s="240">
        <v>0</v>
      </c>
      <c r="L1177" s="240">
        <v>100</v>
      </c>
      <c r="M1177" s="240">
        <v>1</v>
      </c>
      <c r="N1177" s="240">
        <v>1</v>
      </c>
      <c r="O1177" s="241" t="s">
        <v>1535</v>
      </c>
      <c r="P1177" s="241" t="s">
        <v>1535</v>
      </c>
      <c r="Q1177" s="241" t="s">
        <v>1535</v>
      </c>
      <c r="R1177" s="241" t="s">
        <v>1535</v>
      </c>
      <c r="S1177" s="241" t="s">
        <v>1535</v>
      </c>
    </row>
    <row r="1178" spans="1:19" ht="16.5" customHeight="1">
      <c r="A1178" s="240" t="s">
        <v>675</v>
      </c>
      <c r="B1178" s="240" t="s">
        <v>1088</v>
      </c>
      <c r="C1178" s="240" t="s">
        <v>1087</v>
      </c>
      <c r="D1178" s="240" t="s">
        <v>1353</v>
      </c>
      <c r="E1178" s="240" t="s">
        <v>676</v>
      </c>
      <c r="F1178" s="240">
        <v>2942</v>
      </c>
      <c r="G1178" s="240">
        <v>2942</v>
      </c>
      <c r="H1178" s="240">
        <v>880</v>
      </c>
      <c r="I1178" s="240">
        <v>880</v>
      </c>
      <c r="J1178" s="240">
        <v>880</v>
      </c>
      <c r="K1178" s="240">
        <v>0</v>
      </c>
      <c r="L1178" s="240">
        <v>100</v>
      </c>
      <c r="M1178" s="240">
        <v>1</v>
      </c>
      <c r="N1178" s="240">
        <v>1</v>
      </c>
      <c r="O1178" s="241" t="s">
        <v>1535</v>
      </c>
      <c r="P1178" s="241" t="s">
        <v>1535</v>
      </c>
      <c r="Q1178" s="241" t="s">
        <v>1535</v>
      </c>
      <c r="R1178" s="240">
        <v>0</v>
      </c>
      <c r="S1178" s="240">
        <v>0</v>
      </c>
    </row>
    <row r="1179" spans="1:19" ht="16.5" customHeight="1">
      <c r="A1179" s="240" t="s">
        <v>675</v>
      </c>
      <c r="B1179" s="240" t="s">
        <v>1088</v>
      </c>
      <c r="C1179" s="240" t="s">
        <v>1094</v>
      </c>
      <c r="D1179" s="240" t="s">
        <v>1073</v>
      </c>
      <c r="E1179" s="240" t="s">
        <v>685</v>
      </c>
      <c r="F1179" s="240">
        <v>3866</v>
      </c>
      <c r="G1179" s="240">
        <v>3776</v>
      </c>
      <c r="H1179" s="240">
        <v>2962</v>
      </c>
      <c r="I1179" s="240">
        <v>2650</v>
      </c>
      <c r="J1179" s="240">
        <v>2650</v>
      </c>
      <c r="K1179" s="240">
        <v>0</v>
      </c>
      <c r="L1179" s="240">
        <v>100</v>
      </c>
      <c r="M1179" s="240">
        <v>12</v>
      </c>
      <c r="N1179" s="240">
        <v>9</v>
      </c>
      <c r="O1179" s="240">
        <v>911</v>
      </c>
      <c r="P1179" s="240">
        <v>68</v>
      </c>
      <c r="Q1179" s="240">
        <v>979</v>
      </c>
      <c r="R1179" s="240">
        <v>551096</v>
      </c>
      <c r="S1179" s="240">
        <v>4</v>
      </c>
    </row>
    <row r="1180" spans="1:19" ht="16.5" customHeight="1">
      <c r="A1180" s="204" t="s">
        <v>675</v>
      </c>
      <c r="B1180" s="204" t="s">
        <v>1088</v>
      </c>
      <c r="C1180" s="204" t="s">
        <v>117</v>
      </c>
      <c r="D1180" s="204" t="s">
        <v>1813</v>
      </c>
      <c r="E1180" s="204" t="s">
        <v>676</v>
      </c>
      <c r="F1180" s="204">
        <v>1672</v>
      </c>
      <c r="G1180" s="204">
        <v>1672</v>
      </c>
      <c r="H1180" s="204">
        <v>0</v>
      </c>
      <c r="I1180" s="204">
        <v>0</v>
      </c>
      <c r="J1180" s="204">
        <v>0</v>
      </c>
      <c r="K1180" s="204">
        <v>0</v>
      </c>
      <c r="L1180" s="204">
        <v>0</v>
      </c>
      <c r="M1180" s="204">
        <v>0</v>
      </c>
      <c r="N1180" s="204">
        <v>0</v>
      </c>
      <c r="O1180" s="205">
        <v>0</v>
      </c>
      <c r="P1180" s="205">
        <v>0</v>
      </c>
      <c r="Q1180" s="205">
        <v>0</v>
      </c>
      <c r="R1180" s="205">
        <v>0</v>
      </c>
      <c r="S1180" s="205">
        <v>0</v>
      </c>
    </row>
    <row r="1181" spans="1:19" ht="16.5" customHeight="1">
      <c r="A1181" s="240" t="s">
        <v>675</v>
      </c>
      <c r="B1181" s="240" t="s">
        <v>1088</v>
      </c>
      <c r="C1181" s="240" t="s">
        <v>117</v>
      </c>
      <c r="D1181" s="189" t="s">
        <v>1814</v>
      </c>
      <c r="E1181" s="240" t="s">
        <v>676</v>
      </c>
      <c r="F1181" s="240">
        <v>1672</v>
      </c>
      <c r="G1181" s="240">
        <v>1672</v>
      </c>
      <c r="H1181" s="240">
        <v>0</v>
      </c>
      <c r="I1181" s="240">
        <v>0</v>
      </c>
      <c r="J1181" s="240">
        <v>0</v>
      </c>
      <c r="K1181" s="240">
        <v>0</v>
      </c>
      <c r="L1181" s="240">
        <v>0</v>
      </c>
      <c r="M1181" s="240">
        <v>0</v>
      </c>
      <c r="N1181" s="240">
        <v>0</v>
      </c>
      <c r="O1181" s="241">
        <v>0</v>
      </c>
      <c r="P1181" s="241">
        <v>0</v>
      </c>
      <c r="Q1181" s="241">
        <v>0</v>
      </c>
      <c r="R1181" s="240">
        <v>0</v>
      </c>
      <c r="S1181" s="241">
        <v>0</v>
      </c>
    </row>
    <row r="1182" spans="1:19" ht="16.5" customHeight="1">
      <c r="A1182" s="240" t="s">
        <v>675</v>
      </c>
      <c r="B1182" s="240" t="s">
        <v>1088</v>
      </c>
      <c r="C1182" s="240" t="s">
        <v>520</v>
      </c>
      <c r="D1182" s="240" t="s">
        <v>1594</v>
      </c>
      <c r="E1182" s="240" t="s">
        <v>685</v>
      </c>
      <c r="F1182" s="240">
        <v>35870</v>
      </c>
      <c r="G1182" s="240">
        <v>25726</v>
      </c>
      <c r="H1182" s="240">
        <v>17526</v>
      </c>
      <c r="I1182" s="240">
        <v>17195</v>
      </c>
      <c r="J1182" s="240">
        <v>17195</v>
      </c>
      <c r="K1182" s="240">
        <v>0</v>
      </c>
      <c r="L1182" s="240">
        <v>100</v>
      </c>
      <c r="M1182" s="240">
        <v>2965</v>
      </c>
      <c r="N1182" s="240">
        <v>2661</v>
      </c>
      <c r="O1182" s="241">
        <v>101245</v>
      </c>
      <c r="P1182" s="241">
        <v>17329</v>
      </c>
      <c r="Q1182" s="241">
        <v>118574</v>
      </c>
      <c r="R1182" s="241">
        <v>60059679</v>
      </c>
      <c r="S1182" s="240">
        <v>18305207</v>
      </c>
    </row>
    <row r="1183" spans="1:19" ht="16.5" customHeight="1">
      <c r="A1183" s="240" t="s">
        <v>675</v>
      </c>
      <c r="B1183" s="240" t="s">
        <v>1088</v>
      </c>
      <c r="C1183" s="240" t="s">
        <v>117</v>
      </c>
      <c r="D1183" s="240" t="s">
        <v>1407</v>
      </c>
      <c r="E1183" s="240" t="s">
        <v>685</v>
      </c>
      <c r="F1183" s="240">
        <v>3269</v>
      </c>
      <c r="G1183" s="240">
        <v>1663</v>
      </c>
      <c r="H1183" s="240">
        <v>1588</v>
      </c>
      <c r="I1183" s="240">
        <v>1588</v>
      </c>
      <c r="J1183" s="240">
        <v>1588</v>
      </c>
      <c r="K1183" s="240">
        <v>0</v>
      </c>
      <c r="L1183" s="240">
        <v>100</v>
      </c>
      <c r="M1183" s="240">
        <v>3</v>
      </c>
      <c r="N1183" s="240">
        <v>3</v>
      </c>
      <c r="O1183" s="240">
        <v>1142</v>
      </c>
      <c r="P1183" s="240">
        <v>40</v>
      </c>
      <c r="Q1183" s="240">
        <v>1182</v>
      </c>
      <c r="R1183" s="240">
        <v>770300</v>
      </c>
      <c r="S1183" s="240">
        <v>611154</v>
      </c>
    </row>
    <row r="1184" spans="1:19" ht="16.5" customHeight="1">
      <c r="A1184" s="240" t="s">
        <v>675</v>
      </c>
      <c r="B1184" s="240" t="s">
        <v>1088</v>
      </c>
      <c r="C1184" s="240" t="s">
        <v>1072</v>
      </c>
      <c r="D1184" s="240" t="s">
        <v>1418</v>
      </c>
      <c r="E1184" s="240" t="s">
        <v>685</v>
      </c>
      <c r="F1184" s="240">
        <v>1656</v>
      </c>
      <c r="G1184" s="240">
        <v>1522</v>
      </c>
      <c r="H1184" s="240">
        <v>947</v>
      </c>
      <c r="I1184" s="240">
        <v>0</v>
      </c>
      <c r="J1184" s="240">
        <v>0</v>
      </c>
      <c r="K1184" s="240">
        <v>0</v>
      </c>
      <c r="L1184" s="240">
        <v>0</v>
      </c>
      <c r="M1184" s="240">
        <v>3</v>
      </c>
      <c r="N1184" s="240">
        <v>3</v>
      </c>
      <c r="O1184" s="241">
        <v>374</v>
      </c>
      <c r="P1184" s="241">
        <v>172</v>
      </c>
      <c r="Q1184" s="241">
        <v>546</v>
      </c>
      <c r="R1184" s="241">
        <v>3</v>
      </c>
      <c r="S1184" s="241">
        <v>0</v>
      </c>
    </row>
    <row r="1185" spans="1:19" ht="16.5" customHeight="1">
      <c r="A1185" s="204" t="s">
        <v>675</v>
      </c>
      <c r="B1185" s="204" t="s">
        <v>1088</v>
      </c>
      <c r="C1185" s="204" t="s">
        <v>1096</v>
      </c>
      <c r="D1185" s="204" t="s">
        <v>1815</v>
      </c>
      <c r="E1185" s="204" t="s">
        <v>685</v>
      </c>
      <c r="F1185" s="204">
        <v>1655</v>
      </c>
      <c r="G1185" s="204">
        <v>1642</v>
      </c>
      <c r="H1185" s="204">
        <v>1098</v>
      </c>
      <c r="I1185" s="204">
        <v>926</v>
      </c>
      <c r="J1185" s="204">
        <v>30</v>
      </c>
      <c r="K1185" s="204">
        <v>896</v>
      </c>
      <c r="L1185" s="204">
        <v>3.24</v>
      </c>
      <c r="M1185" s="204">
        <v>0</v>
      </c>
      <c r="N1185" s="204">
        <v>0</v>
      </c>
      <c r="O1185" s="205">
        <v>0</v>
      </c>
      <c r="P1185" s="205">
        <v>0</v>
      </c>
      <c r="Q1185" s="205">
        <v>0</v>
      </c>
      <c r="R1185" s="205">
        <v>0</v>
      </c>
      <c r="S1185" s="205">
        <v>0</v>
      </c>
    </row>
    <row r="1186" spans="1:19" ht="16.5" customHeight="1">
      <c r="A1186" s="240" t="s">
        <v>675</v>
      </c>
      <c r="B1186" s="240" t="s">
        <v>1088</v>
      </c>
      <c r="C1186" s="240" t="s">
        <v>1096</v>
      </c>
      <c r="D1186" s="189" t="s">
        <v>1816</v>
      </c>
      <c r="E1186" s="240" t="s">
        <v>685</v>
      </c>
      <c r="F1186" s="240">
        <v>820</v>
      </c>
      <c r="G1186" s="240">
        <v>821</v>
      </c>
      <c r="H1186" s="240">
        <v>595</v>
      </c>
      <c r="I1186" s="240">
        <v>502</v>
      </c>
      <c r="J1186" s="240">
        <v>0</v>
      </c>
      <c r="K1186" s="240">
        <v>502</v>
      </c>
      <c r="L1186" s="240">
        <v>0</v>
      </c>
      <c r="M1186" s="240">
        <v>0</v>
      </c>
      <c r="N1186" s="240">
        <v>0</v>
      </c>
      <c r="O1186" s="240">
        <v>0</v>
      </c>
      <c r="P1186" s="240">
        <v>0</v>
      </c>
      <c r="Q1186" s="240">
        <v>0</v>
      </c>
      <c r="R1186" s="240">
        <v>0</v>
      </c>
      <c r="S1186" s="240">
        <v>0</v>
      </c>
    </row>
    <row r="1187" spans="1:19" ht="16.5" customHeight="1">
      <c r="A1187" s="240" t="s">
        <v>675</v>
      </c>
      <c r="B1187" s="240" t="s">
        <v>1088</v>
      </c>
      <c r="C1187" s="240" t="s">
        <v>1095</v>
      </c>
      <c r="D1187" s="189" t="s">
        <v>1817</v>
      </c>
      <c r="E1187" s="240" t="s">
        <v>685</v>
      </c>
      <c r="F1187" s="240">
        <v>835</v>
      </c>
      <c r="G1187" s="240">
        <v>821</v>
      </c>
      <c r="H1187" s="240">
        <v>503</v>
      </c>
      <c r="I1187" s="240">
        <v>424</v>
      </c>
      <c r="J1187" s="240">
        <v>30</v>
      </c>
      <c r="K1187" s="240">
        <v>394</v>
      </c>
      <c r="L1187" s="240">
        <v>7.08</v>
      </c>
      <c r="M1187" s="240">
        <v>0</v>
      </c>
      <c r="N1187" s="240">
        <v>0</v>
      </c>
      <c r="O1187" s="241">
        <v>0</v>
      </c>
      <c r="P1187" s="241">
        <v>0</v>
      </c>
      <c r="Q1187" s="241">
        <v>0</v>
      </c>
      <c r="R1187" s="241">
        <v>0</v>
      </c>
      <c r="S1187" s="241">
        <v>0</v>
      </c>
    </row>
    <row r="1188" spans="1:19" ht="16.5" customHeight="1">
      <c r="A1188" s="240" t="s">
        <v>673</v>
      </c>
      <c r="B1188" s="240" t="s">
        <v>1088</v>
      </c>
      <c r="C1188" s="240" t="s">
        <v>1087</v>
      </c>
      <c r="D1188" s="240" t="s">
        <v>461</v>
      </c>
      <c r="E1188" s="240" t="s">
        <v>676</v>
      </c>
      <c r="F1188" s="240">
        <v>196</v>
      </c>
      <c r="G1188" s="240">
        <v>195</v>
      </c>
      <c r="H1188" s="240">
        <v>129</v>
      </c>
      <c r="I1188" s="240">
        <v>129</v>
      </c>
      <c r="J1188" s="240">
        <v>129</v>
      </c>
      <c r="K1188" s="240">
        <v>0</v>
      </c>
      <c r="L1188" s="240">
        <v>100</v>
      </c>
      <c r="M1188" s="240">
        <v>4</v>
      </c>
      <c r="N1188" s="240">
        <v>3</v>
      </c>
      <c r="O1188" s="240">
        <v>372</v>
      </c>
      <c r="P1188" s="240">
        <v>3</v>
      </c>
      <c r="Q1188" s="240">
        <v>375</v>
      </c>
      <c r="R1188" s="240">
        <v>18351</v>
      </c>
      <c r="S1188" s="240">
        <v>0</v>
      </c>
    </row>
    <row r="1189" spans="1:19" ht="16.5" customHeight="1">
      <c r="A1189" s="240" t="s">
        <v>673</v>
      </c>
      <c r="B1189" s="240" t="s">
        <v>1088</v>
      </c>
      <c r="C1189" s="240" t="s">
        <v>1102</v>
      </c>
      <c r="D1189" s="240" t="s">
        <v>1090</v>
      </c>
      <c r="E1189" s="240" t="s">
        <v>685</v>
      </c>
      <c r="F1189" s="240">
        <v>68</v>
      </c>
      <c r="G1189" s="240">
        <v>68</v>
      </c>
      <c r="H1189" s="240">
        <v>48</v>
      </c>
      <c r="I1189" s="240">
        <v>48</v>
      </c>
      <c r="J1189" s="240">
        <v>48</v>
      </c>
      <c r="K1189" s="240">
        <v>0</v>
      </c>
      <c r="L1189" s="240">
        <v>100</v>
      </c>
      <c r="M1189" s="240">
        <v>0</v>
      </c>
      <c r="N1189" s="240">
        <v>0</v>
      </c>
      <c r="O1189" s="241">
        <v>0</v>
      </c>
      <c r="P1189" s="241">
        <v>0</v>
      </c>
      <c r="Q1189" s="241">
        <v>0</v>
      </c>
      <c r="R1189" s="241">
        <v>0</v>
      </c>
      <c r="S1189" s="240">
        <v>0</v>
      </c>
    </row>
    <row r="1190" spans="1:19">
      <c r="A1190" s="240" t="s">
        <v>673</v>
      </c>
      <c r="B1190" s="240" t="s">
        <v>1088</v>
      </c>
      <c r="C1190" s="240" t="s">
        <v>1102</v>
      </c>
      <c r="D1190" s="240" t="s">
        <v>462</v>
      </c>
      <c r="E1190" s="240" t="s">
        <v>676</v>
      </c>
      <c r="F1190" s="240">
        <v>155</v>
      </c>
      <c r="G1190" s="240">
        <v>155</v>
      </c>
      <c r="H1190" s="240">
        <v>106</v>
      </c>
      <c r="I1190" s="240">
        <v>106</v>
      </c>
      <c r="J1190" s="240">
        <v>106</v>
      </c>
      <c r="K1190" s="240">
        <v>0</v>
      </c>
      <c r="L1190" s="240">
        <v>100</v>
      </c>
      <c r="M1190" s="240">
        <v>35</v>
      </c>
      <c r="N1190" s="240">
        <v>35</v>
      </c>
      <c r="O1190" s="240">
        <v>173</v>
      </c>
      <c r="P1190" s="240">
        <v>32</v>
      </c>
      <c r="Q1190" s="240">
        <v>205</v>
      </c>
      <c r="R1190" s="240">
        <v>270696</v>
      </c>
      <c r="S1190" s="240">
        <v>28132</v>
      </c>
    </row>
    <row r="1191" spans="1:19" ht="16.5" customHeight="1">
      <c r="A1191" s="240" t="s">
        <v>673</v>
      </c>
      <c r="B1191" s="240" t="s">
        <v>1088</v>
      </c>
      <c r="C1191" s="240" t="s">
        <v>1102</v>
      </c>
      <c r="D1191" s="240" t="s">
        <v>474</v>
      </c>
      <c r="E1191" s="240" t="s">
        <v>676</v>
      </c>
      <c r="F1191" s="240">
        <v>263</v>
      </c>
      <c r="G1191" s="240">
        <v>263</v>
      </c>
      <c r="H1191" s="240">
        <v>182</v>
      </c>
      <c r="I1191" s="240">
        <v>182</v>
      </c>
      <c r="J1191" s="240">
        <v>182</v>
      </c>
      <c r="K1191" s="240">
        <v>0</v>
      </c>
      <c r="L1191" s="240">
        <v>100</v>
      </c>
      <c r="M1191" s="240">
        <v>37</v>
      </c>
      <c r="N1191" s="240">
        <v>37</v>
      </c>
      <c r="O1191" s="240">
        <v>269</v>
      </c>
      <c r="P1191" s="240">
        <v>46</v>
      </c>
      <c r="Q1191" s="240">
        <v>315</v>
      </c>
      <c r="R1191" s="240">
        <v>25046</v>
      </c>
      <c r="S1191" s="240">
        <v>304</v>
      </c>
    </row>
    <row r="1192" spans="1:19" ht="16.5" customHeight="1">
      <c r="A1192" s="240" t="s">
        <v>673</v>
      </c>
      <c r="B1192" s="240" t="s">
        <v>1088</v>
      </c>
      <c r="C1192" s="240" t="s">
        <v>1102</v>
      </c>
      <c r="D1192" s="240" t="s">
        <v>476</v>
      </c>
      <c r="E1192" s="240" t="s">
        <v>676</v>
      </c>
      <c r="F1192" s="240">
        <v>117</v>
      </c>
      <c r="G1192" s="240">
        <v>116</v>
      </c>
      <c r="H1192" s="240">
        <v>87</v>
      </c>
      <c r="I1192" s="240">
        <v>87</v>
      </c>
      <c r="J1192" s="240">
        <v>87</v>
      </c>
      <c r="K1192" s="240">
        <v>0</v>
      </c>
      <c r="L1192" s="240">
        <v>100</v>
      </c>
      <c r="M1192" s="240">
        <v>20</v>
      </c>
      <c r="N1192" s="240">
        <v>20</v>
      </c>
      <c r="O1192" s="240">
        <v>193</v>
      </c>
      <c r="P1192" s="240">
        <v>72</v>
      </c>
      <c r="Q1192" s="240">
        <v>265</v>
      </c>
      <c r="R1192" s="240">
        <v>69364</v>
      </c>
      <c r="S1192" s="240">
        <v>13367</v>
      </c>
    </row>
    <row r="1193" spans="1:19">
      <c r="A1193" s="240" t="s">
        <v>673</v>
      </c>
      <c r="B1193" s="240" t="s">
        <v>1088</v>
      </c>
      <c r="C1193" s="240" t="s">
        <v>1072</v>
      </c>
      <c r="D1193" s="240" t="s">
        <v>498</v>
      </c>
      <c r="E1193" s="240" t="s">
        <v>676</v>
      </c>
      <c r="F1193" s="240">
        <v>746</v>
      </c>
      <c r="G1193" s="240">
        <v>745</v>
      </c>
      <c r="H1193" s="240">
        <v>455</v>
      </c>
      <c r="I1193" s="240">
        <v>455</v>
      </c>
      <c r="J1193" s="240">
        <v>455</v>
      </c>
      <c r="K1193" s="240">
        <v>0</v>
      </c>
      <c r="L1193" s="240">
        <v>100</v>
      </c>
      <c r="M1193" s="240">
        <v>44</v>
      </c>
      <c r="N1193" s="240">
        <v>44</v>
      </c>
      <c r="O1193" s="240">
        <v>963</v>
      </c>
      <c r="P1193" s="240">
        <v>188</v>
      </c>
      <c r="Q1193" s="240">
        <v>1151</v>
      </c>
      <c r="R1193" s="240">
        <v>42000</v>
      </c>
      <c r="S1193" s="240">
        <v>30000</v>
      </c>
    </row>
    <row r="1194" spans="1:19" ht="16.5" customHeight="1">
      <c r="A1194" s="240" t="s">
        <v>673</v>
      </c>
      <c r="B1194" s="240" t="s">
        <v>1088</v>
      </c>
      <c r="C1194" s="240" t="s">
        <v>1072</v>
      </c>
      <c r="D1194" s="240" t="s">
        <v>495</v>
      </c>
      <c r="E1194" s="240" t="s">
        <v>676</v>
      </c>
      <c r="F1194" s="240">
        <v>634</v>
      </c>
      <c r="G1194" s="240">
        <v>634</v>
      </c>
      <c r="H1194" s="240">
        <v>361</v>
      </c>
      <c r="I1194" s="240">
        <v>361</v>
      </c>
      <c r="J1194" s="240">
        <v>361</v>
      </c>
      <c r="K1194" s="240">
        <v>0</v>
      </c>
      <c r="L1194" s="240">
        <v>100</v>
      </c>
      <c r="M1194" s="240">
        <v>21</v>
      </c>
      <c r="N1194" s="240">
        <v>21</v>
      </c>
      <c r="O1194" s="240">
        <v>366</v>
      </c>
      <c r="P1194" s="240">
        <v>63</v>
      </c>
      <c r="Q1194" s="240">
        <v>429</v>
      </c>
      <c r="R1194" s="240">
        <v>153448</v>
      </c>
      <c r="S1194" s="240">
        <v>0</v>
      </c>
    </row>
    <row r="1195" spans="1:19" ht="16.5" customHeight="1">
      <c r="A1195" s="240" t="s">
        <v>673</v>
      </c>
      <c r="B1195" s="240" t="s">
        <v>1088</v>
      </c>
      <c r="C1195" s="240" t="s">
        <v>1072</v>
      </c>
      <c r="D1195" s="240" t="s">
        <v>723</v>
      </c>
      <c r="E1195" s="240" t="s">
        <v>676</v>
      </c>
      <c r="F1195" s="240">
        <v>1020</v>
      </c>
      <c r="G1195" s="240">
        <v>1020</v>
      </c>
      <c r="H1195" s="240">
        <v>642</v>
      </c>
      <c r="I1195" s="240">
        <v>642</v>
      </c>
      <c r="J1195" s="240">
        <v>642</v>
      </c>
      <c r="K1195" s="240">
        <v>0</v>
      </c>
      <c r="L1195" s="240">
        <v>100</v>
      </c>
      <c r="M1195" s="240">
        <v>33</v>
      </c>
      <c r="N1195" s="240">
        <v>5</v>
      </c>
      <c r="O1195" s="241">
        <v>132</v>
      </c>
      <c r="P1195" s="241">
        <v>17</v>
      </c>
      <c r="Q1195" s="241">
        <v>149</v>
      </c>
      <c r="R1195" s="241">
        <v>0</v>
      </c>
      <c r="S1195" s="240">
        <v>0</v>
      </c>
    </row>
    <row r="1196" spans="1:19" ht="16.5" customHeight="1">
      <c r="A1196" s="240" t="s">
        <v>673</v>
      </c>
      <c r="B1196" s="240" t="s">
        <v>1088</v>
      </c>
      <c r="C1196" s="240" t="s">
        <v>1096</v>
      </c>
      <c r="D1196" s="240" t="s">
        <v>494</v>
      </c>
      <c r="E1196" s="240" t="s">
        <v>688</v>
      </c>
      <c r="F1196" s="240">
        <v>673</v>
      </c>
      <c r="G1196" s="240">
        <v>514</v>
      </c>
      <c r="H1196" s="240">
        <v>320</v>
      </c>
      <c r="I1196" s="240">
        <v>0</v>
      </c>
      <c r="J1196" s="240">
        <v>0</v>
      </c>
      <c r="K1196" s="240">
        <v>0</v>
      </c>
      <c r="L1196" s="240">
        <v>0</v>
      </c>
      <c r="M1196" s="240">
        <v>0</v>
      </c>
      <c r="N1196" s="240">
        <v>0</v>
      </c>
      <c r="O1196" s="240">
        <v>0</v>
      </c>
      <c r="P1196" s="240">
        <v>0</v>
      </c>
      <c r="Q1196" s="240">
        <v>0</v>
      </c>
      <c r="R1196" s="240">
        <v>0</v>
      </c>
      <c r="S1196" s="240">
        <v>0</v>
      </c>
    </row>
    <row r="1197" spans="1:19" ht="16.5" customHeight="1">
      <c r="A1197" s="240" t="s">
        <v>673</v>
      </c>
      <c r="B1197" s="240" t="s">
        <v>1088</v>
      </c>
      <c r="C1197" s="240" t="s">
        <v>1097</v>
      </c>
      <c r="D1197" s="240" t="s">
        <v>487</v>
      </c>
      <c r="E1197" s="240" t="s">
        <v>676</v>
      </c>
      <c r="F1197" s="240">
        <v>360</v>
      </c>
      <c r="G1197" s="240">
        <v>360</v>
      </c>
      <c r="H1197" s="240">
        <v>221</v>
      </c>
      <c r="I1197" s="240">
        <v>221</v>
      </c>
      <c r="J1197" s="240">
        <v>210</v>
      </c>
      <c r="K1197" s="240">
        <v>11</v>
      </c>
      <c r="L1197" s="240">
        <v>95.02</v>
      </c>
      <c r="M1197" s="240">
        <v>34</v>
      </c>
      <c r="N1197" s="240">
        <v>34</v>
      </c>
      <c r="O1197" s="240">
        <v>478</v>
      </c>
      <c r="P1197" s="240">
        <v>211</v>
      </c>
      <c r="Q1197" s="240">
        <v>689</v>
      </c>
      <c r="R1197" s="240">
        <v>88000</v>
      </c>
      <c r="S1197" s="240">
        <v>16000</v>
      </c>
    </row>
    <row r="1198" spans="1:19">
      <c r="A1198" s="240" t="s">
        <v>673</v>
      </c>
      <c r="B1198" s="240" t="s">
        <v>1088</v>
      </c>
      <c r="C1198" s="240" t="s">
        <v>1097</v>
      </c>
      <c r="D1198" s="240" t="s">
        <v>481</v>
      </c>
      <c r="E1198" s="240" t="s">
        <v>676</v>
      </c>
      <c r="F1198" s="240">
        <v>118</v>
      </c>
      <c r="G1198" s="240">
        <v>118</v>
      </c>
      <c r="H1198" s="240">
        <v>79</v>
      </c>
      <c r="I1198" s="240">
        <v>79</v>
      </c>
      <c r="J1198" s="240">
        <v>79</v>
      </c>
      <c r="K1198" s="240">
        <v>0</v>
      </c>
      <c r="L1198" s="240">
        <v>100</v>
      </c>
      <c r="M1198" s="240">
        <v>15</v>
      </c>
      <c r="N1198" s="240">
        <v>15</v>
      </c>
      <c r="O1198" s="240">
        <v>148</v>
      </c>
      <c r="P1198" s="240">
        <v>42</v>
      </c>
      <c r="Q1198" s="240">
        <v>190</v>
      </c>
      <c r="R1198" s="240">
        <v>48000</v>
      </c>
      <c r="S1198" s="240">
        <v>12000</v>
      </c>
    </row>
    <row r="1199" spans="1:19" ht="16.5" customHeight="1">
      <c r="A1199" s="240" t="s">
        <v>673</v>
      </c>
      <c r="B1199" s="240" t="s">
        <v>1088</v>
      </c>
      <c r="C1199" s="240" t="s">
        <v>1097</v>
      </c>
      <c r="D1199" s="240" t="s">
        <v>509</v>
      </c>
      <c r="E1199" s="240" t="s">
        <v>676</v>
      </c>
      <c r="F1199" s="240">
        <v>1222</v>
      </c>
      <c r="G1199" s="240">
        <v>1221</v>
      </c>
      <c r="H1199" s="240">
        <v>715</v>
      </c>
      <c r="I1199" s="240">
        <v>582</v>
      </c>
      <c r="J1199" s="240">
        <v>582</v>
      </c>
      <c r="K1199" s="240">
        <v>0</v>
      </c>
      <c r="L1199" s="240">
        <v>100</v>
      </c>
      <c r="M1199" s="240">
        <v>195</v>
      </c>
      <c r="N1199" s="240">
        <v>195</v>
      </c>
      <c r="O1199" s="240">
        <v>2781</v>
      </c>
      <c r="P1199" s="240">
        <v>605</v>
      </c>
      <c r="Q1199" s="240">
        <v>3386</v>
      </c>
      <c r="R1199" s="240">
        <v>636000</v>
      </c>
      <c r="S1199" s="240">
        <v>132000</v>
      </c>
    </row>
    <row r="1200" spans="1:19" ht="16.5" customHeight="1">
      <c r="A1200" s="240" t="s">
        <v>673</v>
      </c>
      <c r="B1200" s="240" t="s">
        <v>1088</v>
      </c>
      <c r="C1200" s="240" t="s">
        <v>1097</v>
      </c>
      <c r="D1200" s="240" t="s">
        <v>496</v>
      </c>
      <c r="E1200" s="240" t="s">
        <v>676</v>
      </c>
      <c r="F1200" s="240">
        <v>1244</v>
      </c>
      <c r="G1200" s="240">
        <v>1244</v>
      </c>
      <c r="H1200" s="240">
        <v>623</v>
      </c>
      <c r="I1200" s="240">
        <v>623</v>
      </c>
      <c r="J1200" s="240">
        <v>623</v>
      </c>
      <c r="K1200" s="240">
        <v>0</v>
      </c>
      <c r="L1200" s="240">
        <v>100</v>
      </c>
      <c r="M1200" s="240">
        <v>159</v>
      </c>
      <c r="N1200" s="240">
        <v>159</v>
      </c>
      <c r="O1200" s="240">
        <v>2825</v>
      </c>
      <c r="P1200" s="240">
        <v>1190</v>
      </c>
      <c r="Q1200" s="240">
        <v>4015</v>
      </c>
      <c r="R1200" s="240">
        <v>592000</v>
      </c>
      <c r="S1200" s="240">
        <v>112000</v>
      </c>
    </row>
    <row r="1201" spans="1:19" ht="16.5" customHeight="1">
      <c r="A1201" s="240" t="s">
        <v>673</v>
      </c>
      <c r="B1201" s="240" t="s">
        <v>1088</v>
      </c>
      <c r="C1201" s="240" t="s">
        <v>1095</v>
      </c>
      <c r="D1201" s="240" t="s">
        <v>505</v>
      </c>
      <c r="E1201" s="240" t="s">
        <v>676</v>
      </c>
      <c r="F1201" s="240">
        <v>296</v>
      </c>
      <c r="G1201" s="240">
        <v>276</v>
      </c>
      <c r="H1201" s="240">
        <v>201</v>
      </c>
      <c r="I1201" s="240">
        <v>201</v>
      </c>
      <c r="J1201" s="240">
        <v>66</v>
      </c>
      <c r="K1201" s="240">
        <v>135</v>
      </c>
      <c r="L1201" s="240">
        <v>32.840000000000003</v>
      </c>
      <c r="M1201" s="240">
        <v>0</v>
      </c>
      <c r="N1201" s="240">
        <v>0</v>
      </c>
      <c r="O1201" s="240">
        <v>0</v>
      </c>
      <c r="P1201" s="240">
        <v>0</v>
      </c>
      <c r="Q1201" s="240">
        <v>0</v>
      </c>
      <c r="R1201" s="240">
        <v>0</v>
      </c>
      <c r="S1201" s="240">
        <v>0</v>
      </c>
    </row>
    <row r="1202" spans="1:19" ht="16.5" customHeight="1">
      <c r="A1202" s="240" t="s">
        <v>673</v>
      </c>
      <c r="B1202" s="240" t="s">
        <v>1088</v>
      </c>
      <c r="C1202" s="240" t="s">
        <v>1095</v>
      </c>
      <c r="D1202" s="240" t="s">
        <v>504</v>
      </c>
      <c r="E1202" s="240" t="s">
        <v>676</v>
      </c>
      <c r="F1202" s="240">
        <v>1711</v>
      </c>
      <c r="G1202" s="240">
        <v>1711</v>
      </c>
      <c r="H1202" s="240">
        <v>674</v>
      </c>
      <c r="I1202" s="240">
        <v>674</v>
      </c>
      <c r="J1202" s="240">
        <v>674</v>
      </c>
      <c r="K1202" s="240">
        <v>0</v>
      </c>
      <c r="L1202" s="240">
        <v>100</v>
      </c>
      <c r="M1202" s="240">
        <v>140</v>
      </c>
      <c r="N1202" s="240">
        <v>97</v>
      </c>
      <c r="O1202" s="241">
        <v>2225</v>
      </c>
      <c r="P1202" s="241">
        <v>427</v>
      </c>
      <c r="Q1202" s="241">
        <v>2652</v>
      </c>
      <c r="R1202" s="241">
        <v>559030</v>
      </c>
      <c r="S1202" s="241">
        <v>113040</v>
      </c>
    </row>
    <row r="1203" spans="1:19" ht="16.5" customHeight="1">
      <c r="A1203" s="240" t="s">
        <v>673</v>
      </c>
      <c r="B1203" s="240" t="s">
        <v>1088</v>
      </c>
      <c r="C1203" s="240" t="s">
        <v>1095</v>
      </c>
      <c r="D1203" s="240" t="s">
        <v>7</v>
      </c>
      <c r="E1203" s="240" t="s">
        <v>676</v>
      </c>
      <c r="F1203" s="240">
        <v>2135</v>
      </c>
      <c r="G1203" s="240">
        <v>2057</v>
      </c>
      <c r="H1203" s="240">
        <v>1583</v>
      </c>
      <c r="I1203" s="240">
        <v>1583</v>
      </c>
      <c r="J1203" s="240">
        <v>1583</v>
      </c>
      <c r="K1203" s="240">
        <v>0</v>
      </c>
      <c r="L1203" s="240">
        <v>100</v>
      </c>
      <c r="M1203" s="240">
        <v>1015</v>
      </c>
      <c r="N1203" s="240">
        <v>434</v>
      </c>
      <c r="O1203" s="240">
        <v>4146</v>
      </c>
      <c r="P1203" s="240">
        <v>1337</v>
      </c>
      <c r="Q1203" s="240">
        <v>5483</v>
      </c>
      <c r="R1203" s="240">
        <v>1156918</v>
      </c>
      <c r="S1203" s="240">
        <v>131174</v>
      </c>
    </row>
    <row r="1204" spans="1:19" ht="16.5" customHeight="1">
      <c r="A1204" s="240" t="s">
        <v>673</v>
      </c>
      <c r="B1204" s="240" t="s">
        <v>1088</v>
      </c>
      <c r="C1204" s="240" t="s">
        <v>1094</v>
      </c>
      <c r="D1204" s="240" t="s">
        <v>1468</v>
      </c>
      <c r="E1204" s="240" t="s">
        <v>685</v>
      </c>
      <c r="F1204" s="240">
        <v>621</v>
      </c>
      <c r="G1204" s="240">
        <v>621</v>
      </c>
      <c r="H1204" s="240">
        <v>372</v>
      </c>
      <c r="I1204" s="240">
        <v>0</v>
      </c>
      <c r="J1204" s="240">
        <v>0</v>
      </c>
      <c r="K1204" s="240">
        <v>0</v>
      </c>
      <c r="L1204" s="240">
        <v>0</v>
      </c>
      <c r="M1204" s="240">
        <v>0</v>
      </c>
      <c r="N1204" s="240">
        <v>0</v>
      </c>
      <c r="O1204" s="240">
        <v>0</v>
      </c>
      <c r="P1204" s="240">
        <v>0</v>
      </c>
      <c r="Q1204" s="240">
        <v>0</v>
      </c>
      <c r="R1204" s="240">
        <v>0</v>
      </c>
      <c r="S1204" s="240">
        <v>0</v>
      </c>
    </row>
    <row r="1205" spans="1:19">
      <c r="A1205" s="240" t="s">
        <v>673</v>
      </c>
      <c r="B1205" s="240" t="s">
        <v>1088</v>
      </c>
      <c r="C1205" s="240" t="s">
        <v>1094</v>
      </c>
      <c r="D1205" s="240" t="s">
        <v>506</v>
      </c>
      <c r="E1205" s="240" t="s">
        <v>688</v>
      </c>
      <c r="F1205" s="240">
        <v>1017</v>
      </c>
      <c r="G1205" s="240">
        <v>1017</v>
      </c>
      <c r="H1205" s="240">
        <v>712</v>
      </c>
      <c r="I1205" s="240">
        <v>0</v>
      </c>
      <c r="J1205" s="240">
        <v>0</v>
      </c>
      <c r="K1205" s="240">
        <v>0</v>
      </c>
      <c r="L1205" s="240">
        <v>0</v>
      </c>
      <c r="M1205" s="240">
        <v>0</v>
      </c>
      <c r="N1205" s="240">
        <v>0</v>
      </c>
      <c r="O1205" s="240">
        <v>0</v>
      </c>
      <c r="P1205" s="240">
        <v>0</v>
      </c>
      <c r="Q1205" s="240">
        <v>0</v>
      </c>
      <c r="R1205" s="240">
        <v>0</v>
      </c>
      <c r="S1205" s="240">
        <v>0</v>
      </c>
    </row>
    <row r="1206" spans="1:19">
      <c r="A1206" s="240" t="s">
        <v>673</v>
      </c>
      <c r="B1206" s="240" t="s">
        <v>1088</v>
      </c>
      <c r="C1206" s="240" t="s">
        <v>1094</v>
      </c>
      <c r="D1206" s="240" t="s">
        <v>1073</v>
      </c>
      <c r="E1206" s="240" t="s">
        <v>685</v>
      </c>
      <c r="F1206" s="240">
        <v>1305</v>
      </c>
      <c r="G1206" s="240">
        <v>1305</v>
      </c>
      <c r="H1206" s="240">
        <v>869</v>
      </c>
      <c r="I1206" s="240">
        <v>0</v>
      </c>
      <c r="J1206" s="240">
        <v>0</v>
      </c>
      <c r="K1206" s="240">
        <v>0</v>
      </c>
      <c r="L1206" s="240">
        <v>0</v>
      </c>
      <c r="M1206" s="240">
        <v>0</v>
      </c>
      <c r="N1206" s="240">
        <v>0</v>
      </c>
      <c r="O1206" s="240">
        <v>0</v>
      </c>
      <c r="P1206" s="240">
        <v>0</v>
      </c>
      <c r="Q1206" s="240">
        <v>0</v>
      </c>
      <c r="R1206" s="240">
        <v>0</v>
      </c>
      <c r="S1206" s="240">
        <v>0</v>
      </c>
    </row>
    <row r="1207" spans="1:19" ht="16.5" customHeight="1">
      <c r="A1207" s="240" t="s">
        <v>673</v>
      </c>
      <c r="B1207" s="240" t="s">
        <v>1088</v>
      </c>
      <c r="C1207" s="240" t="s">
        <v>1075</v>
      </c>
      <c r="D1207" s="240" t="s">
        <v>508</v>
      </c>
      <c r="E1207" s="240" t="s">
        <v>676</v>
      </c>
      <c r="F1207" s="240">
        <v>741</v>
      </c>
      <c r="G1207" s="240">
        <v>741</v>
      </c>
      <c r="H1207" s="240">
        <v>465</v>
      </c>
      <c r="I1207" s="240">
        <v>465</v>
      </c>
      <c r="J1207" s="240">
        <v>465</v>
      </c>
      <c r="K1207" s="240">
        <v>0</v>
      </c>
      <c r="L1207" s="240">
        <v>100</v>
      </c>
      <c r="M1207" s="240">
        <v>51</v>
      </c>
      <c r="N1207" s="240">
        <v>44</v>
      </c>
      <c r="O1207" s="240">
        <v>608</v>
      </c>
      <c r="P1207" s="240">
        <v>168</v>
      </c>
      <c r="Q1207" s="240">
        <v>776</v>
      </c>
      <c r="R1207" s="240">
        <v>96856</v>
      </c>
      <c r="S1207" s="240">
        <v>10120</v>
      </c>
    </row>
    <row r="1208" spans="1:19" ht="16.5" customHeight="1">
      <c r="A1208" s="240" t="s">
        <v>673</v>
      </c>
      <c r="B1208" s="240" t="s">
        <v>1088</v>
      </c>
      <c r="C1208" s="240" t="s">
        <v>753</v>
      </c>
      <c r="D1208" s="240" t="s">
        <v>497</v>
      </c>
      <c r="E1208" s="240" t="s">
        <v>685</v>
      </c>
      <c r="F1208" s="240">
        <v>523</v>
      </c>
      <c r="G1208" s="240">
        <v>523</v>
      </c>
      <c r="H1208" s="240">
        <v>374</v>
      </c>
      <c r="I1208" s="240">
        <v>299</v>
      </c>
      <c r="J1208" s="240">
        <v>299</v>
      </c>
      <c r="K1208" s="240">
        <v>0</v>
      </c>
      <c r="L1208" s="240">
        <v>100</v>
      </c>
      <c r="M1208" s="240">
        <v>1</v>
      </c>
      <c r="N1208" s="240">
        <v>1</v>
      </c>
      <c r="O1208" s="241" t="s">
        <v>1535</v>
      </c>
      <c r="P1208" s="241" t="s">
        <v>1535</v>
      </c>
      <c r="Q1208" s="241" t="s">
        <v>1535</v>
      </c>
      <c r="R1208" s="241" t="s">
        <v>1535</v>
      </c>
      <c r="S1208" s="241" t="s">
        <v>1535</v>
      </c>
    </row>
    <row r="1209" spans="1:19">
      <c r="A1209" s="240" t="s">
        <v>673</v>
      </c>
      <c r="B1209" s="240" t="s">
        <v>1088</v>
      </c>
      <c r="C1209" s="240" t="s">
        <v>753</v>
      </c>
      <c r="D1209" s="240" t="s">
        <v>510</v>
      </c>
      <c r="E1209" s="240" t="s">
        <v>676</v>
      </c>
      <c r="F1209" s="240">
        <v>74</v>
      </c>
      <c r="G1209" s="240">
        <v>74</v>
      </c>
      <c r="H1209" s="240">
        <v>57</v>
      </c>
      <c r="I1209" s="240">
        <v>57</v>
      </c>
      <c r="J1209" s="240">
        <v>57</v>
      </c>
      <c r="K1209" s="240">
        <v>0</v>
      </c>
      <c r="L1209" s="240">
        <v>100</v>
      </c>
      <c r="M1209" s="240">
        <v>1</v>
      </c>
      <c r="N1209" s="240">
        <v>1</v>
      </c>
      <c r="O1209" s="241" t="s">
        <v>1535</v>
      </c>
      <c r="P1209" s="241" t="s">
        <v>1535</v>
      </c>
      <c r="Q1209" s="241" t="s">
        <v>1535</v>
      </c>
      <c r="R1209" s="241" t="s">
        <v>1535</v>
      </c>
      <c r="S1209" s="241" t="s">
        <v>1535</v>
      </c>
    </row>
    <row r="1210" spans="1:19" ht="16.5" customHeight="1">
      <c r="A1210" s="240" t="s">
        <v>673</v>
      </c>
      <c r="B1210" s="240" t="s">
        <v>1088</v>
      </c>
      <c r="C1210" s="240" t="s">
        <v>753</v>
      </c>
      <c r="D1210" s="240" t="s">
        <v>507</v>
      </c>
      <c r="E1210" s="240" t="s">
        <v>685</v>
      </c>
      <c r="F1210" s="240">
        <v>266</v>
      </c>
      <c r="G1210" s="240">
        <v>265</v>
      </c>
      <c r="H1210" s="240">
        <v>156</v>
      </c>
      <c r="I1210" s="240">
        <v>141</v>
      </c>
      <c r="J1210" s="240">
        <v>141</v>
      </c>
      <c r="K1210" s="240">
        <v>0</v>
      </c>
      <c r="L1210" s="240">
        <v>100</v>
      </c>
      <c r="M1210" s="240">
        <v>2</v>
      </c>
      <c r="N1210" s="240">
        <v>1</v>
      </c>
      <c r="O1210" s="241" t="s">
        <v>1535</v>
      </c>
      <c r="P1210" s="241" t="s">
        <v>1535</v>
      </c>
      <c r="Q1210" s="241" t="s">
        <v>1535</v>
      </c>
      <c r="R1210" s="241" t="s">
        <v>1535</v>
      </c>
      <c r="S1210" s="241">
        <v>0</v>
      </c>
    </row>
    <row r="1211" spans="1:19">
      <c r="A1211" s="240" t="s">
        <v>673</v>
      </c>
      <c r="B1211" s="240" t="s">
        <v>1088</v>
      </c>
      <c r="C1211" s="240" t="s">
        <v>753</v>
      </c>
      <c r="D1211" s="240" t="s">
        <v>1077</v>
      </c>
      <c r="E1211" s="240" t="s">
        <v>676</v>
      </c>
      <c r="F1211" s="240">
        <v>182</v>
      </c>
      <c r="G1211" s="240">
        <v>182</v>
      </c>
      <c r="H1211" s="240">
        <v>138</v>
      </c>
      <c r="I1211" s="240">
        <v>138</v>
      </c>
      <c r="J1211" s="240">
        <v>138</v>
      </c>
      <c r="K1211" s="240">
        <v>0</v>
      </c>
      <c r="L1211" s="240">
        <v>100</v>
      </c>
      <c r="M1211" s="240">
        <v>4</v>
      </c>
      <c r="N1211" s="240">
        <v>3</v>
      </c>
      <c r="O1211" s="240">
        <v>58</v>
      </c>
      <c r="P1211" s="240">
        <v>4</v>
      </c>
      <c r="Q1211" s="240">
        <v>62</v>
      </c>
      <c r="R1211" s="240">
        <v>10322</v>
      </c>
      <c r="S1211" s="240">
        <v>0</v>
      </c>
    </row>
    <row r="1212" spans="1:19">
      <c r="A1212" s="240" t="s">
        <v>673</v>
      </c>
      <c r="B1212" s="240" t="s">
        <v>1088</v>
      </c>
      <c r="C1212" s="240" t="s">
        <v>753</v>
      </c>
      <c r="D1212" s="240" t="s">
        <v>501</v>
      </c>
      <c r="E1212" s="240" t="s">
        <v>685</v>
      </c>
      <c r="F1212" s="240">
        <v>695</v>
      </c>
      <c r="G1212" s="240">
        <v>695</v>
      </c>
      <c r="H1212" s="240">
        <v>421</v>
      </c>
      <c r="I1212" s="240">
        <v>421</v>
      </c>
      <c r="J1212" s="240">
        <v>421</v>
      </c>
      <c r="K1212" s="240">
        <v>0</v>
      </c>
      <c r="L1212" s="240">
        <v>100</v>
      </c>
      <c r="M1212" s="240">
        <v>1</v>
      </c>
      <c r="N1212" s="240">
        <v>1</v>
      </c>
      <c r="O1212" s="241" t="s">
        <v>1535</v>
      </c>
      <c r="P1212" s="241" t="s">
        <v>1535</v>
      </c>
      <c r="Q1212" s="241" t="s">
        <v>1535</v>
      </c>
      <c r="R1212" s="241" t="s">
        <v>1535</v>
      </c>
      <c r="S1212" s="241" t="s">
        <v>1535</v>
      </c>
    </row>
    <row r="1213" spans="1:19">
      <c r="A1213" s="240" t="s">
        <v>673</v>
      </c>
      <c r="B1213" s="240" t="s">
        <v>1088</v>
      </c>
      <c r="C1213" s="240" t="s">
        <v>1076</v>
      </c>
      <c r="D1213" s="240" t="s">
        <v>511</v>
      </c>
      <c r="E1213" s="240" t="s">
        <v>676</v>
      </c>
      <c r="F1213" s="240">
        <v>98</v>
      </c>
      <c r="G1213" s="240">
        <v>98</v>
      </c>
      <c r="H1213" s="240">
        <v>72</v>
      </c>
      <c r="I1213" s="240">
        <v>72</v>
      </c>
      <c r="J1213" s="240">
        <v>72</v>
      </c>
      <c r="K1213" s="240">
        <v>0</v>
      </c>
      <c r="L1213" s="240">
        <v>100</v>
      </c>
      <c r="M1213" s="240">
        <v>2</v>
      </c>
      <c r="N1213" s="240">
        <v>2</v>
      </c>
      <c r="O1213" s="241" t="s">
        <v>1535</v>
      </c>
      <c r="P1213" s="241" t="s">
        <v>1535</v>
      </c>
      <c r="Q1213" s="241" t="s">
        <v>1535</v>
      </c>
      <c r="R1213" s="241" t="s">
        <v>1535</v>
      </c>
      <c r="S1213" s="241" t="s">
        <v>1535</v>
      </c>
    </row>
    <row r="1214" spans="1:19">
      <c r="A1214" s="240" t="s">
        <v>673</v>
      </c>
      <c r="B1214" s="240" t="s">
        <v>1088</v>
      </c>
      <c r="C1214" s="240" t="s">
        <v>1076</v>
      </c>
      <c r="D1214" s="240" t="s">
        <v>21</v>
      </c>
      <c r="E1214" s="240" t="s">
        <v>676</v>
      </c>
      <c r="F1214" s="240">
        <v>75</v>
      </c>
      <c r="G1214" s="240">
        <v>75</v>
      </c>
      <c r="H1214" s="240">
        <v>52</v>
      </c>
      <c r="I1214" s="240">
        <v>52</v>
      </c>
      <c r="J1214" s="240">
        <v>52</v>
      </c>
      <c r="K1214" s="240">
        <v>0</v>
      </c>
      <c r="L1214" s="240">
        <v>100</v>
      </c>
      <c r="M1214" s="240">
        <v>3</v>
      </c>
      <c r="N1214" s="240">
        <v>3</v>
      </c>
      <c r="O1214" s="241">
        <v>62</v>
      </c>
      <c r="P1214" s="241">
        <v>8</v>
      </c>
      <c r="Q1214" s="241">
        <v>70</v>
      </c>
      <c r="R1214" s="241">
        <v>8440</v>
      </c>
      <c r="S1214" s="241">
        <v>5960</v>
      </c>
    </row>
    <row r="1215" spans="1:19" ht="16.5" customHeight="1">
      <c r="A1215" s="240" t="s">
        <v>673</v>
      </c>
      <c r="B1215" s="240" t="s">
        <v>1088</v>
      </c>
      <c r="C1215" s="240" t="s">
        <v>441</v>
      </c>
      <c r="D1215" s="240" t="s">
        <v>499</v>
      </c>
      <c r="E1215" s="240" t="s">
        <v>685</v>
      </c>
      <c r="F1215" s="240">
        <v>594</v>
      </c>
      <c r="G1215" s="240">
        <v>593</v>
      </c>
      <c r="H1215" s="240">
        <v>468</v>
      </c>
      <c r="I1215" s="240">
        <v>411</v>
      </c>
      <c r="J1215" s="240">
        <v>411</v>
      </c>
      <c r="K1215" s="240">
        <v>0</v>
      </c>
      <c r="L1215" s="240">
        <v>100</v>
      </c>
      <c r="M1215" s="240">
        <v>1</v>
      </c>
      <c r="N1215" s="240">
        <v>1</v>
      </c>
      <c r="O1215" s="241" t="s">
        <v>1535</v>
      </c>
      <c r="P1215" s="241" t="s">
        <v>1535</v>
      </c>
      <c r="Q1215" s="241" t="s">
        <v>1535</v>
      </c>
      <c r="R1215" s="241" t="s">
        <v>1535</v>
      </c>
      <c r="S1215" s="241" t="s">
        <v>1535</v>
      </c>
    </row>
    <row r="1216" spans="1:19" ht="16.5" customHeight="1">
      <c r="A1216" s="240" t="s">
        <v>673</v>
      </c>
      <c r="B1216" s="240" t="s">
        <v>1088</v>
      </c>
      <c r="C1216" s="240" t="s">
        <v>441</v>
      </c>
      <c r="D1216" s="240" t="s">
        <v>449</v>
      </c>
      <c r="E1216" s="240" t="s">
        <v>676</v>
      </c>
      <c r="F1216" s="240">
        <v>949</v>
      </c>
      <c r="G1216" s="240">
        <v>949</v>
      </c>
      <c r="H1216" s="240">
        <v>623</v>
      </c>
      <c r="I1216" s="240">
        <v>623</v>
      </c>
      <c r="J1216" s="240">
        <v>623</v>
      </c>
      <c r="K1216" s="240">
        <v>0</v>
      </c>
      <c r="L1216" s="240">
        <v>100</v>
      </c>
      <c r="M1216" s="240">
        <v>44</v>
      </c>
      <c r="N1216" s="240">
        <v>44</v>
      </c>
      <c r="O1216" s="240">
        <v>823</v>
      </c>
      <c r="P1216" s="240">
        <v>145</v>
      </c>
      <c r="Q1216" s="240">
        <v>968</v>
      </c>
      <c r="R1216" s="240">
        <v>726144</v>
      </c>
      <c r="S1216" s="240">
        <v>49856</v>
      </c>
    </row>
    <row r="1217" spans="1:19" ht="16.5" customHeight="1">
      <c r="A1217" s="240" t="s">
        <v>673</v>
      </c>
      <c r="B1217" s="240" t="s">
        <v>1088</v>
      </c>
      <c r="C1217" s="240" t="s">
        <v>441</v>
      </c>
      <c r="D1217" s="240" t="s">
        <v>502</v>
      </c>
      <c r="E1217" s="240" t="s">
        <v>676</v>
      </c>
      <c r="F1217" s="240">
        <v>82</v>
      </c>
      <c r="G1217" s="240">
        <v>82</v>
      </c>
      <c r="H1217" s="240">
        <v>64</v>
      </c>
      <c r="I1217" s="240">
        <v>64</v>
      </c>
      <c r="J1217" s="240">
        <v>64</v>
      </c>
      <c r="K1217" s="240">
        <v>0</v>
      </c>
      <c r="L1217" s="240">
        <v>100</v>
      </c>
      <c r="M1217" s="240">
        <v>2</v>
      </c>
      <c r="N1217" s="240">
        <v>1</v>
      </c>
      <c r="O1217" s="241" t="s">
        <v>1535</v>
      </c>
      <c r="P1217" s="241" t="s">
        <v>1535</v>
      </c>
      <c r="Q1217" s="241" t="s">
        <v>1535</v>
      </c>
      <c r="R1217" s="241" t="s">
        <v>1535</v>
      </c>
      <c r="S1217" s="240">
        <v>0</v>
      </c>
    </row>
    <row r="1218" spans="1:19">
      <c r="A1218" s="240" t="s">
        <v>673</v>
      </c>
      <c r="B1218" s="240" t="s">
        <v>1088</v>
      </c>
      <c r="C1218" s="240" t="s">
        <v>446</v>
      </c>
      <c r="D1218" s="240" t="s">
        <v>22</v>
      </c>
      <c r="E1218" s="240" t="s">
        <v>685</v>
      </c>
      <c r="F1218" s="240">
        <v>5613</v>
      </c>
      <c r="G1218" s="240">
        <v>5613</v>
      </c>
      <c r="H1218" s="240">
        <v>3586</v>
      </c>
      <c r="I1218" s="240">
        <v>475</v>
      </c>
      <c r="J1218" s="240">
        <v>0</v>
      </c>
      <c r="K1218" s="240">
        <v>475</v>
      </c>
      <c r="L1218" s="240">
        <v>0</v>
      </c>
      <c r="M1218" s="240">
        <v>0</v>
      </c>
      <c r="N1218" s="240">
        <v>0</v>
      </c>
      <c r="O1218" s="241">
        <v>0</v>
      </c>
      <c r="P1218" s="241">
        <v>0</v>
      </c>
      <c r="Q1218" s="241">
        <v>0</v>
      </c>
      <c r="R1218" s="241">
        <v>0</v>
      </c>
      <c r="S1218" s="241">
        <v>0</v>
      </c>
    </row>
    <row r="1219" spans="1:19">
      <c r="A1219" s="240" t="s">
        <v>673</v>
      </c>
      <c r="B1219" s="240" t="s">
        <v>1088</v>
      </c>
      <c r="C1219" s="240" t="s">
        <v>446</v>
      </c>
      <c r="D1219" s="240" t="s">
        <v>488</v>
      </c>
      <c r="E1219" s="240" t="s">
        <v>685</v>
      </c>
      <c r="F1219" s="240">
        <v>1371</v>
      </c>
      <c r="G1219" s="240">
        <v>1371</v>
      </c>
      <c r="H1219" s="240">
        <v>809</v>
      </c>
      <c r="I1219" s="240">
        <v>777</v>
      </c>
      <c r="J1219" s="240">
        <v>122</v>
      </c>
      <c r="K1219" s="240">
        <v>655</v>
      </c>
      <c r="L1219" s="240">
        <v>15.7</v>
      </c>
      <c r="M1219" s="240">
        <v>0</v>
      </c>
      <c r="N1219" s="240">
        <v>0</v>
      </c>
      <c r="O1219" s="240">
        <v>0</v>
      </c>
      <c r="P1219" s="240">
        <v>0</v>
      </c>
      <c r="Q1219" s="240">
        <v>0</v>
      </c>
      <c r="R1219" s="240">
        <v>0</v>
      </c>
      <c r="S1219" s="240">
        <v>0</v>
      </c>
    </row>
    <row r="1220" spans="1:19">
      <c r="A1220" s="240" t="s">
        <v>673</v>
      </c>
      <c r="B1220" s="240" t="s">
        <v>1088</v>
      </c>
      <c r="C1220" s="240" t="s">
        <v>437</v>
      </c>
      <c r="D1220" s="240" t="s">
        <v>24</v>
      </c>
      <c r="E1220" s="240" t="s">
        <v>676</v>
      </c>
      <c r="F1220" s="240">
        <v>188</v>
      </c>
      <c r="G1220" s="240">
        <v>188</v>
      </c>
      <c r="H1220" s="240">
        <v>137</v>
      </c>
      <c r="I1220" s="240">
        <v>137</v>
      </c>
      <c r="J1220" s="240">
        <v>137</v>
      </c>
      <c r="K1220" s="240">
        <v>0</v>
      </c>
      <c r="L1220" s="240">
        <v>100</v>
      </c>
      <c r="M1220" s="240">
        <v>7</v>
      </c>
      <c r="N1220" s="240">
        <v>6</v>
      </c>
      <c r="O1220" s="240">
        <v>194</v>
      </c>
      <c r="P1220" s="240">
        <v>26</v>
      </c>
      <c r="Q1220" s="240">
        <v>220</v>
      </c>
      <c r="R1220" s="240">
        <v>49200</v>
      </c>
      <c r="S1220" s="240">
        <v>0</v>
      </c>
    </row>
    <row r="1221" spans="1:19">
      <c r="A1221" s="240" t="s">
        <v>673</v>
      </c>
      <c r="B1221" s="240" t="s">
        <v>1088</v>
      </c>
      <c r="C1221" s="240" t="s">
        <v>437</v>
      </c>
      <c r="D1221" s="240" t="s">
        <v>25</v>
      </c>
      <c r="E1221" s="240" t="s">
        <v>676</v>
      </c>
      <c r="F1221" s="240">
        <v>124</v>
      </c>
      <c r="G1221" s="240">
        <v>124</v>
      </c>
      <c r="H1221" s="240">
        <v>85</v>
      </c>
      <c r="I1221" s="240">
        <v>85</v>
      </c>
      <c r="J1221" s="240">
        <v>85</v>
      </c>
      <c r="K1221" s="240">
        <v>0</v>
      </c>
      <c r="L1221" s="240">
        <v>100</v>
      </c>
      <c r="M1221" s="240">
        <v>11</v>
      </c>
      <c r="N1221" s="240">
        <v>8</v>
      </c>
      <c r="O1221" s="240">
        <v>205</v>
      </c>
      <c r="P1221" s="240">
        <v>18</v>
      </c>
      <c r="Q1221" s="240">
        <v>223</v>
      </c>
      <c r="R1221" s="240">
        <v>10800</v>
      </c>
      <c r="S1221" s="240">
        <v>0</v>
      </c>
    </row>
    <row r="1222" spans="1:19">
      <c r="A1222" s="240" t="s">
        <v>673</v>
      </c>
      <c r="B1222" s="240" t="s">
        <v>1088</v>
      </c>
      <c r="C1222" s="240" t="s">
        <v>437</v>
      </c>
      <c r="D1222" s="240" t="s">
        <v>482</v>
      </c>
      <c r="E1222" s="240" t="s">
        <v>676</v>
      </c>
      <c r="F1222" s="240">
        <v>3202</v>
      </c>
      <c r="G1222" s="240">
        <v>3030</v>
      </c>
      <c r="H1222" s="240">
        <v>1866</v>
      </c>
      <c r="I1222" s="240">
        <v>1866</v>
      </c>
      <c r="J1222" s="240">
        <v>1866</v>
      </c>
      <c r="K1222" s="240">
        <v>0</v>
      </c>
      <c r="L1222" s="240">
        <v>100</v>
      </c>
      <c r="M1222" s="240">
        <v>104</v>
      </c>
      <c r="N1222" s="240">
        <v>104</v>
      </c>
      <c r="O1222" s="240">
        <v>3292</v>
      </c>
      <c r="P1222" s="240">
        <v>405</v>
      </c>
      <c r="Q1222" s="240">
        <v>3697</v>
      </c>
      <c r="R1222" s="240">
        <v>400000</v>
      </c>
      <c r="S1222" s="240">
        <v>280000</v>
      </c>
    </row>
    <row r="1223" spans="1:19">
      <c r="A1223" s="240" t="s">
        <v>673</v>
      </c>
      <c r="B1223" s="240" t="s">
        <v>1088</v>
      </c>
      <c r="C1223" s="240" t="s">
        <v>444</v>
      </c>
      <c r="D1223" s="240" t="s">
        <v>486</v>
      </c>
      <c r="E1223" s="240" t="s">
        <v>676</v>
      </c>
      <c r="F1223" s="240">
        <v>741</v>
      </c>
      <c r="G1223" s="240">
        <v>741</v>
      </c>
      <c r="H1223" s="240">
        <v>430</v>
      </c>
      <c r="I1223" s="240">
        <v>430</v>
      </c>
      <c r="J1223" s="240">
        <v>395</v>
      </c>
      <c r="K1223" s="240">
        <v>35</v>
      </c>
      <c r="L1223" s="240">
        <v>91.86</v>
      </c>
      <c r="M1223" s="240">
        <v>4</v>
      </c>
      <c r="N1223" s="240">
        <v>2</v>
      </c>
      <c r="O1223" s="241" t="s">
        <v>1535</v>
      </c>
      <c r="P1223" s="241" t="s">
        <v>1535</v>
      </c>
      <c r="Q1223" s="241" t="s">
        <v>1535</v>
      </c>
      <c r="R1223" s="241" t="s">
        <v>1535</v>
      </c>
      <c r="S1223" s="240">
        <v>0</v>
      </c>
    </row>
    <row r="1224" spans="1:19">
      <c r="A1224" s="240" t="s">
        <v>673</v>
      </c>
      <c r="B1224" s="240" t="s">
        <v>1088</v>
      </c>
      <c r="C1224" s="240" t="s">
        <v>444</v>
      </c>
      <c r="D1224" s="240" t="s">
        <v>1051</v>
      </c>
      <c r="E1224" s="240" t="s">
        <v>676</v>
      </c>
      <c r="F1224" s="240">
        <v>83</v>
      </c>
      <c r="G1224" s="240">
        <v>83</v>
      </c>
      <c r="H1224" s="240">
        <v>42</v>
      </c>
      <c r="I1224" s="240">
        <v>42</v>
      </c>
      <c r="J1224" s="240">
        <v>42</v>
      </c>
      <c r="K1224" s="240">
        <v>0</v>
      </c>
      <c r="L1224" s="240">
        <v>100</v>
      </c>
      <c r="M1224" s="240">
        <v>0</v>
      </c>
      <c r="N1224" s="240">
        <v>0</v>
      </c>
      <c r="O1224" s="240">
        <v>0</v>
      </c>
      <c r="P1224" s="240">
        <v>0</v>
      </c>
      <c r="Q1224" s="240">
        <v>0</v>
      </c>
      <c r="R1224" s="240">
        <v>0</v>
      </c>
      <c r="S1224" s="240">
        <v>0</v>
      </c>
    </row>
    <row r="1225" spans="1:19" s="102" customFormat="1">
      <c r="A1225" s="240" t="s">
        <v>673</v>
      </c>
      <c r="B1225" s="240" t="s">
        <v>1088</v>
      </c>
      <c r="C1225" s="240" t="s">
        <v>437</v>
      </c>
      <c r="D1225" s="240" t="s">
        <v>484</v>
      </c>
      <c r="E1225" s="240" t="s">
        <v>676</v>
      </c>
      <c r="F1225" s="240">
        <v>294</v>
      </c>
      <c r="G1225" s="240">
        <v>294</v>
      </c>
      <c r="H1225" s="240">
        <v>204</v>
      </c>
      <c r="I1225" s="240">
        <v>204</v>
      </c>
      <c r="J1225" s="240">
        <v>194</v>
      </c>
      <c r="K1225" s="240">
        <v>10</v>
      </c>
      <c r="L1225" s="240">
        <v>95.1</v>
      </c>
      <c r="M1225" s="240">
        <v>31</v>
      </c>
      <c r="N1225" s="240">
        <v>21</v>
      </c>
      <c r="O1225" s="240">
        <v>138</v>
      </c>
      <c r="P1225" s="240">
        <v>35</v>
      </c>
      <c r="Q1225" s="240">
        <v>173</v>
      </c>
      <c r="R1225" s="240">
        <v>800</v>
      </c>
      <c r="S1225" s="240">
        <v>0</v>
      </c>
    </row>
    <row r="1226" spans="1:19">
      <c r="A1226" s="240" t="s">
        <v>673</v>
      </c>
      <c r="B1226" s="240" t="s">
        <v>1088</v>
      </c>
      <c r="C1226" s="240" t="s">
        <v>1097</v>
      </c>
      <c r="D1226" s="240" t="s">
        <v>1551</v>
      </c>
      <c r="E1226" s="240" t="s">
        <v>685</v>
      </c>
      <c r="F1226" s="240">
        <v>442</v>
      </c>
      <c r="G1226" s="240">
        <v>441</v>
      </c>
      <c r="H1226" s="240">
        <v>232</v>
      </c>
      <c r="I1226" s="240">
        <v>172</v>
      </c>
      <c r="J1226" s="240">
        <v>0</v>
      </c>
      <c r="K1226" s="240">
        <v>172</v>
      </c>
      <c r="L1226" s="240">
        <v>0</v>
      </c>
      <c r="M1226" s="240">
        <v>0</v>
      </c>
      <c r="N1226" s="240">
        <v>0</v>
      </c>
      <c r="O1226" s="240">
        <v>0</v>
      </c>
      <c r="P1226" s="240">
        <v>0</v>
      </c>
      <c r="Q1226" s="240">
        <v>0</v>
      </c>
      <c r="R1226" s="240">
        <v>0</v>
      </c>
      <c r="S1226" s="240">
        <v>0</v>
      </c>
    </row>
    <row r="1227" spans="1:19">
      <c r="A1227" s="240" t="s">
        <v>673</v>
      </c>
      <c r="B1227" s="240" t="s">
        <v>1088</v>
      </c>
      <c r="C1227" s="240" t="s">
        <v>437</v>
      </c>
      <c r="D1227" s="240" t="s">
        <v>26</v>
      </c>
      <c r="E1227" s="240" t="s">
        <v>676</v>
      </c>
      <c r="F1227" s="240">
        <v>136</v>
      </c>
      <c r="G1227" s="240">
        <v>136</v>
      </c>
      <c r="H1227" s="240">
        <v>89</v>
      </c>
      <c r="I1227" s="240">
        <v>89</v>
      </c>
      <c r="J1227" s="240">
        <v>89</v>
      </c>
      <c r="K1227" s="240">
        <v>0</v>
      </c>
      <c r="L1227" s="240">
        <v>100</v>
      </c>
      <c r="M1227" s="240">
        <v>20</v>
      </c>
      <c r="N1227" s="240">
        <v>16</v>
      </c>
      <c r="O1227" s="240">
        <v>294</v>
      </c>
      <c r="P1227" s="240">
        <v>59</v>
      </c>
      <c r="Q1227" s="240">
        <v>353</v>
      </c>
      <c r="R1227" s="240">
        <v>800</v>
      </c>
      <c r="S1227" s="240">
        <v>0</v>
      </c>
    </row>
    <row r="1228" spans="1:19">
      <c r="A1228" s="240" t="s">
        <v>673</v>
      </c>
      <c r="B1228" s="240" t="s">
        <v>1088</v>
      </c>
      <c r="C1228" s="240" t="s">
        <v>118</v>
      </c>
      <c r="D1228" s="240" t="s">
        <v>483</v>
      </c>
      <c r="E1228" s="240" t="s">
        <v>676</v>
      </c>
      <c r="F1228" s="240">
        <v>110</v>
      </c>
      <c r="G1228" s="240">
        <v>109</v>
      </c>
      <c r="H1228" s="240">
        <v>60</v>
      </c>
      <c r="I1228" s="240">
        <v>60</v>
      </c>
      <c r="J1228" s="240">
        <v>60</v>
      </c>
      <c r="K1228" s="240">
        <v>0</v>
      </c>
      <c r="L1228" s="240">
        <v>100</v>
      </c>
      <c r="M1228" s="240">
        <v>25</v>
      </c>
      <c r="N1228" s="240">
        <v>25</v>
      </c>
      <c r="O1228" s="240">
        <v>548</v>
      </c>
      <c r="P1228" s="240">
        <v>112</v>
      </c>
      <c r="Q1228" s="240">
        <v>660</v>
      </c>
      <c r="R1228" s="240">
        <v>152848</v>
      </c>
      <c r="S1228" s="240">
        <v>5440</v>
      </c>
    </row>
    <row r="1229" spans="1:19">
      <c r="A1229" s="240" t="s">
        <v>673</v>
      </c>
      <c r="B1229" s="240" t="s">
        <v>1088</v>
      </c>
      <c r="C1229" s="240" t="s">
        <v>659</v>
      </c>
      <c r="D1229" s="240" t="s">
        <v>500</v>
      </c>
      <c r="E1229" s="240" t="s">
        <v>685</v>
      </c>
      <c r="F1229" s="240">
        <v>79</v>
      </c>
      <c r="G1229" s="240">
        <v>79</v>
      </c>
      <c r="H1229" s="240">
        <v>46</v>
      </c>
      <c r="I1229" s="240">
        <v>36</v>
      </c>
      <c r="J1229" s="240">
        <v>36</v>
      </c>
      <c r="K1229" s="240">
        <v>0</v>
      </c>
      <c r="L1229" s="240">
        <v>100</v>
      </c>
      <c r="M1229" s="240">
        <v>8</v>
      </c>
      <c r="N1229" s="240">
        <v>8</v>
      </c>
      <c r="O1229" s="241">
        <v>86</v>
      </c>
      <c r="P1229" s="241">
        <v>16</v>
      </c>
      <c r="Q1229" s="241">
        <v>102</v>
      </c>
      <c r="R1229" s="240">
        <v>51134</v>
      </c>
      <c r="S1229" s="240">
        <v>1032</v>
      </c>
    </row>
    <row r="1230" spans="1:19">
      <c r="A1230" s="240" t="s">
        <v>673</v>
      </c>
      <c r="B1230" s="240" t="s">
        <v>1088</v>
      </c>
      <c r="C1230" s="240" t="s">
        <v>659</v>
      </c>
      <c r="D1230" s="240" t="s">
        <v>15</v>
      </c>
      <c r="E1230" s="240" t="s">
        <v>676</v>
      </c>
      <c r="F1230" s="240">
        <v>81</v>
      </c>
      <c r="G1230" s="240">
        <v>80</v>
      </c>
      <c r="H1230" s="240">
        <v>56</v>
      </c>
      <c r="I1230" s="240">
        <v>56</v>
      </c>
      <c r="J1230" s="240">
        <v>56</v>
      </c>
      <c r="K1230" s="240">
        <v>0</v>
      </c>
      <c r="L1230" s="240">
        <v>100</v>
      </c>
      <c r="M1230" s="240">
        <v>1</v>
      </c>
      <c r="N1230" s="240">
        <v>1</v>
      </c>
      <c r="O1230" s="241" t="s">
        <v>1535</v>
      </c>
      <c r="P1230" s="241" t="s">
        <v>1535</v>
      </c>
      <c r="Q1230" s="241" t="s">
        <v>1535</v>
      </c>
      <c r="R1230" s="241" t="s">
        <v>1535</v>
      </c>
      <c r="S1230" s="241" t="s">
        <v>1535</v>
      </c>
    </row>
    <row r="1231" spans="1:19">
      <c r="A1231" s="240" t="s">
        <v>673</v>
      </c>
      <c r="B1231" s="240" t="s">
        <v>1088</v>
      </c>
      <c r="C1231" s="240" t="s">
        <v>659</v>
      </c>
      <c r="D1231" s="240" t="s">
        <v>1093</v>
      </c>
      <c r="E1231" s="240" t="s">
        <v>676</v>
      </c>
      <c r="F1231" s="240">
        <v>875</v>
      </c>
      <c r="G1231" s="240">
        <v>873</v>
      </c>
      <c r="H1231" s="240">
        <v>540</v>
      </c>
      <c r="I1231" s="240">
        <v>540</v>
      </c>
      <c r="J1231" s="240">
        <v>540</v>
      </c>
      <c r="K1231" s="240">
        <v>0</v>
      </c>
      <c r="L1231" s="240">
        <v>100</v>
      </c>
      <c r="M1231" s="240">
        <v>61</v>
      </c>
      <c r="N1231" s="240">
        <v>61</v>
      </c>
      <c r="O1231" s="240">
        <v>1506</v>
      </c>
      <c r="P1231" s="240">
        <v>300</v>
      </c>
      <c r="Q1231" s="240">
        <v>1806</v>
      </c>
      <c r="R1231" s="240">
        <v>556981</v>
      </c>
      <c r="S1231" s="240">
        <v>29284</v>
      </c>
    </row>
    <row r="1232" spans="1:19">
      <c r="A1232" s="240" t="s">
        <v>673</v>
      </c>
      <c r="B1232" s="240" t="s">
        <v>1088</v>
      </c>
      <c r="C1232" s="240" t="s">
        <v>117</v>
      </c>
      <c r="D1232" s="240" t="s">
        <v>20</v>
      </c>
      <c r="E1232" s="240" t="s">
        <v>676</v>
      </c>
      <c r="F1232" s="240">
        <v>293</v>
      </c>
      <c r="G1232" s="240">
        <v>293</v>
      </c>
      <c r="H1232" s="240">
        <v>133</v>
      </c>
      <c r="I1232" s="240">
        <v>133</v>
      </c>
      <c r="J1232" s="240">
        <v>133</v>
      </c>
      <c r="K1232" s="240">
        <v>0</v>
      </c>
      <c r="L1232" s="240">
        <v>100</v>
      </c>
      <c r="M1232" s="240">
        <v>48</v>
      </c>
      <c r="N1232" s="240">
        <v>48</v>
      </c>
      <c r="O1232" s="240">
        <v>522</v>
      </c>
      <c r="P1232" s="240">
        <v>92</v>
      </c>
      <c r="Q1232" s="240">
        <v>614</v>
      </c>
      <c r="R1232" s="240">
        <v>298600</v>
      </c>
      <c r="S1232" s="240">
        <v>7500</v>
      </c>
    </row>
    <row r="1233" spans="1:19">
      <c r="A1233" s="240" t="s">
        <v>673</v>
      </c>
      <c r="B1233" s="240" t="s">
        <v>1088</v>
      </c>
      <c r="C1233" s="240" t="s">
        <v>117</v>
      </c>
      <c r="D1233" s="240" t="s">
        <v>490</v>
      </c>
      <c r="E1233" s="240" t="s">
        <v>676</v>
      </c>
      <c r="F1233" s="240">
        <v>611</v>
      </c>
      <c r="G1233" s="240">
        <v>611</v>
      </c>
      <c r="H1233" s="240">
        <v>479</v>
      </c>
      <c r="I1233" s="240">
        <v>479</v>
      </c>
      <c r="J1233" s="240">
        <v>479</v>
      </c>
      <c r="K1233" s="240">
        <v>0</v>
      </c>
      <c r="L1233" s="240">
        <v>100</v>
      </c>
      <c r="M1233" s="240">
        <v>115</v>
      </c>
      <c r="N1233" s="240">
        <v>115</v>
      </c>
      <c r="O1233" s="240">
        <v>1455</v>
      </c>
      <c r="P1233" s="240">
        <v>170</v>
      </c>
      <c r="Q1233" s="240">
        <v>1625</v>
      </c>
      <c r="R1233" s="240">
        <v>1143100</v>
      </c>
      <c r="S1233" s="240">
        <v>96600</v>
      </c>
    </row>
    <row r="1234" spans="1:19">
      <c r="A1234" s="240" t="s">
        <v>673</v>
      </c>
      <c r="B1234" s="240" t="s">
        <v>1088</v>
      </c>
      <c r="C1234" s="240" t="s">
        <v>117</v>
      </c>
      <c r="D1234" s="240" t="s">
        <v>491</v>
      </c>
      <c r="E1234" s="240" t="s">
        <v>676</v>
      </c>
      <c r="F1234" s="240">
        <v>138</v>
      </c>
      <c r="G1234" s="240">
        <v>138</v>
      </c>
      <c r="H1234" s="240">
        <v>107</v>
      </c>
      <c r="I1234" s="240">
        <v>107</v>
      </c>
      <c r="J1234" s="240">
        <v>107</v>
      </c>
      <c r="K1234" s="240">
        <v>0</v>
      </c>
      <c r="L1234" s="240">
        <v>100</v>
      </c>
      <c r="M1234" s="240">
        <v>7</v>
      </c>
      <c r="N1234" s="240">
        <v>7</v>
      </c>
      <c r="O1234" s="240">
        <v>226</v>
      </c>
      <c r="P1234" s="240">
        <v>43</v>
      </c>
      <c r="Q1234" s="240">
        <v>269</v>
      </c>
      <c r="R1234" s="240">
        <v>16368</v>
      </c>
      <c r="S1234" s="240">
        <v>0</v>
      </c>
    </row>
    <row r="1235" spans="1:19">
      <c r="A1235" s="240" t="s">
        <v>673</v>
      </c>
      <c r="B1235" s="240" t="s">
        <v>1088</v>
      </c>
      <c r="C1235" s="240" t="s">
        <v>520</v>
      </c>
      <c r="D1235" s="240" t="s">
        <v>1098</v>
      </c>
      <c r="E1235" s="240" t="s">
        <v>676</v>
      </c>
      <c r="F1235" s="240">
        <v>478</v>
      </c>
      <c r="G1235" s="240">
        <v>477</v>
      </c>
      <c r="H1235" s="240">
        <v>232</v>
      </c>
      <c r="I1235" s="240">
        <v>232</v>
      </c>
      <c r="J1235" s="240">
        <v>232</v>
      </c>
      <c r="K1235" s="240">
        <v>0</v>
      </c>
      <c r="L1235" s="240">
        <v>100</v>
      </c>
      <c r="M1235" s="240">
        <v>54</v>
      </c>
      <c r="N1235" s="240">
        <v>54</v>
      </c>
      <c r="O1235" s="240">
        <v>936</v>
      </c>
      <c r="P1235" s="240">
        <v>188</v>
      </c>
      <c r="Q1235" s="240">
        <v>1124</v>
      </c>
      <c r="R1235" s="240">
        <v>471087</v>
      </c>
      <c r="S1235" s="240">
        <v>36340</v>
      </c>
    </row>
    <row r="1236" spans="1:19">
      <c r="A1236" s="240" t="s">
        <v>673</v>
      </c>
      <c r="B1236" s="240" t="s">
        <v>1088</v>
      </c>
      <c r="C1236" s="240" t="s">
        <v>1097</v>
      </c>
      <c r="D1236" s="240" t="s">
        <v>8</v>
      </c>
      <c r="E1236" s="240" t="s">
        <v>685</v>
      </c>
      <c r="F1236" s="240">
        <v>341</v>
      </c>
      <c r="G1236" s="240">
        <v>330</v>
      </c>
      <c r="H1236" s="240">
        <v>207</v>
      </c>
      <c r="I1236" s="240">
        <v>105</v>
      </c>
      <c r="J1236" s="240">
        <v>31</v>
      </c>
      <c r="K1236" s="240">
        <v>74</v>
      </c>
      <c r="L1236" s="240">
        <v>29.52</v>
      </c>
      <c r="M1236" s="240">
        <v>0</v>
      </c>
      <c r="N1236" s="240">
        <v>0</v>
      </c>
      <c r="O1236" s="240">
        <v>0</v>
      </c>
      <c r="P1236" s="240">
        <v>0</v>
      </c>
      <c r="Q1236" s="240">
        <v>0</v>
      </c>
      <c r="R1236" s="240">
        <v>0</v>
      </c>
      <c r="S1236" s="240">
        <v>0</v>
      </c>
    </row>
    <row r="1237" spans="1:19">
      <c r="A1237" s="240" t="s">
        <v>673</v>
      </c>
      <c r="B1237" s="240" t="s">
        <v>1088</v>
      </c>
      <c r="C1237" s="240" t="s">
        <v>1102</v>
      </c>
      <c r="D1237" s="240" t="s">
        <v>485</v>
      </c>
      <c r="E1237" s="240" t="s">
        <v>685</v>
      </c>
      <c r="F1237" s="240">
        <v>122</v>
      </c>
      <c r="G1237" s="240">
        <v>122</v>
      </c>
      <c r="H1237" s="240">
        <v>78</v>
      </c>
      <c r="I1237" s="240">
        <v>78</v>
      </c>
      <c r="J1237" s="240">
        <v>47</v>
      </c>
      <c r="K1237" s="240">
        <v>31</v>
      </c>
      <c r="L1237" s="240">
        <v>60.26</v>
      </c>
      <c r="M1237" s="240">
        <v>0</v>
      </c>
      <c r="N1237" s="240">
        <v>0</v>
      </c>
      <c r="O1237" s="240">
        <v>0</v>
      </c>
      <c r="P1237" s="240">
        <v>0</v>
      </c>
      <c r="Q1237" s="240">
        <v>0</v>
      </c>
      <c r="R1237" s="240">
        <v>0</v>
      </c>
      <c r="S1237" s="240">
        <v>0</v>
      </c>
    </row>
    <row r="1238" spans="1:19">
      <c r="A1238" s="240" t="s">
        <v>673</v>
      </c>
      <c r="B1238" s="240" t="s">
        <v>1088</v>
      </c>
      <c r="C1238" s="240" t="s">
        <v>1095</v>
      </c>
      <c r="D1238" s="240" t="s">
        <v>503</v>
      </c>
      <c r="E1238" s="240" t="s">
        <v>676</v>
      </c>
      <c r="F1238" s="240">
        <v>123</v>
      </c>
      <c r="G1238" s="240">
        <v>123</v>
      </c>
      <c r="H1238" s="240">
        <v>95</v>
      </c>
      <c r="I1238" s="240">
        <v>95</v>
      </c>
      <c r="J1238" s="240">
        <v>95</v>
      </c>
      <c r="K1238" s="240">
        <v>0</v>
      </c>
      <c r="L1238" s="240">
        <v>100</v>
      </c>
      <c r="M1238" s="240">
        <v>3</v>
      </c>
      <c r="N1238" s="240">
        <v>2</v>
      </c>
      <c r="O1238" s="241" t="s">
        <v>1535</v>
      </c>
      <c r="P1238" s="241" t="s">
        <v>1535</v>
      </c>
      <c r="Q1238" s="241" t="s">
        <v>1535</v>
      </c>
      <c r="R1238" s="241" t="s">
        <v>1535</v>
      </c>
      <c r="S1238" s="241" t="s">
        <v>1535</v>
      </c>
    </row>
    <row r="1239" spans="1:19">
      <c r="A1239" s="240" t="s">
        <v>673</v>
      </c>
      <c r="B1239" s="240" t="s">
        <v>1088</v>
      </c>
      <c r="C1239" s="240" t="s">
        <v>1102</v>
      </c>
      <c r="D1239" s="240" t="s">
        <v>489</v>
      </c>
      <c r="E1239" s="240" t="s">
        <v>676</v>
      </c>
      <c r="F1239" s="240">
        <v>149</v>
      </c>
      <c r="G1239" s="240">
        <v>149</v>
      </c>
      <c r="H1239" s="240">
        <v>100</v>
      </c>
      <c r="I1239" s="240">
        <v>100</v>
      </c>
      <c r="J1239" s="240">
        <v>100</v>
      </c>
      <c r="K1239" s="240">
        <v>0</v>
      </c>
      <c r="L1239" s="240">
        <v>100</v>
      </c>
      <c r="M1239" s="240">
        <v>20</v>
      </c>
      <c r="N1239" s="240">
        <v>20</v>
      </c>
      <c r="O1239" s="240">
        <v>199</v>
      </c>
      <c r="P1239" s="240">
        <v>32</v>
      </c>
      <c r="Q1239" s="240">
        <v>231</v>
      </c>
      <c r="R1239" s="240">
        <v>18192</v>
      </c>
      <c r="S1239" s="240">
        <v>8400</v>
      </c>
    </row>
    <row r="1240" spans="1:19">
      <c r="A1240" s="240" t="s">
        <v>673</v>
      </c>
      <c r="B1240" s="240" t="s">
        <v>1088</v>
      </c>
      <c r="C1240" s="240" t="s">
        <v>1102</v>
      </c>
      <c r="D1240" s="240" t="s">
        <v>1419</v>
      </c>
      <c r="E1240" s="240" t="s">
        <v>676</v>
      </c>
      <c r="F1240" s="240">
        <v>1524</v>
      </c>
      <c r="G1240" s="240">
        <v>1270</v>
      </c>
      <c r="H1240" s="240">
        <v>879</v>
      </c>
      <c r="I1240" s="240">
        <v>879</v>
      </c>
      <c r="J1240" s="240">
        <v>879</v>
      </c>
      <c r="K1240" s="240">
        <v>0</v>
      </c>
      <c r="L1240" s="240">
        <v>100</v>
      </c>
      <c r="M1240" s="240">
        <v>153</v>
      </c>
      <c r="N1240" s="240">
        <v>153</v>
      </c>
      <c r="O1240" s="240">
        <v>3738</v>
      </c>
      <c r="P1240" s="240">
        <v>1089</v>
      </c>
      <c r="Q1240" s="240">
        <v>4827</v>
      </c>
      <c r="R1240" s="240">
        <v>2030870</v>
      </c>
      <c r="S1240" s="240">
        <v>413547</v>
      </c>
    </row>
    <row r="1241" spans="1:19">
      <c r="A1241" s="240" t="s">
        <v>673</v>
      </c>
      <c r="B1241" s="240" t="s">
        <v>1088</v>
      </c>
      <c r="C1241" s="240" t="s">
        <v>1087</v>
      </c>
      <c r="D1241" s="240" t="s">
        <v>492</v>
      </c>
      <c r="E1241" s="240" t="s">
        <v>685</v>
      </c>
      <c r="F1241" s="240">
        <v>633</v>
      </c>
      <c r="G1241" s="240">
        <v>633</v>
      </c>
      <c r="H1241" s="240">
        <v>512</v>
      </c>
      <c r="I1241" s="240">
        <v>501</v>
      </c>
      <c r="J1241" s="240">
        <v>501</v>
      </c>
      <c r="K1241" s="240">
        <v>0</v>
      </c>
      <c r="L1241" s="240">
        <v>100</v>
      </c>
      <c r="M1241" s="240">
        <v>1</v>
      </c>
      <c r="N1241" s="240">
        <v>1</v>
      </c>
      <c r="O1241" s="241" t="s">
        <v>1535</v>
      </c>
      <c r="P1241" s="241" t="s">
        <v>1535</v>
      </c>
      <c r="Q1241" s="241" t="s">
        <v>1535</v>
      </c>
      <c r="R1241" s="241" t="s">
        <v>1535</v>
      </c>
      <c r="S1241" s="240">
        <v>0</v>
      </c>
    </row>
    <row r="1242" spans="1:19">
      <c r="A1242" s="240" t="s">
        <v>673</v>
      </c>
      <c r="B1242" s="240" t="s">
        <v>1088</v>
      </c>
      <c r="C1242" s="240" t="s">
        <v>441</v>
      </c>
      <c r="D1242" s="240" t="s">
        <v>738</v>
      </c>
      <c r="E1242" s="240" t="s">
        <v>685</v>
      </c>
      <c r="F1242" s="240">
        <v>222</v>
      </c>
      <c r="G1242" s="240">
        <v>222</v>
      </c>
      <c r="H1242" s="240">
        <v>155</v>
      </c>
      <c r="I1242" s="240">
        <v>0</v>
      </c>
      <c r="J1242" s="240">
        <v>0</v>
      </c>
      <c r="K1242" s="240">
        <v>0</v>
      </c>
      <c r="L1242" s="240">
        <v>0</v>
      </c>
      <c r="M1242" s="240">
        <v>1</v>
      </c>
      <c r="N1242" s="240">
        <v>1</v>
      </c>
      <c r="O1242" s="241" t="s">
        <v>1535</v>
      </c>
      <c r="P1242" s="241" t="s">
        <v>1535</v>
      </c>
      <c r="Q1242" s="241" t="s">
        <v>1535</v>
      </c>
      <c r="R1242" s="241" t="s">
        <v>1535</v>
      </c>
      <c r="S1242" s="241" t="s">
        <v>1535</v>
      </c>
    </row>
    <row r="1243" spans="1:19">
      <c r="A1243" s="240" t="s">
        <v>673</v>
      </c>
      <c r="B1243" s="240" t="s">
        <v>1088</v>
      </c>
      <c r="C1243" s="240" t="s">
        <v>520</v>
      </c>
      <c r="D1243" s="240" t="s">
        <v>521</v>
      </c>
      <c r="E1243" s="240" t="s">
        <v>676</v>
      </c>
      <c r="F1243" s="240">
        <v>64</v>
      </c>
      <c r="G1243" s="240">
        <v>64</v>
      </c>
      <c r="H1243" s="240">
        <v>36</v>
      </c>
      <c r="I1243" s="240">
        <v>36</v>
      </c>
      <c r="J1243" s="240">
        <v>36</v>
      </c>
      <c r="K1243" s="240">
        <v>0</v>
      </c>
      <c r="L1243" s="240">
        <v>100</v>
      </c>
      <c r="M1243" s="240">
        <v>6</v>
      </c>
      <c r="N1243" s="240">
        <v>6</v>
      </c>
      <c r="O1243" s="240">
        <v>116</v>
      </c>
      <c r="P1243" s="240">
        <v>58</v>
      </c>
      <c r="Q1243" s="240">
        <v>174</v>
      </c>
      <c r="R1243" s="240">
        <v>22596</v>
      </c>
      <c r="S1243" s="240">
        <v>2860</v>
      </c>
    </row>
    <row r="1244" spans="1:19">
      <c r="A1244" s="240" t="s">
        <v>673</v>
      </c>
      <c r="B1244" s="240" t="s">
        <v>1088</v>
      </c>
      <c r="C1244" s="240" t="s">
        <v>1096</v>
      </c>
      <c r="D1244" s="240" t="s">
        <v>493</v>
      </c>
      <c r="E1244" s="240" t="s">
        <v>685</v>
      </c>
      <c r="F1244" s="240">
        <v>270</v>
      </c>
      <c r="G1244" s="240">
        <v>270</v>
      </c>
      <c r="H1244" s="240">
        <v>168</v>
      </c>
      <c r="I1244" s="240">
        <v>0</v>
      </c>
      <c r="J1244" s="240">
        <v>0</v>
      </c>
      <c r="K1244" s="240">
        <v>0</v>
      </c>
      <c r="L1244" s="240">
        <v>0</v>
      </c>
      <c r="M1244" s="240">
        <v>0</v>
      </c>
      <c r="N1244" s="240">
        <v>0</v>
      </c>
      <c r="O1244" s="240">
        <v>0</v>
      </c>
      <c r="P1244" s="240">
        <v>0</v>
      </c>
      <c r="Q1244" s="240">
        <v>0</v>
      </c>
      <c r="R1244" s="240">
        <v>0</v>
      </c>
      <c r="S1244" s="240">
        <v>0</v>
      </c>
    </row>
    <row r="1245" spans="1:19">
      <c r="A1245" s="240" t="s">
        <v>673</v>
      </c>
      <c r="B1245" s="240" t="s">
        <v>1088</v>
      </c>
      <c r="C1245" s="240" t="s">
        <v>1096</v>
      </c>
      <c r="D1245" s="240" t="s">
        <v>522</v>
      </c>
      <c r="E1245" s="240" t="s">
        <v>685</v>
      </c>
      <c r="F1245" s="240">
        <v>103</v>
      </c>
      <c r="G1245" s="240">
        <v>103</v>
      </c>
      <c r="H1245" s="240">
        <v>71</v>
      </c>
      <c r="I1245" s="240">
        <v>0</v>
      </c>
      <c r="J1245" s="240">
        <v>0</v>
      </c>
      <c r="K1245" s="240">
        <v>0</v>
      </c>
      <c r="L1245" s="240">
        <v>0</v>
      </c>
      <c r="M1245" s="240">
        <v>0</v>
      </c>
      <c r="N1245" s="240">
        <v>0</v>
      </c>
      <c r="O1245" s="240">
        <v>0</v>
      </c>
      <c r="P1245" s="240">
        <v>0</v>
      </c>
      <c r="Q1245" s="240">
        <v>0</v>
      </c>
      <c r="R1245" s="240">
        <v>0</v>
      </c>
      <c r="S1245" s="240">
        <v>0</v>
      </c>
    </row>
    <row r="1246" spans="1:19">
      <c r="A1246" s="240" t="s">
        <v>673</v>
      </c>
      <c r="B1246" s="240" t="s">
        <v>1088</v>
      </c>
      <c r="C1246" s="240" t="s">
        <v>437</v>
      </c>
      <c r="D1246" s="240" t="s">
        <v>519</v>
      </c>
      <c r="E1246" s="240" t="s">
        <v>676</v>
      </c>
      <c r="F1246" s="240">
        <v>292</v>
      </c>
      <c r="G1246" s="240">
        <v>292</v>
      </c>
      <c r="H1246" s="240">
        <v>177</v>
      </c>
      <c r="I1246" s="240">
        <v>177</v>
      </c>
      <c r="J1246" s="240">
        <v>177</v>
      </c>
      <c r="K1246" s="240">
        <v>0</v>
      </c>
      <c r="L1246" s="240">
        <v>100</v>
      </c>
      <c r="M1246" s="240">
        <v>1</v>
      </c>
      <c r="N1246" s="240">
        <v>1</v>
      </c>
      <c r="O1246" s="241" t="s">
        <v>1535</v>
      </c>
      <c r="P1246" s="241" t="s">
        <v>1535</v>
      </c>
      <c r="Q1246" s="241" t="s">
        <v>1535</v>
      </c>
      <c r="R1246" s="241" t="s">
        <v>1535</v>
      </c>
      <c r="S1246" s="241" t="s">
        <v>1535</v>
      </c>
    </row>
    <row r="1247" spans="1:19">
      <c r="A1247" s="240" t="s">
        <v>673</v>
      </c>
      <c r="B1247" s="240" t="s">
        <v>1088</v>
      </c>
      <c r="C1247" s="240" t="s">
        <v>1102</v>
      </c>
      <c r="D1247" s="240" t="s">
        <v>1</v>
      </c>
      <c r="E1247" s="240" t="s">
        <v>676</v>
      </c>
      <c r="F1247" s="240">
        <v>1590</v>
      </c>
      <c r="G1247" s="240">
        <v>1590</v>
      </c>
      <c r="H1247" s="240">
        <v>1068</v>
      </c>
      <c r="I1247" s="240">
        <v>1068</v>
      </c>
      <c r="J1247" s="240">
        <v>1068</v>
      </c>
      <c r="K1247" s="240">
        <v>0</v>
      </c>
      <c r="L1247" s="240">
        <v>100</v>
      </c>
      <c r="M1247" s="240">
        <v>388</v>
      </c>
      <c r="N1247" s="240">
        <v>388</v>
      </c>
      <c r="O1247" s="240">
        <v>3065</v>
      </c>
      <c r="P1247" s="240">
        <v>834</v>
      </c>
      <c r="Q1247" s="240">
        <v>3899</v>
      </c>
      <c r="R1247" s="240">
        <v>1166732</v>
      </c>
      <c r="S1247" s="240">
        <v>171620</v>
      </c>
    </row>
    <row r="1248" spans="1:19">
      <c r="A1248" s="240" t="s">
        <v>673</v>
      </c>
      <c r="B1248" s="240" t="s">
        <v>1088</v>
      </c>
      <c r="C1248" s="240" t="s">
        <v>438</v>
      </c>
      <c r="D1248" s="240" t="s">
        <v>512</v>
      </c>
      <c r="E1248" s="240" t="s">
        <v>685</v>
      </c>
      <c r="F1248" s="240">
        <v>298</v>
      </c>
      <c r="G1248" s="240">
        <v>298</v>
      </c>
      <c r="H1248" s="240">
        <v>171</v>
      </c>
      <c r="I1248" s="240">
        <v>0</v>
      </c>
      <c r="J1248" s="240">
        <v>0</v>
      </c>
      <c r="K1248" s="240">
        <v>0</v>
      </c>
      <c r="L1248" s="240">
        <v>0</v>
      </c>
      <c r="M1248" s="240">
        <v>0</v>
      </c>
      <c r="N1248" s="240">
        <v>0</v>
      </c>
      <c r="O1248" s="240">
        <v>0</v>
      </c>
      <c r="P1248" s="240">
        <v>0</v>
      </c>
      <c r="Q1248" s="240">
        <v>0</v>
      </c>
      <c r="R1248" s="240">
        <v>0</v>
      </c>
      <c r="S1248" s="240">
        <v>0</v>
      </c>
    </row>
    <row r="1249" spans="1:19">
      <c r="A1249" s="240" t="s">
        <v>673</v>
      </c>
      <c r="B1249" s="240" t="s">
        <v>1088</v>
      </c>
      <c r="C1249" s="240" t="s">
        <v>1102</v>
      </c>
      <c r="D1249" s="240" t="s">
        <v>515</v>
      </c>
      <c r="E1249" s="240" t="s">
        <v>676</v>
      </c>
      <c r="F1249" s="240">
        <v>449</v>
      </c>
      <c r="G1249" s="240">
        <v>449</v>
      </c>
      <c r="H1249" s="240">
        <v>277</v>
      </c>
      <c r="I1249" s="240">
        <v>277</v>
      </c>
      <c r="J1249" s="240">
        <v>257</v>
      </c>
      <c r="K1249" s="240">
        <v>20</v>
      </c>
      <c r="L1249" s="240">
        <v>92.78</v>
      </c>
      <c r="M1249" s="240">
        <v>26</v>
      </c>
      <c r="N1249" s="240">
        <v>26</v>
      </c>
      <c r="O1249" s="240">
        <v>293</v>
      </c>
      <c r="P1249" s="240">
        <v>117</v>
      </c>
      <c r="Q1249" s="240">
        <v>410</v>
      </c>
      <c r="R1249" s="240">
        <v>50203</v>
      </c>
      <c r="S1249" s="240">
        <v>6285</v>
      </c>
    </row>
    <row r="1250" spans="1:19">
      <c r="A1250" s="240" t="s">
        <v>673</v>
      </c>
      <c r="B1250" s="240" t="s">
        <v>1088</v>
      </c>
      <c r="C1250" s="240" t="s">
        <v>438</v>
      </c>
      <c r="D1250" s="240" t="s">
        <v>0</v>
      </c>
      <c r="E1250" s="240" t="s">
        <v>688</v>
      </c>
      <c r="F1250" s="240">
        <v>147</v>
      </c>
      <c r="G1250" s="240">
        <v>147</v>
      </c>
      <c r="H1250" s="240">
        <v>94</v>
      </c>
      <c r="I1250" s="240">
        <v>0</v>
      </c>
      <c r="J1250" s="240">
        <v>0</v>
      </c>
      <c r="K1250" s="240">
        <v>0</v>
      </c>
      <c r="L1250" s="240">
        <v>0</v>
      </c>
      <c r="M1250" s="240">
        <v>0</v>
      </c>
      <c r="N1250" s="240">
        <v>0</v>
      </c>
      <c r="O1250" s="240">
        <v>0</v>
      </c>
      <c r="P1250" s="240">
        <v>0</v>
      </c>
      <c r="Q1250" s="240">
        <v>0</v>
      </c>
      <c r="R1250" s="240">
        <v>0</v>
      </c>
      <c r="S1250" s="240">
        <v>0</v>
      </c>
    </row>
    <row r="1251" spans="1:19">
      <c r="A1251" s="240" t="s">
        <v>673</v>
      </c>
      <c r="B1251" s="240" t="s">
        <v>1088</v>
      </c>
      <c r="C1251" s="240" t="s">
        <v>1102</v>
      </c>
      <c r="D1251" s="240" t="s">
        <v>505</v>
      </c>
      <c r="E1251" s="240" t="s">
        <v>676</v>
      </c>
      <c r="F1251" s="240">
        <v>98</v>
      </c>
      <c r="G1251" s="240">
        <v>98</v>
      </c>
      <c r="H1251" s="240">
        <v>73</v>
      </c>
      <c r="I1251" s="240">
        <v>73</v>
      </c>
      <c r="J1251" s="240">
        <v>73</v>
      </c>
      <c r="K1251" s="240">
        <v>0</v>
      </c>
      <c r="L1251" s="240">
        <v>100</v>
      </c>
      <c r="M1251" s="240">
        <v>2</v>
      </c>
      <c r="N1251" s="240">
        <v>0</v>
      </c>
      <c r="O1251" s="240">
        <v>0</v>
      </c>
      <c r="P1251" s="240">
        <v>0</v>
      </c>
      <c r="Q1251" s="240">
        <v>0</v>
      </c>
      <c r="R1251" s="240">
        <v>0</v>
      </c>
      <c r="S1251" s="240">
        <v>0</v>
      </c>
    </row>
    <row r="1252" spans="1:19">
      <c r="A1252" s="240" t="s">
        <v>673</v>
      </c>
      <c r="B1252" s="240" t="s">
        <v>1088</v>
      </c>
      <c r="C1252" s="240" t="s">
        <v>1102</v>
      </c>
      <c r="D1252" s="240" t="s">
        <v>6</v>
      </c>
      <c r="E1252" s="240" t="s">
        <v>676</v>
      </c>
      <c r="F1252" s="240">
        <v>212</v>
      </c>
      <c r="G1252" s="240">
        <v>212</v>
      </c>
      <c r="H1252" s="240">
        <v>135</v>
      </c>
      <c r="I1252" s="240">
        <v>135</v>
      </c>
      <c r="J1252" s="240">
        <v>135</v>
      </c>
      <c r="K1252" s="240">
        <v>0</v>
      </c>
      <c r="L1252" s="240">
        <v>100</v>
      </c>
      <c r="M1252" s="240">
        <v>3</v>
      </c>
      <c r="N1252" s="240">
        <v>3</v>
      </c>
      <c r="O1252" s="240">
        <v>34</v>
      </c>
      <c r="P1252" s="240">
        <v>12</v>
      </c>
      <c r="Q1252" s="240">
        <v>46</v>
      </c>
      <c r="R1252" s="240">
        <v>0</v>
      </c>
      <c r="S1252" s="240">
        <v>0</v>
      </c>
    </row>
    <row r="1253" spans="1:19">
      <c r="A1253" s="240" t="s">
        <v>673</v>
      </c>
      <c r="B1253" s="240" t="s">
        <v>1088</v>
      </c>
      <c r="C1253" s="240" t="s">
        <v>1102</v>
      </c>
      <c r="D1253" s="240" t="s">
        <v>513</v>
      </c>
      <c r="E1253" s="240" t="s">
        <v>685</v>
      </c>
      <c r="F1253" s="240">
        <v>42</v>
      </c>
      <c r="G1253" s="240">
        <v>42</v>
      </c>
      <c r="H1253" s="240">
        <v>22</v>
      </c>
      <c r="I1253" s="240">
        <v>12</v>
      </c>
      <c r="J1253" s="240">
        <v>12</v>
      </c>
      <c r="K1253" s="240">
        <v>0</v>
      </c>
      <c r="L1253" s="240">
        <v>100</v>
      </c>
      <c r="M1253" s="240">
        <v>0</v>
      </c>
      <c r="N1253" s="240">
        <v>0</v>
      </c>
      <c r="O1253" s="240">
        <v>0</v>
      </c>
      <c r="P1253" s="240">
        <v>0</v>
      </c>
      <c r="Q1253" s="240">
        <v>0</v>
      </c>
      <c r="R1253" s="240">
        <v>0</v>
      </c>
      <c r="S1253" s="240">
        <v>0</v>
      </c>
    </row>
    <row r="1254" spans="1:19">
      <c r="A1254" s="240" t="s">
        <v>673</v>
      </c>
      <c r="B1254" s="240" t="s">
        <v>1088</v>
      </c>
      <c r="C1254" s="240" t="s">
        <v>1102</v>
      </c>
      <c r="D1254" s="240" t="s">
        <v>1184</v>
      </c>
      <c r="E1254" s="240" t="s">
        <v>685</v>
      </c>
      <c r="F1254" s="240">
        <v>850</v>
      </c>
      <c r="G1254" s="240">
        <v>850</v>
      </c>
      <c r="H1254" s="240">
        <v>468</v>
      </c>
      <c r="I1254" s="240">
        <v>114</v>
      </c>
      <c r="J1254" s="240">
        <v>114</v>
      </c>
      <c r="K1254" s="240">
        <v>0</v>
      </c>
      <c r="L1254" s="240">
        <v>100</v>
      </c>
      <c r="M1254" s="240">
        <v>0</v>
      </c>
      <c r="N1254" s="240">
        <v>0</v>
      </c>
      <c r="O1254" s="240">
        <v>0</v>
      </c>
      <c r="P1254" s="240">
        <v>0</v>
      </c>
      <c r="Q1254" s="240">
        <v>0</v>
      </c>
      <c r="R1254" s="240">
        <v>0</v>
      </c>
      <c r="S1254" s="240">
        <v>0</v>
      </c>
    </row>
    <row r="1255" spans="1:19">
      <c r="A1255" s="240" t="s">
        <v>673</v>
      </c>
      <c r="B1255" s="240" t="s">
        <v>1088</v>
      </c>
      <c r="C1255" s="240" t="s">
        <v>437</v>
      </c>
      <c r="D1255" s="240" t="s">
        <v>19</v>
      </c>
      <c r="E1255" s="240" t="s">
        <v>676</v>
      </c>
      <c r="F1255" s="240">
        <v>258</v>
      </c>
      <c r="G1255" s="240">
        <v>258</v>
      </c>
      <c r="H1255" s="240">
        <v>162</v>
      </c>
      <c r="I1255" s="240">
        <v>162</v>
      </c>
      <c r="J1255" s="240">
        <v>162</v>
      </c>
      <c r="K1255" s="240">
        <v>0</v>
      </c>
      <c r="L1255" s="240">
        <v>100</v>
      </c>
      <c r="M1255" s="240">
        <v>6</v>
      </c>
      <c r="N1255" s="240">
        <v>3</v>
      </c>
      <c r="O1255" s="240">
        <v>23</v>
      </c>
      <c r="P1255" s="240">
        <v>7</v>
      </c>
      <c r="Q1255" s="240">
        <v>30</v>
      </c>
      <c r="R1255" s="240">
        <v>1240</v>
      </c>
      <c r="S1255" s="240">
        <v>0</v>
      </c>
    </row>
    <row r="1256" spans="1:19">
      <c r="A1256" s="240" t="s">
        <v>673</v>
      </c>
      <c r="B1256" s="240" t="s">
        <v>1088</v>
      </c>
      <c r="C1256" s="240" t="s">
        <v>1102</v>
      </c>
      <c r="D1256" s="240" t="s">
        <v>516</v>
      </c>
      <c r="E1256" s="240" t="s">
        <v>685</v>
      </c>
      <c r="F1256" s="240">
        <v>250</v>
      </c>
      <c r="G1256" s="240">
        <v>247</v>
      </c>
      <c r="H1256" s="240">
        <v>169</v>
      </c>
      <c r="I1256" s="240">
        <v>151</v>
      </c>
      <c r="J1256" s="240">
        <v>151</v>
      </c>
      <c r="K1256" s="240">
        <v>0</v>
      </c>
      <c r="L1256" s="240">
        <v>100</v>
      </c>
      <c r="M1256" s="240">
        <v>0</v>
      </c>
      <c r="N1256" s="240">
        <v>0</v>
      </c>
      <c r="O1256" s="240">
        <v>0</v>
      </c>
      <c r="P1256" s="240">
        <v>0</v>
      </c>
      <c r="Q1256" s="240">
        <v>0</v>
      </c>
      <c r="R1256" s="240">
        <v>0</v>
      </c>
      <c r="S1256" s="240">
        <v>0</v>
      </c>
    </row>
    <row r="1257" spans="1:19">
      <c r="A1257" s="240" t="s">
        <v>673</v>
      </c>
      <c r="B1257" s="240" t="s">
        <v>1088</v>
      </c>
      <c r="C1257" s="240" t="s">
        <v>437</v>
      </c>
      <c r="D1257" s="240" t="s">
        <v>518</v>
      </c>
      <c r="E1257" s="240" t="s">
        <v>685</v>
      </c>
      <c r="F1257" s="240">
        <v>139</v>
      </c>
      <c r="G1257" s="240">
        <v>139</v>
      </c>
      <c r="H1257" s="240">
        <v>94</v>
      </c>
      <c r="I1257" s="240">
        <v>82</v>
      </c>
      <c r="J1257" s="240">
        <v>82</v>
      </c>
      <c r="K1257" s="240">
        <v>0</v>
      </c>
      <c r="L1257" s="240">
        <v>100</v>
      </c>
      <c r="M1257" s="240">
        <v>2</v>
      </c>
      <c r="N1257" s="240">
        <v>1</v>
      </c>
      <c r="O1257" s="241" t="s">
        <v>1535</v>
      </c>
      <c r="P1257" s="241" t="s">
        <v>1535</v>
      </c>
      <c r="Q1257" s="241" t="s">
        <v>1535</v>
      </c>
      <c r="R1257" s="240">
        <v>0</v>
      </c>
      <c r="S1257" s="240">
        <v>0</v>
      </c>
    </row>
    <row r="1258" spans="1:19">
      <c r="A1258" s="240" t="s">
        <v>673</v>
      </c>
      <c r="B1258" s="240" t="s">
        <v>1088</v>
      </c>
      <c r="C1258" s="240" t="s">
        <v>1096</v>
      </c>
      <c r="D1258" s="240" t="s">
        <v>514</v>
      </c>
      <c r="E1258" s="240" t="s">
        <v>676</v>
      </c>
      <c r="F1258" s="240">
        <v>376</v>
      </c>
      <c r="G1258" s="240">
        <v>366</v>
      </c>
      <c r="H1258" s="240">
        <v>256</v>
      </c>
      <c r="I1258" s="240">
        <v>256</v>
      </c>
      <c r="J1258" s="240">
        <v>256</v>
      </c>
      <c r="K1258" s="240">
        <v>0</v>
      </c>
      <c r="L1258" s="240">
        <v>100</v>
      </c>
      <c r="M1258" s="240">
        <v>11</v>
      </c>
      <c r="N1258" s="240">
        <v>11</v>
      </c>
      <c r="O1258" s="240">
        <v>436</v>
      </c>
      <c r="P1258" s="240">
        <v>71</v>
      </c>
      <c r="Q1258" s="240">
        <v>507</v>
      </c>
      <c r="R1258" s="240">
        <v>62225</v>
      </c>
      <c r="S1258" s="240">
        <v>16703</v>
      </c>
    </row>
    <row r="1259" spans="1:19">
      <c r="A1259" s="240" t="s">
        <v>673</v>
      </c>
      <c r="B1259" s="240" t="s">
        <v>1088</v>
      </c>
      <c r="C1259" s="240" t="s">
        <v>1097</v>
      </c>
      <c r="D1259" s="240" t="s">
        <v>517</v>
      </c>
      <c r="E1259" s="240" t="s">
        <v>685</v>
      </c>
      <c r="F1259" s="240">
        <v>309</v>
      </c>
      <c r="G1259" s="240">
        <v>309</v>
      </c>
      <c r="H1259" s="240">
        <v>156</v>
      </c>
      <c r="I1259" s="240">
        <v>3</v>
      </c>
      <c r="J1259" s="240">
        <v>0</v>
      </c>
      <c r="K1259" s="240">
        <v>3</v>
      </c>
      <c r="L1259" s="240">
        <v>0</v>
      </c>
      <c r="M1259" s="240">
        <v>0</v>
      </c>
      <c r="N1259" s="240">
        <v>0</v>
      </c>
      <c r="O1259" s="240">
        <v>0</v>
      </c>
      <c r="P1259" s="240">
        <v>0</v>
      </c>
      <c r="Q1259" s="240">
        <v>0</v>
      </c>
      <c r="R1259" s="240">
        <v>0</v>
      </c>
      <c r="S1259" s="240">
        <v>0</v>
      </c>
    </row>
    <row r="1260" spans="1:19">
      <c r="A1260" s="240" t="s">
        <v>673</v>
      </c>
      <c r="B1260" s="240" t="s">
        <v>1088</v>
      </c>
      <c r="C1260" s="240" t="s">
        <v>1097</v>
      </c>
      <c r="D1260" s="240" t="s">
        <v>525</v>
      </c>
      <c r="E1260" s="240" t="s">
        <v>676</v>
      </c>
      <c r="F1260" s="240">
        <v>269</v>
      </c>
      <c r="G1260" s="240">
        <v>268</v>
      </c>
      <c r="H1260" s="240">
        <v>175</v>
      </c>
      <c r="I1260" s="240">
        <v>175</v>
      </c>
      <c r="J1260" s="240">
        <v>175</v>
      </c>
      <c r="K1260" s="240">
        <v>0</v>
      </c>
      <c r="L1260" s="240">
        <v>100</v>
      </c>
      <c r="M1260" s="240">
        <v>42</v>
      </c>
      <c r="N1260" s="240">
        <v>42</v>
      </c>
      <c r="O1260" s="240">
        <v>607</v>
      </c>
      <c r="P1260" s="240">
        <v>174</v>
      </c>
      <c r="Q1260" s="240">
        <v>781</v>
      </c>
      <c r="R1260" s="240">
        <v>120000</v>
      </c>
      <c r="S1260" s="240">
        <v>24000</v>
      </c>
    </row>
    <row r="1261" spans="1:19">
      <c r="A1261" s="240" t="s">
        <v>673</v>
      </c>
      <c r="B1261" s="240" t="s">
        <v>1088</v>
      </c>
      <c r="C1261" s="240" t="s">
        <v>437</v>
      </c>
      <c r="D1261" s="240" t="s">
        <v>548</v>
      </c>
      <c r="E1261" s="240" t="s">
        <v>676</v>
      </c>
      <c r="F1261" s="240">
        <v>37</v>
      </c>
      <c r="G1261" s="240">
        <v>14</v>
      </c>
      <c r="H1261" s="240">
        <v>0</v>
      </c>
      <c r="I1261" s="240">
        <v>0</v>
      </c>
      <c r="J1261" s="240">
        <v>0</v>
      </c>
      <c r="K1261" s="240">
        <v>0</v>
      </c>
      <c r="L1261" s="240">
        <v>0</v>
      </c>
      <c r="M1261" s="240">
        <v>0</v>
      </c>
      <c r="N1261" s="240">
        <v>0</v>
      </c>
      <c r="O1261" s="240">
        <v>0</v>
      </c>
      <c r="P1261" s="240">
        <v>0</v>
      </c>
      <c r="Q1261" s="240">
        <v>0</v>
      </c>
      <c r="R1261" s="240">
        <v>0</v>
      </c>
      <c r="S1261" s="240">
        <v>0</v>
      </c>
    </row>
    <row r="1262" spans="1:19">
      <c r="A1262" s="240" t="s">
        <v>673</v>
      </c>
      <c r="B1262" s="240" t="s">
        <v>1088</v>
      </c>
      <c r="C1262" s="240" t="s">
        <v>1087</v>
      </c>
      <c r="D1262" s="240" t="s">
        <v>554</v>
      </c>
      <c r="E1262" s="240" t="s">
        <v>688</v>
      </c>
      <c r="F1262" s="240">
        <v>109</v>
      </c>
      <c r="G1262" s="240">
        <v>109</v>
      </c>
      <c r="H1262" s="240">
        <v>60</v>
      </c>
      <c r="I1262" s="240">
        <v>0</v>
      </c>
      <c r="J1262" s="240">
        <v>0</v>
      </c>
      <c r="K1262" s="240">
        <v>0</v>
      </c>
      <c r="L1262" s="240">
        <v>0</v>
      </c>
      <c r="M1262" s="240">
        <v>0</v>
      </c>
      <c r="N1262" s="240">
        <v>0</v>
      </c>
      <c r="O1262" s="240">
        <v>0</v>
      </c>
      <c r="P1262" s="240">
        <v>0</v>
      </c>
      <c r="Q1262" s="240">
        <v>0</v>
      </c>
      <c r="R1262" s="240">
        <v>0</v>
      </c>
      <c r="S1262" s="240">
        <v>0</v>
      </c>
    </row>
    <row r="1263" spans="1:19">
      <c r="A1263" s="240" t="s">
        <v>673</v>
      </c>
      <c r="B1263" s="240" t="s">
        <v>1088</v>
      </c>
      <c r="C1263" s="240" t="s">
        <v>520</v>
      </c>
      <c r="D1263" s="240" t="s">
        <v>539</v>
      </c>
      <c r="E1263" s="240" t="s">
        <v>676</v>
      </c>
      <c r="F1263" s="240">
        <v>499</v>
      </c>
      <c r="G1263" s="240">
        <v>480</v>
      </c>
      <c r="H1263" s="240">
        <v>221</v>
      </c>
      <c r="I1263" s="240">
        <v>221</v>
      </c>
      <c r="J1263" s="240">
        <v>114</v>
      </c>
      <c r="K1263" s="240">
        <v>107</v>
      </c>
      <c r="L1263" s="240">
        <v>51.58</v>
      </c>
      <c r="M1263" s="240">
        <v>43</v>
      </c>
      <c r="N1263" s="240">
        <v>24</v>
      </c>
      <c r="O1263" s="240">
        <v>192</v>
      </c>
      <c r="P1263" s="240">
        <v>40</v>
      </c>
      <c r="Q1263" s="240">
        <v>232</v>
      </c>
      <c r="R1263" s="240">
        <v>100480</v>
      </c>
      <c r="S1263" s="240">
        <v>7000</v>
      </c>
    </row>
    <row r="1264" spans="1:19">
      <c r="A1264" s="240" t="s">
        <v>673</v>
      </c>
      <c r="B1264" s="240" t="s">
        <v>1088</v>
      </c>
      <c r="C1264" s="240" t="s">
        <v>1097</v>
      </c>
      <c r="D1264" s="240" t="s">
        <v>564</v>
      </c>
      <c r="E1264" s="240" t="s">
        <v>676</v>
      </c>
      <c r="F1264" s="240">
        <v>276</v>
      </c>
      <c r="G1264" s="240">
        <v>276</v>
      </c>
      <c r="H1264" s="240">
        <v>190</v>
      </c>
      <c r="I1264" s="240">
        <v>190</v>
      </c>
      <c r="J1264" s="240">
        <v>190</v>
      </c>
      <c r="K1264" s="240">
        <v>0</v>
      </c>
      <c r="L1264" s="240">
        <v>100</v>
      </c>
      <c r="M1264" s="240">
        <v>48</v>
      </c>
      <c r="N1264" s="240">
        <v>48</v>
      </c>
      <c r="O1264" s="240">
        <v>570</v>
      </c>
      <c r="P1264" s="240">
        <v>249</v>
      </c>
      <c r="Q1264" s="240">
        <v>819</v>
      </c>
      <c r="R1264" s="240">
        <v>148000</v>
      </c>
      <c r="S1264" s="240">
        <v>20000</v>
      </c>
    </row>
    <row r="1265" spans="1:19">
      <c r="A1265" s="240" t="s">
        <v>673</v>
      </c>
      <c r="B1265" s="240" t="s">
        <v>1088</v>
      </c>
      <c r="C1265" s="240" t="s">
        <v>1102</v>
      </c>
      <c r="D1265" s="240" t="s">
        <v>448</v>
      </c>
      <c r="E1265" s="240" t="s">
        <v>685</v>
      </c>
      <c r="F1265" s="240">
        <v>296</v>
      </c>
      <c r="G1265" s="240">
        <v>296</v>
      </c>
      <c r="H1265" s="240">
        <v>207</v>
      </c>
      <c r="I1265" s="240">
        <v>137</v>
      </c>
      <c r="J1265" s="240">
        <v>137</v>
      </c>
      <c r="K1265" s="240">
        <v>0</v>
      </c>
      <c r="L1265" s="240">
        <v>100</v>
      </c>
      <c r="M1265" s="240">
        <v>0</v>
      </c>
      <c r="N1265" s="240">
        <v>0</v>
      </c>
      <c r="O1265" s="240">
        <v>0</v>
      </c>
      <c r="P1265" s="240">
        <v>0</v>
      </c>
      <c r="Q1265" s="240">
        <v>0</v>
      </c>
      <c r="R1265" s="240">
        <v>0</v>
      </c>
      <c r="S1265" s="240">
        <v>0</v>
      </c>
    </row>
    <row r="1266" spans="1:19">
      <c r="A1266" s="240" t="s">
        <v>673</v>
      </c>
      <c r="B1266" s="240" t="s">
        <v>1088</v>
      </c>
      <c r="C1266" s="240" t="s">
        <v>520</v>
      </c>
      <c r="D1266" s="240" t="s">
        <v>578</v>
      </c>
      <c r="E1266" s="240" t="s">
        <v>688</v>
      </c>
      <c r="F1266" s="240">
        <v>237</v>
      </c>
      <c r="G1266" s="240">
        <v>237</v>
      </c>
      <c r="H1266" s="240">
        <v>143</v>
      </c>
      <c r="I1266" s="240">
        <v>0</v>
      </c>
      <c r="J1266" s="240">
        <v>0</v>
      </c>
      <c r="K1266" s="240">
        <v>0</v>
      </c>
      <c r="L1266" s="240">
        <v>0</v>
      </c>
      <c r="M1266" s="240">
        <v>0</v>
      </c>
      <c r="N1266" s="240">
        <v>0</v>
      </c>
      <c r="O1266" s="240">
        <v>0</v>
      </c>
      <c r="P1266" s="240">
        <v>0</v>
      </c>
      <c r="Q1266" s="240">
        <v>0</v>
      </c>
      <c r="R1266" s="240">
        <v>0</v>
      </c>
      <c r="S1266" s="240">
        <v>0</v>
      </c>
    </row>
    <row r="1267" spans="1:19">
      <c r="A1267" s="240" t="s">
        <v>673</v>
      </c>
      <c r="B1267" s="240" t="s">
        <v>1088</v>
      </c>
      <c r="C1267" s="240" t="s">
        <v>1087</v>
      </c>
      <c r="D1267" s="240" t="s">
        <v>575</v>
      </c>
      <c r="E1267" s="240" t="s">
        <v>685</v>
      </c>
      <c r="F1267" s="240">
        <v>150</v>
      </c>
      <c r="G1267" s="240">
        <v>150</v>
      </c>
      <c r="H1267" s="240">
        <v>77</v>
      </c>
      <c r="I1267" s="240">
        <v>0</v>
      </c>
      <c r="J1267" s="240">
        <v>0</v>
      </c>
      <c r="K1267" s="240">
        <v>0</v>
      </c>
      <c r="L1267" s="240">
        <v>0</v>
      </c>
      <c r="M1267" s="240">
        <v>0</v>
      </c>
      <c r="N1267" s="240">
        <v>0</v>
      </c>
      <c r="O1267" s="240">
        <v>0</v>
      </c>
      <c r="P1267" s="240">
        <v>0</v>
      </c>
      <c r="Q1267" s="240">
        <v>0</v>
      </c>
      <c r="R1267" s="240">
        <v>0</v>
      </c>
      <c r="S1267" s="240">
        <v>0</v>
      </c>
    </row>
    <row r="1268" spans="1:19">
      <c r="A1268" s="240" t="s">
        <v>673</v>
      </c>
      <c r="B1268" s="240" t="s">
        <v>1088</v>
      </c>
      <c r="C1268" s="240" t="s">
        <v>1097</v>
      </c>
      <c r="D1268" s="240" t="s">
        <v>460</v>
      </c>
      <c r="E1268" s="240" t="s">
        <v>676</v>
      </c>
      <c r="F1268" s="240">
        <v>995</v>
      </c>
      <c r="G1268" s="240">
        <v>995</v>
      </c>
      <c r="H1268" s="240">
        <v>444</v>
      </c>
      <c r="I1268" s="240">
        <v>444</v>
      </c>
      <c r="J1268" s="240">
        <v>400</v>
      </c>
      <c r="K1268" s="240">
        <v>44</v>
      </c>
      <c r="L1268" s="240">
        <v>90.09</v>
      </c>
      <c r="M1268" s="240">
        <v>123</v>
      </c>
      <c r="N1268" s="240">
        <v>123</v>
      </c>
      <c r="O1268" s="240">
        <v>1317</v>
      </c>
      <c r="P1268" s="240">
        <v>327</v>
      </c>
      <c r="Q1268" s="240">
        <v>1644</v>
      </c>
      <c r="R1268" s="240">
        <v>296000</v>
      </c>
      <c r="S1268" s="240">
        <v>64000</v>
      </c>
    </row>
    <row r="1269" spans="1:19">
      <c r="A1269" s="240" t="s">
        <v>673</v>
      </c>
      <c r="B1269" s="240" t="s">
        <v>1088</v>
      </c>
      <c r="C1269" s="240" t="s">
        <v>1094</v>
      </c>
      <c r="D1269" s="240" t="s">
        <v>582</v>
      </c>
      <c r="E1269" s="240" t="s">
        <v>676</v>
      </c>
      <c r="F1269" s="240">
        <v>87</v>
      </c>
      <c r="G1269" s="240">
        <v>87</v>
      </c>
      <c r="H1269" s="240">
        <v>50</v>
      </c>
      <c r="I1269" s="240">
        <v>50</v>
      </c>
      <c r="J1269" s="240">
        <v>50</v>
      </c>
      <c r="K1269" s="240">
        <v>0</v>
      </c>
      <c r="L1269" s="240">
        <v>100</v>
      </c>
      <c r="M1269" s="240">
        <v>0</v>
      </c>
      <c r="N1269" s="240">
        <v>0</v>
      </c>
      <c r="O1269" s="240">
        <v>0</v>
      </c>
      <c r="P1269" s="240">
        <v>0</v>
      </c>
      <c r="Q1269" s="240">
        <v>0</v>
      </c>
      <c r="R1269" s="240">
        <v>0</v>
      </c>
      <c r="S1269" s="240">
        <v>0</v>
      </c>
    </row>
    <row r="1270" spans="1:19">
      <c r="A1270" s="240" t="s">
        <v>673</v>
      </c>
      <c r="B1270" s="240" t="s">
        <v>1088</v>
      </c>
      <c r="C1270" s="240" t="s">
        <v>753</v>
      </c>
      <c r="D1270" s="240" t="s">
        <v>66</v>
      </c>
      <c r="E1270" s="240" t="s">
        <v>676</v>
      </c>
      <c r="F1270" s="240">
        <v>299</v>
      </c>
      <c r="G1270" s="240">
        <v>299</v>
      </c>
      <c r="H1270" s="240">
        <v>183</v>
      </c>
      <c r="I1270" s="240">
        <v>183</v>
      </c>
      <c r="J1270" s="240">
        <v>135</v>
      </c>
      <c r="K1270" s="240">
        <v>48</v>
      </c>
      <c r="L1270" s="240">
        <v>73.77</v>
      </c>
      <c r="M1270" s="240">
        <v>1</v>
      </c>
      <c r="N1270" s="240">
        <v>1</v>
      </c>
      <c r="O1270" s="241" t="s">
        <v>1535</v>
      </c>
      <c r="P1270" s="241" t="s">
        <v>1535</v>
      </c>
      <c r="Q1270" s="241" t="s">
        <v>1535</v>
      </c>
      <c r="R1270" s="241" t="s">
        <v>1535</v>
      </c>
      <c r="S1270" s="240">
        <v>0</v>
      </c>
    </row>
    <row r="1271" spans="1:19">
      <c r="A1271" s="240" t="s">
        <v>673</v>
      </c>
      <c r="B1271" s="240" t="s">
        <v>1088</v>
      </c>
      <c r="C1271" s="240" t="s">
        <v>1096</v>
      </c>
      <c r="D1271" s="240" t="s">
        <v>607</v>
      </c>
      <c r="E1271" s="240" t="s">
        <v>685</v>
      </c>
      <c r="F1271" s="240">
        <v>251</v>
      </c>
      <c r="G1271" s="240">
        <v>251</v>
      </c>
      <c r="H1271" s="240">
        <v>150</v>
      </c>
      <c r="I1271" s="240">
        <v>0</v>
      </c>
      <c r="J1271" s="240">
        <v>0</v>
      </c>
      <c r="K1271" s="240">
        <v>0</v>
      </c>
      <c r="L1271" s="240">
        <v>0</v>
      </c>
      <c r="M1271" s="240">
        <v>0</v>
      </c>
      <c r="N1271" s="240">
        <v>0</v>
      </c>
      <c r="O1271" s="241">
        <v>0</v>
      </c>
      <c r="P1271" s="241">
        <v>0</v>
      </c>
      <c r="Q1271" s="241">
        <v>0</v>
      </c>
      <c r="R1271" s="240">
        <v>0</v>
      </c>
      <c r="S1271" s="240">
        <v>0</v>
      </c>
    </row>
    <row r="1272" spans="1:19">
      <c r="A1272" s="240" t="s">
        <v>673</v>
      </c>
      <c r="B1272" s="240" t="s">
        <v>1088</v>
      </c>
      <c r="C1272" s="240" t="s">
        <v>437</v>
      </c>
      <c r="D1272" s="240" t="s">
        <v>596</v>
      </c>
      <c r="E1272" s="240" t="s">
        <v>688</v>
      </c>
      <c r="F1272" s="240">
        <v>296</v>
      </c>
      <c r="G1272" s="240">
        <v>188</v>
      </c>
      <c r="H1272" s="240">
        <v>177</v>
      </c>
      <c r="I1272" s="240">
        <v>0</v>
      </c>
      <c r="J1272" s="240">
        <v>0</v>
      </c>
      <c r="K1272" s="240">
        <v>0</v>
      </c>
      <c r="L1272" s="240">
        <v>0</v>
      </c>
      <c r="M1272" s="240">
        <v>0</v>
      </c>
      <c r="N1272" s="240">
        <v>0</v>
      </c>
      <c r="O1272" s="240">
        <v>0</v>
      </c>
      <c r="P1272" s="240">
        <v>0</v>
      </c>
      <c r="Q1272" s="240">
        <v>0</v>
      </c>
      <c r="R1272" s="240">
        <v>0</v>
      </c>
      <c r="S1272" s="240">
        <v>0</v>
      </c>
    </row>
    <row r="1273" spans="1:19">
      <c r="A1273" s="240" t="s">
        <v>673</v>
      </c>
      <c r="B1273" s="240" t="s">
        <v>1088</v>
      </c>
      <c r="C1273" s="240" t="s">
        <v>1096</v>
      </c>
      <c r="D1273" s="240" t="s">
        <v>588</v>
      </c>
      <c r="E1273" s="240" t="s">
        <v>688</v>
      </c>
      <c r="F1273" s="240">
        <v>298</v>
      </c>
      <c r="G1273" s="240">
        <v>298</v>
      </c>
      <c r="H1273" s="240">
        <v>188</v>
      </c>
      <c r="I1273" s="240">
        <v>0</v>
      </c>
      <c r="J1273" s="240">
        <v>0</v>
      </c>
      <c r="K1273" s="240">
        <v>0</v>
      </c>
      <c r="L1273" s="240">
        <v>0</v>
      </c>
      <c r="M1273" s="240">
        <v>0</v>
      </c>
      <c r="N1273" s="240">
        <v>0</v>
      </c>
      <c r="O1273" s="240">
        <v>0</v>
      </c>
      <c r="P1273" s="240">
        <v>0</v>
      </c>
      <c r="Q1273" s="240">
        <v>0</v>
      </c>
      <c r="R1273" s="240">
        <v>0</v>
      </c>
      <c r="S1273" s="240">
        <v>0</v>
      </c>
    </row>
    <row r="1274" spans="1:19">
      <c r="A1274" s="240" t="s">
        <v>673</v>
      </c>
      <c r="B1274" s="240" t="s">
        <v>1088</v>
      </c>
      <c r="C1274" s="240" t="s">
        <v>1102</v>
      </c>
      <c r="D1274" s="240" t="s">
        <v>443</v>
      </c>
      <c r="E1274" s="240" t="s">
        <v>688</v>
      </c>
      <c r="F1274" s="240">
        <v>59</v>
      </c>
      <c r="G1274" s="240">
        <v>59</v>
      </c>
      <c r="H1274" s="240">
        <v>38</v>
      </c>
      <c r="I1274" s="240">
        <v>0</v>
      </c>
      <c r="J1274" s="240">
        <v>0</v>
      </c>
      <c r="K1274" s="240">
        <v>0</v>
      </c>
      <c r="L1274" s="240">
        <v>0</v>
      </c>
      <c r="M1274" s="240">
        <v>0</v>
      </c>
      <c r="N1274" s="240">
        <v>0</v>
      </c>
      <c r="O1274" s="240">
        <v>0</v>
      </c>
      <c r="P1274" s="240">
        <v>0</v>
      </c>
      <c r="Q1274" s="240">
        <v>0</v>
      </c>
      <c r="R1274" s="240">
        <v>0</v>
      </c>
      <c r="S1274" s="240">
        <v>0</v>
      </c>
    </row>
    <row r="1275" spans="1:19">
      <c r="A1275" s="240" t="s">
        <v>673</v>
      </c>
      <c r="B1275" s="240" t="s">
        <v>1088</v>
      </c>
      <c r="C1275" s="240" t="s">
        <v>1072</v>
      </c>
      <c r="D1275" s="240" t="s">
        <v>597</v>
      </c>
      <c r="E1275" s="240" t="s">
        <v>688</v>
      </c>
      <c r="F1275" s="240">
        <v>252</v>
      </c>
      <c r="G1275" s="240">
        <v>252</v>
      </c>
      <c r="H1275" s="240">
        <v>153</v>
      </c>
      <c r="I1275" s="240">
        <v>0</v>
      </c>
      <c r="J1275" s="240">
        <v>0</v>
      </c>
      <c r="K1275" s="240">
        <v>0</v>
      </c>
      <c r="L1275" s="240">
        <v>0</v>
      </c>
      <c r="M1275" s="240">
        <v>11</v>
      </c>
      <c r="N1275" s="240">
        <v>0</v>
      </c>
      <c r="O1275" s="240">
        <v>0</v>
      </c>
      <c r="P1275" s="240">
        <v>0</v>
      </c>
      <c r="Q1275" s="240">
        <v>0</v>
      </c>
      <c r="R1275" s="240">
        <v>0</v>
      </c>
      <c r="S1275" s="240">
        <v>0</v>
      </c>
    </row>
    <row r="1276" spans="1:19">
      <c r="A1276" s="240" t="s">
        <v>673</v>
      </c>
      <c r="B1276" s="240" t="s">
        <v>1088</v>
      </c>
      <c r="C1276" s="240" t="s">
        <v>117</v>
      </c>
      <c r="D1276" s="240" t="s">
        <v>595</v>
      </c>
      <c r="E1276" s="240" t="s">
        <v>688</v>
      </c>
      <c r="F1276" s="240">
        <v>251</v>
      </c>
      <c r="G1276" s="240">
        <v>251</v>
      </c>
      <c r="H1276" s="240">
        <v>137</v>
      </c>
      <c r="I1276" s="240">
        <v>0</v>
      </c>
      <c r="J1276" s="240">
        <v>0</v>
      </c>
      <c r="K1276" s="240">
        <v>0</v>
      </c>
      <c r="L1276" s="240">
        <v>0</v>
      </c>
      <c r="M1276" s="240">
        <v>0</v>
      </c>
      <c r="N1276" s="240">
        <v>0</v>
      </c>
      <c r="O1276" s="240">
        <v>0</v>
      </c>
      <c r="P1276" s="240">
        <v>0</v>
      </c>
      <c r="Q1276" s="240">
        <v>0</v>
      </c>
      <c r="R1276" s="240">
        <v>0</v>
      </c>
      <c r="S1276" s="240">
        <v>0</v>
      </c>
    </row>
    <row r="1277" spans="1:19">
      <c r="A1277" s="240" t="s">
        <v>673</v>
      </c>
      <c r="B1277" s="240" t="s">
        <v>1088</v>
      </c>
      <c r="C1277" s="240" t="s">
        <v>437</v>
      </c>
      <c r="D1277" s="240" t="s">
        <v>1364</v>
      </c>
      <c r="E1277" s="240" t="s">
        <v>685</v>
      </c>
      <c r="F1277" s="240">
        <v>189</v>
      </c>
      <c r="G1277" s="240">
        <v>189</v>
      </c>
      <c r="H1277" s="240">
        <v>127</v>
      </c>
      <c r="I1277" s="240">
        <v>0</v>
      </c>
      <c r="J1277" s="240">
        <v>0</v>
      </c>
      <c r="K1277" s="240">
        <v>0</v>
      </c>
      <c r="L1277" s="240">
        <v>0</v>
      </c>
      <c r="M1277" s="240">
        <v>0</v>
      </c>
      <c r="N1277" s="240">
        <v>0</v>
      </c>
      <c r="O1277" s="240">
        <v>0</v>
      </c>
      <c r="P1277" s="240">
        <v>0</v>
      </c>
      <c r="Q1277" s="240">
        <v>0</v>
      </c>
      <c r="R1277" s="240">
        <v>0</v>
      </c>
      <c r="S1277" s="240">
        <v>0</v>
      </c>
    </row>
    <row r="1278" spans="1:19">
      <c r="A1278" s="240" t="s">
        <v>673</v>
      </c>
      <c r="B1278" s="240" t="s">
        <v>1088</v>
      </c>
      <c r="C1278" s="240" t="s">
        <v>118</v>
      </c>
      <c r="D1278" s="240" t="s">
        <v>598</v>
      </c>
      <c r="E1278" s="240" t="s">
        <v>676</v>
      </c>
      <c r="F1278" s="240">
        <v>116</v>
      </c>
      <c r="G1278" s="240">
        <v>116</v>
      </c>
      <c r="H1278" s="240">
        <v>43</v>
      </c>
      <c r="I1278" s="240">
        <v>43</v>
      </c>
      <c r="J1278" s="240">
        <v>18</v>
      </c>
      <c r="K1278" s="240">
        <v>25</v>
      </c>
      <c r="L1278" s="240">
        <v>41.86</v>
      </c>
      <c r="M1278" s="240">
        <v>6</v>
      </c>
      <c r="N1278" s="240">
        <v>6</v>
      </c>
      <c r="O1278" s="240">
        <v>89</v>
      </c>
      <c r="P1278" s="240">
        <v>19</v>
      </c>
      <c r="Q1278" s="240">
        <v>108</v>
      </c>
      <c r="R1278" s="240">
        <v>22188</v>
      </c>
      <c r="S1278" s="240">
        <v>8624</v>
      </c>
    </row>
    <row r="1279" spans="1:19">
      <c r="A1279" s="240" t="s">
        <v>673</v>
      </c>
      <c r="B1279" s="240" t="s">
        <v>1088</v>
      </c>
      <c r="C1279" s="240" t="s">
        <v>1095</v>
      </c>
      <c r="D1279" s="240" t="s">
        <v>55</v>
      </c>
      <c r="E1279" s="240" t="s">
        <v>676</v>
      </c>
      <c r="F1279" s="240">
        <v>810</v>
      </c>
      <c r="G1279" s="240">
        <v>810</v>
      </c>
      <c r="H1279" s="240">
        <v>354</v>
      </c>
      <c r="I1279" s="240">
        <v>354</v>
      </c>
      <c r="J1279" s="240">
        <v>354</v>
      </c>
      <c r="K1279" s="240">
        <v>0</v>
      </c>
      <c r="L1279" s="240">
        <v>100</v>
      </c>
      <c r="M1279" s="240">
        <v>80</v>
      </c>
      <c r="N1279" s="240">
        <v>70</v>
      </c>
      <c r="O1279" s="241">
        <v>809</v>
      </c>
      <c r="P1279" s="241">
        <v>170</v>
      </c>
      <c r="Q1279" s="241">
        <v>979</v>
      </c>
      <c r="R1279" s="241">
        <v>226958</v>
      </c>
      <c r="S1279" s="241">
        <v>12901</v>
      </c>
    </row>
    <row r="1280" spans="1:19">
      <c r="A1280" s="240" t="s">
        <v>673</v>
      </c>
      <c r="B1280" s="240" t="s">
        <v>1088</v>
      </c>
      <c r="C1280" s="240" t="s">
        <v>1102</v>
      </c>
      <c r="D1280" s="240" t="s">
        <v>86</v>
      </c>
      <c r="E1280" s="240" t="s">
        <v>676</v>
      </c>
      <c r="F1280" s="240">
        <v>163</v>
      </c>
      <c r="G1280" s="240">
        <v>163</v>
      </c>
      <c r="H1280" s="240">
        <v>106</v>
      </c>
      <c r="I1280" s="240">
        <v>106</v>
      </c>
      <c r="J1280" s="240">
        <v>106</v>
      </c>
      <c r="K1280" s="240">
        <v>0</v>
      </c>
      <c r="L1280" s="240">
        <v>100</v>
      </c>
      <c r="M1280" s="240">
        <v>35</v>
      </c>
      <c r="N1280" s="240">
        <v>35</v>
      </c>
      <c r="O1280" s="241">
        <v>194</v>
      </c>
      <c r="P1280" s="241">
        <v>97</v>
      </c>
      <c r="Q1280" s="241">
        <v>291</v>
      </c>
      <c r="R1280" s="240">
        <v>32452</v>
      </c>
      <c r="S1280" s="240">
        <v>55</v>
      </c>
    </row>
    <row r="1281" spans="1:19">
      <c r="A1281" s="240" t="s">
        <v>673</v>
      </c>
      <c r="B1281" s="240" t="s">
        <v>1088</v>
      </c>
      <c r="C1281" s="240" t="s">
        <v>1102</v>
      </c>
      <c r="D1281" s="240" t="s">
        <v>1130</v>
      </c>
      <c r="E1281" s="240" t="s">
        <v>685</v>
      </c>
      <c r="F1281" s="240">
        <v>304</v>
      </c>
      <c r="G1281" s="240">
        <v>304</v>
      </c>
      <c r="H1281" s="240">
        <v>161</v>
      </c>
      <c r="I1281" s="240">
        <v>155</v>
      </c>
      <c r="J1281" s="240">
        <v>155</v>
      </c>
      <c r="K1281" s="240">
        <v>0</v>
      </c>
      <c r="L1281" s="240">
        <v>100</v>
      </c>
      <c r="M1281" s="240">
        <v>0</v>
      </c>
      <c r="N1281" s="240">
        <v>0</v>
      </c>
      <c r="O1281" s="240">
        <v>0</v>
      </c>
      <c r="P1281" s="240">
        <v>0</v>
      </c>
      <c r="Q1281" s="240">
        <v>0</v>
      </c>
      <c r="R1281" s="240">
        <v>0</v>
      </c>
      <c r="S1281" s="240">
        <v>0</v>
      </c>
    </row>
    <row r="1282" spans="1:19">
      <c r="A1282" s="240" t="s">
        <v>673</v>
      </c>
      <c r="B1282" s="240" t="s">
        <v>1088</v>
      </c>
      <c r="C1282" s="240" t="s">
        <v>1096</v>
      </c>
      <c r="D1282" s="240" t="s">
        <v>592</v>
      </c>
      <c r="E1282" s="240" t="s">
        <v>676</v>
      </c>
      <c r="F1282" s="240">
        <v>69</v>
      </c>
      <c r="G1282" s="240">
        <v>68</v>
      </c>
      <c r="H1282" s="240">
        <v>44</v>
      </c>
      <c r="I1282" s="240">
        <v>44</v>
      </c>
      <c r="J1282" s="240">
        <v>0</v>
      </c>
      <c r="K1282" s="240">
        <v>44</v>
      </c>
      <c r="L1282" s="240">
        <v>0</v>
      </c>
      <c r="M1282" s="240">
        <v>0</v>
      </c>
      <c r="N1282" s="240">
        <v>0</v>
      </c>
      <c r="O1282" s="240">
        <v>0</v>
      </c>
      <c r="P1282" s="240">
        <v>0</v>
      </c>
      <c r="Q1282" s="240">
        <v>0</v>
      </c>
      <c r="R1282" s="240">
        <v>0</v>
      </c>
      <c r="S1282" s="240">
        <v>0</v>
      </c>
    </row>
    <row r="1283" spans="1:19">
      <c r="A1283" s="240" t="s">
        <v>673</v>
      </c>
      <c r="B1283" s="240" t="s">
        <v>1088</v>
      </c>
      <c r="C1283" s="240" t="s">
        <v>1076</v>
      </c>
      <c r="D1283" s="240" t="s">
        <v>89</v>
      </c>
      <c r="E1283" s="240" t="s">
        <v>676</v>
      </c>
      <c r="F1283" s="240">
        <v>159</v>
      </c>
      <c r="G1283" s="240">
        <v>159</v>
      </c>
      <c r="H1283" s="240">
        <v>95</v>
      </c>
      <c r="I1283" s="240">
        <v>95</v>
      </c>
      <c r="J1283" s="240">
        <v>0</v>
      </c>
      <c r="K1283" s="240">
        <v>95</v>
      </c>
      <c r="L1283" s="240">
        <v>0</v>
      </c>
      <c r="M1283" s="240">
        <v>0</v>
      </c>
      <c r="N1283" s="240">
        <v>0</v>
      </c>
      <c r="O1283" s="240">
        <v>0</v>
      </c>
      <c r="P1283" s="240">
        <v>0</v>
      </c>
      <c r="Q1283" s="240">
        <v>0</v>
      </c>
      <c r="R1283" s="240">
        <v>0</v>
      </c>
      <c r="S1283" s="240">
        <v>0</v>
      </c>
    </row>
    <row r="1284" spans="1:19">
      <c r="A1284" s="204" t="s">
        <v>673</v>
      </c>
      <c r="B1284" s="204" t="s">
        <v>1088</v>
      </c>
      <c r="C1284" s="204" t="s">
        <v>1096</v>
      </c>
      <c r="D1284" s="204" t="s">
        <v>1818</v>
      </c>
      <c r="E1284" s="204" t="s">
        <v>676</v>
      </c>
      <c r="F1284" s="204">
        <v>2545</v>
      </c>
      <c r="G1284" s="204">
        <v>2543</v>
      </c>
      <c r="H1284" s="204">
        <v>1836</v>
      </c>
      <c r="I1284" s="204">
        <v>1836</v>
      </c>
      <c r="J1284" s="204">
        <v>1831</v>
      </c>
      <c r="K1284" s="204">
        <v>5</v>
      </c>
      <c r="L1284" s="204">
        <v>99.73</v>
      </c>
      <c r="M1284" s="204">
        <v>52</v>
      </c>
      <c r="N1284" s="204">
        <v>49</v>
      </c>
      <c r="O1284" s="204">
        <v>8973</v>
      </c>
      <c r="P1284" s="204">
        <v>1090</v>
      </c>
      <c r="Q1284" s="204">
        <v>10063</v>
      </c>
      <c r="R1284" s="204">
        <v>6686354</v>
      </c>
      <c r="S1284" s="204">
        <v>2632176</v>
      </c>
    </row>
    <row r="1285" spans="1:19">
      <c r="A1285" s="240" t="s">
        <v>673</v>
      </c>
      <c r="B1285" s="240" t="s">
        <v>1088</v>
      </c>
      <c r="C1285" s="240" t="s">
        <v>1096</v>
      </c>
      <c r="D1285" s="189" t="s">
        <v>1819</v>
      </c>
      <c r="E1285" s="240" t="s">
        <v>676</v>
      </c>
      <c r="F1285" s="240">
        <v>2049</v>
      </c>
      <c r="G1285" s="240">
        <v>2047</v>
      </c>
      <c r="H1285" s="240">
        <v>1340</v>
      </c>
      <c r="I1285" s="240">
        <v>1340</v>
      </c>
      <c r="J1285" s="240">
        <v>1340</v>
      </c>
      <c r="K1285" s="240">
        <v>0</v>
      </c>
      <c r="L1285" s="240">
        <v>100</v>
      </c>
      <c r="M1285" s="240">
        <v>35</v>
      </c>
      <c r="N1285" s="240">
        <v>33</v>
      </c>
      <c r="O1285" s="241">
        <v>8090</v>
      </c>
      <c r="P1285" s="241">
        <v>977</v>
      </c>
      <c r="Q1285" s="241">
        <v>9067</v>
      </c>
      <c r="R1285" s="241">
        <v>6119717</v>
      </c>
      <c r="S1285" s="241">
        <v>2578195</v>
      </c>
    </row>
    <row r="1286" spans="1:19">
      <c r="A1286" s="240" t="s">
        <v>673</v>
      </c>
      <c r="B1286" s="240" t="s">
        <v>1088</v>
      </c>
      <c r="C1286" s="240" t="s">
        <v>1096</v>
      </c>
      <c r="D1286" s="189" t="s">
        <v>1820</v>
      </c>
      <c r="E1286" s="240" t="s">
        <v>676</v>
      </c>
      <c r="F1286" s="240">
        <v>496</v>
      </c>
      <c r="G1286" s="240">
        <v>496</v>
      </c>
      <c r="H1286" s="240">
        <v>496</v>
      </c>
      <c r="I1286" s="240">
        <v>496</v>
      </c>
      <c r="J1286" s="240">
        <v>491</v>
      </c>
      <c r="K1286" s="240">
        <v>5</v>
      </c>
      <c r="L1286" s="240">
        <v>98.99</v>
      </c>
      <c r="M1286" s="240">
        <v>17</v>
      </c>
      <c r="N1286" s="240">
        <v>16</v>
      </c>
      <c r="O1286" s="240">
        <v>883</v>
      </c>
      <c r="P1286" s="240">
        <v>113</v>
      </c>
      <c r="Q1286" s="240">
        <v>996</v>
      </c>
      <c r="R1286" s="240">
        <v>566637</v>
      </c>
      <c r="S1286" s="240">
        <v>53981</v>
      </c>
    </row>
    <row r="1287" spans="1:19">
      <c r="A1287" s="240" t="s">
        <v>673</v>
      </c>
      <c r="B1287" s="240" t="s">
        <v>1088</v>
      </c>
      <c r="C1287" s="240" t="s">
        <v>1096</v>
      </c>
      <c r="D1287" s="240" t="s">
        <v>1409</v>
      </c>
      <c r="E1287" s="240" t="s">
        <v>676</v>
      </c>
      <c r="F1287" s="240">
        <v>1616</v>
      </c>
      <c r="G1287" s="240">
        <v>1362</v>
      </c>
      <c r="H1287" s="240">
        <v>801</v>
      </c>
      <c r="I1287" s="240">
        <v>801</v>
      </c>
      <c r="J1287" s="240">
        <v>801</v>
      </c>
      <c r="K1287" s="240">
        <v>0</v>
      </c>
      <c r="L1287" s="240">
        <v>100</v>
      </c>
      <c r="M1287" s="240">
        <v>19</v>
      </c>
      <c r="N1287" s="240">
        <v>16</v>
      </c>
      <c r="O1287" s="240">
        <v>511</v>
      </c>
      <c r="P1287" s="240">
        <v>66</v>
      </c>
      <c r="Q1287" s="240">
        <v>577</v>
      </c>
      <c r="R1287" s="240">
        <v>241967</v>
      </c>
      <c r="S1287" s="240">
        <v>86371</v>
      </c>
    </row>
    <row r="1288" spans="1:19">
      <c r="A1288" s="240" t="s">
        <v>673</v>
      </c>
      <c r="B1288" s="240" t="s">
        <v>1088</v>
      </c>
      <c r="C1288" s="240" t="s">
        <v>441</v>
      </c>
      <c r="D1288" s="240" t="s">
        <v>632</v>
      </c>
      <c r="E1288" s="240" t="s">
        <v>688</v>
      </c>
      <c r="F1288" s="240">
        <v>1410</v>
      </c>
      <c r="G1288" s="240">
        <v>1410</v>
      </c>
      <c r="H1288" s="240">
        <v>743</v>
      </c>
      <c r="I1288" s="240">
        <v>0</v>
      </c>
      <c r="J1288" s="240">
        <v>0</v>
      </c>
      <c r="K1288" s="240">
        <v>0</v>
      </c>
      <c r="L1288" s="240">
        <v>0</v>
      </c>
      <c r="M1288" s="240">
        <v>0</v>
      </c>
      <c r="N1288" s="240">
        <v>0</v>
      </c>
      <c r="O1288" s="240">
        <v>0</v>
      </c>
      <c r="P1288" s="240">
        <v>0</v>
      </c>
      <c r="Q1288" s="240">
        <v>0</v>
      </c>
      <c r="R1288" s="240">
        <v>0</v>
      </c>
      <c r="S1288" s="240">
        <v>0</v>
      </c>
    </row>
    <row r="1289" spans="1:19">
      <c r="A1289" s="240" t="s">
        <v>673</v>
      </c>
      <c r="B1289" s="240" t="s">
        <v>1088</v>
      </c>
      <c r="C1289" s="240" t="s">
        <v>1102</v>
      </c>
      <c r="D1289" s="240" t="s">
        <v>1441</v>
      </c>
      <c r="E1289" s="240" t="s">
        <v>685</v>
      </c>
      <c r="F1289" s="240">
        <v>2807</v>
      </c>
      <c r="G1289" s="240">
        <v>2804</v>
      </c>
      <c r="H1289" s="240">
        <v>1076</v>
      </c>
      <c r="I1289" s="240">
        <v>660</v>
      </c>
      <c r="J1289" s="240">
        <v>510</v>
      </c>
      <c r="K1289" s="240">
        <v>150</v>
      </c>
      <c r="L1289" s="240">
        <v>77.27</v>
      </c>
      <c r="M1289" s="240">
        <v>0</v>
      </c>
      <c r="N1289" s="240">
        <v>0</v>
      </c>
      <c r="O1289" s="240">
        <v>0</v>
      </c>
      <c r="P1289" s="240">
        <v>0</v>
      </c>
      <c r="Q1289" s="240">
        <v>0</v>
      </c>
      <c r="R1289" s="240">
        <v>0</v>
      </c>
      <c r="S1289" s="240">
        <v>0</v>
      </c>
    </row>
    <row r="1290" spans="1:19">
      <c r="A1290" s="240" t="s">
        <v>673</v>
      </c>
      <c r="B1290" s="240" t="s">
        <v>1088</v>
      </c>
      <c r="C1290" s="240" t="s">
        <v>1097</v>
      </c>
      <c r="D1290" s="240" t="s">
        <v>505</v>
      </c>
      <c r="E1290" s="240" t="s">
        <v>685</v>
      </c>
      <c r="F1290" s="240">
        <v>672</v>
      </c>
      <c r="G1290" s="240">
        <v>662</v>
      </c>
      <c r="H1290" s="240">
        <v>272</v>
      </c>
      <c r="I1290" s="240">
        <v>90</v>
      </c>
      <c r="J1290" s="240">
        <v>0</v>
      </c>
      <c r="K1290" s="240">
        <v>90</v>
      </c>
      <c r="L1290" s="240">
        <v>0</v>
      </c>
      <c r="M1290" s="240">
        <v>0</v>
      </c>
      <c r="N1290" s="240">
        <v>0</v>
      </c>
      <c r="O1290" s="240">
        <v>0</v>
      </c>
      <c r="P1290" s="240">
        <v>0</v>
      </c>
      <c r="Q1290" s="240">
        <v>0</v>
      </c>
      <c r="R1290" s="240">
        <v>0</v>
      </c>
      <c r="S1290" s="240">
        <v>0</v>
      </c>
    </row>
    <row r="1291" spans="1:19">
      <c r="A1291" s="240" t="s">
        <v>673</v>
      </c>
      <c r="B1291" s="240" t="s">
        <v>1088</v>
      </c>
      <c r="C1291" s="240" t="s">
        <v>437</v>
      </c>
      <c r="D1291" s="240" t="s">
        <v>628</v>
      </c>
      <c r="E1291" s="240" t="s">
        <v>688</v>
      </c>
      <c r="F1291" s="240">
        <v>134</v>
      </c>
      <c r="G1291" s="240">
        <v>134</v>
      </c>
      <c r="H1291" s="240">
        <v>70</v>
      </c>
      <c r="I1291" s="240">
        <v>0</v>
      </c>
      <c r="J1291" s="240">
        <v>0</v>
      </c>
      <c r="K1291" s="240">
        <v>0</v>
      </c>
      <c r="L1291" s="240">
        <v>0</v>
      </c>
      <c r="M1291" s="240">
        <v>0</v>
      </c>
      <c r="N1291" s="240">
        <v>0</v>
      </c>
      <c r="O1291" s="241">
        <v>0</v>
      </c>
      <c r="P1291" s="241">
        <v>0</v>
      </c>
      <c r="Q1291" s="241">
        <v>0</v>
      </c>
      <c r="R1291" s="241">
        <v>0</v>
      </c>
      <c r="S1291" s="241">
        <v>0</v>
      </c>
    </row>
    <row r="1292" spans="1:19">
      <c r="A1292" s="240" t="s">
        <v>673</v>
      </c>
      <c r="B1292" s="240" t="s">
        <v>1088</v>
      </c>
      <c r="C1292" s="240" t="s">
        <v>1097</v>
      </c>
      <c r="D1292" s="240" t="s">
        <v>1204</v>
      </c>
      <c r="E1292" s="240" t="s">
        <v>676</v>
      </c>
      <c r="F1292" s="240">
        <v>1529</v>
      </c>
      <c r="G1292" s="240">
        <v>1529</v>
      </c>
      <c r="H1292" s="240">
        <v>1272</v>
      </c>
      <c r="I1292" s="240">
        <v>1272</v>
      </c>
      <c r="J1292" s="240">
        <v>1272</v>
      </c>
      <c r="K1292" s="240">
        <v>0</v>
      </c>
      <c r="L1292" s="240">
        <v>100</v>
      </c>
      <c r="M1292" s="240">
        <v>108</v>
      </c>
      <c r="N1292" s="240">
        <v>108</v>
      </c>
      <c r="O1292" s="241">
        <v>8434</v>
      </c>
      <c r="P1292" s="241">
        <v>2014</v>
      </c>
      <c r="Q1292" s="241">
        <v>10448</v>
      </c>
      <c r="R1292" s="240">
        <v>436000</v>
      </c>
      <c r="S1292" s="240">
        <v>80000</v>
      </c>
    </row>
    <row r="1293" spans="1:19">
      <c r="A1293" s="240" t="s">
        <v>673</v>
      </c>
      <c r="B1293" s="240" t="s">
        <v>1088</v>
      </c>
      <c r="C1293" s="240" t="s">
        <v>1102</v>
      </c>
      <c r="D1293" s="240" t="s">
        <v>642</v>
      </c>
      <c r="E1293" s="240" t="s">
        <v>688</v>
      </c>
      <c r="F1293" s="240">
        <v>216</v>
      </c>
      <c r="G1293" s="240">
        <v>215</v>
      </c>
      <c r="H1293" s="240">
        <v>150</v>
      </c>
      <c r="I1293" s="240">
        <v>0</v>
      </c>
      <c r="J1293" s="240">
        <v>0</v>
      </c>
      <c r="K1293" s="240">
        <v>0</v>
      </c>
      <c r="L1293" s="240">
        <v>0</v>
      </c>
      <c r="M1293" s="240">
        <v>0</v>
      </c>
      <c r="N1293" s="240">
        <v>0</v>
      </c>
      <c r="O1293" s="240">
        <v>0</v>
      </c>
      <c r="P1293" s="240">
        <v>0</v>
      </c>
      <c r="Q1293" s="240">
        <v>0</v>
      </c>
      <c r="R1293" s="240">
        <v>0</v>
      </c>
      <c r="S1293" s="240">
        <v>0</v>
      </c>
    </row>
    <row r="1294" spans="1:19">
      <c r="A1294" s="240" t="s">
        <v>673</v>
      </c>
      <c r="B1294" s="240" t="s">
        <v>1088</v>
      </c>
      <c r="C1294" s="240" t="s">
        <v>1095</v>
      </c>
      <c r="D1294" s="240" t="s">
        <v>641</v>
      </c>
      <c r="E1294" s="240" t="s">
        <v>676</v>
      </c>
      <c r="F1294" s="240">
        <v>962</v>
      </c>
      <c r="G1294" s="240">
        <v>962</v>
      </c>
      <c r="H1294" s="240">
        <v>511</v>
      </c>
      <c r="I1294" s="240">
        <v>511</v>
      </c>
      <c r="J1294" s="240">
        <v>374</v>
      </c>
      <c r="K1294" s="240">
        <v>137</v>
      </c>
      <c r="L1294" s="240">
        <v>73.19</v>
      </c>
      <c r="M1294" s="240">
        <v>39</v>
      </c>
      <c r="N1294" s="240">
        <v>39</v>
      </c>
      <c r="O1294" s="240">
        <v>462</v>
      </c>
      <c r="P1294" s="240">
        <v>103</v>
      </c>
      <c r="Q1294" s="240">
        <v>565</v>
      </c>
      <c r="R1294" s="240">
        <v>231998</v>
      </c>
      <c r="S1294" s="240">
        <v>34324</v>
      </c>
    </row>
    <row r="1295" spans="1:19">
      <c r="A1295" s="240" t="s">
        <v>673</v>
      </c>
      <c r="B1295" s="240" t="s">
        <v>1088</v>
      </c>
      <c r="C1295" s="240" t="s">
        <v>437</v>
      </c>
      <c r="D1295" s="240" t="s">
        <v>1215</v>
      </c>
      <c r="E1295" s="240" t="s">
        <v>676</v>
      </c>
      <c r="F1295" s="240">
        <v>1780</v>
      </c>
      <c r="G1295" s="240">
        <v>1780</v>
      </c>
      <c r="H1295" s="240">
        <v>1218</v>
      </c>
      <c r="I1295" s="240">
        <v>1218</v>
      </c>
      <c r="J1295" s="240">
        <v>1218</v>
      </c>
      <c r="K1295" s="240">
        <v>0</v>
      </c>
      <c r="L1295" s="240">
        <v>100</v>
      </c>
      <c r="M1295" s="240">
        <v>97</v>
      </c>
      <c r="N1295" s="240">
        <v>97</v>
      </c>
      <c r="O1295" s="240">
        <v>2690</v>
      </c>
      <c r="P1295" s="240">
        <v>590</v>
      </c>
      <c r="Q1295" s="240">
        <v>3280</v>
      </c>
      <c r="R1295" s="240">
        <v>400000</v>
      </c>
      <c r="S1295" s="240">
        <v>0</v>
      </c>
    </row>
    <row r="1296" spans="1:19">
      <c r="A1296" s="240" t="s">
        <v>673</v>
      </c>
      <c r="B1296" s="240" t="s">
        <v>1088</v>
      </c>
      <c r="C1296" s="240" t="s">
        <v>437</v>
      </c>
      <c r="D1296" s="240" t="s">
        <v>104</v>
      </c>
      <c r="E1296" s="240" t="s">
        <v>688</v>
      </c>
      <c r="F1296" s="240">
        <v>75</v>
      </c>
      <c r="G1296" s="240">
        <v>75</v>
      </c>
      <c r="H1296" s="240">
        <v>49</v>
      </c>
      <c r="I1296" s="240">
        <v>0</v>
      </c>
      <c r="J1296" s="240">
        <v>0</v>
      </c>
      <c r="K1296" s="240">
        <v>0</v>
      </c>
      <c r="L1296" s="240">
        <v>0</v>
      </c>
      <c r="M1296" s="240">
        <v>0</v>
      </c>
      <c r="N1296" s="240">
        <v>0</v>
      </c>
      <c r="O1296" s="240">
        <v>0</v>
      </c>
      <c r="P1296" s="240">
        <v>0</v>
      </c>
      <c r="Q1296" s="240">
        <v>0</v>
      </c>
      <c r="R1296" s="240">
        <v>0</v>
      </c>
      <c r="S1296" s="240">
        <v>0</v>
      </c>
    </row>
    <row r="1297" spans="1:19">
      <c r="A1297" s="240" t="s">
        <v>673</v>
      </c>
      <c r="B1297" s="240" t="s">
        <v>1088</v>
      </c>
      <c r="C1297" s="240" t="s">
        <v>1096</v>
      </c>
      <c r="D1297" s="240" t="s">
        <v>655</v>
      </c>
      <c r="E1297" s="240" t="s">
        <v>685</v>
      </c>
      <c r="F1297" s="240">
        <v>149</v>
      </c>
      <c r="G1297" s="240">
        <v>149</v>
      </c>
      <c r="H1297" s="240">
        <v>97</v>
      </c>
      <c r="I1297" s="240">
        <v>0</v>
      </c>
      <c r="J1297" s="240">
        <v>0</v>
      </c>
      <c r="K1297" s="240">
        <v>0</v>
      </c>
      <c r="L1297" s="240">
        <v>0</v>
      </c>
      <c r="M1297" s="240">
        <v>0</v>
      </c>
      <c r="N1297" s="240">
        <v>0</v>
      </c>
      <c r="O1297" s="240">
        <v>0</v>
      </c>
      <c r="P1297" s="240">
        <v>0</v>
      </c>
      <c r="Q1297" s="240">
        <v>0</v>
      </c>
      <c r="R1297" s="240">
        <v>0</v>
      </c>
      <c r="S1297" s="240">
        <v>0</v>
      </c>
    </row>
    <row r="1298" spans="1:19">
      <c r="A1298" s="240" t="s">
        <v>673</v>
      </c>
      <c r="B1298" s="240" t="s">
        <v>1088</v>
      </c>
      <c r="C1298" s="240" t="s">
        <v>441</v>
      </c>
      <c r="D1298" s="240" t="s">
        <v>109</v>
      </c>
      <c r="E1298" s="240" t="s">
        <v>688</v>
      </c>
      <c r="F1298" s="240">
        <v>72</v>
      </c>
      <c r="G1298" s="240">
        <v>72</v>
      </c>
      <c r="H1298" s="240">
        <v>47</v>
      </c>
      <c r="I1298" s="240">
        <v>0</v>
      </c>
      <c r="J1298" s="240">
        <v>0</v>
      </c>
      <c r="K1298" s="240">
        <v>0</v>
      </c>
      <c r="L1298" s="240">
        <v>0</v>
      </c>
      <c r="M1298" s="240">
        <v>0</v>
      </c>
      <c r="N1298" s="240">
        <v>0</v>
      </c>
      <c r="O1298" s="240">
        <v>0</v>
      </c>
      <c r="P1298" s="240">
        <v>0</v>
      </c>
      <c r="Q1298" s="240">
        <v>0</v>
      </c>
      <c r="R1298" s="240">
        <v>0</v>
      </c>
      <c r="S1298" s="240">
        <v>0</v>
      </c>
    </row>
    <row r="1299" spans="1:19">
      <c r="A1299" s="240" t="s">
        <v>673</v>
      </c>
      <c r="B1299" s="240" t="s">
        <v>1088</v>
      </c>
      <c r="C1299" s="240" t="s">
        <v>753</v>
      </c>
      <c r="D1299" s="240" t="s">
        <v>645</v>
      </c>
      <c r="E1299" s="240" t="s">
        <v>685</v>
      </c>
      <c r="F1299" s="240">
        <v>131</v>
      </c>
      <c r="G1299" s="240">
        <v>119</v>
      </c>
      <c r="H1299" s="240">
        <v>69</v>
      </c>
      <c r="I1299" s="240">
        <v>69</v>
      </c>
      <c r="J1299" s="240">
        <v>59</v>
      </c>
      <c r="K1299" s="240">
        <v>10</v>
      </c>
      <c r="L1299" s="240">
        <v>85.51</v>
      </c>
      <c r="M1299" s="240">
        <v>1</v>
      </c>
      <c r="N1299" s="240">
        <v>1</v>
      </c>
      <c r="O1299" s="241" t="s">
        <v>1535</v>
      </c>
      <c r="P1299" s="240">
        <v>0</v>
      </c>
      <c r="Q1299" s="241" t="s">
        <v>1535</v>
      </c>
      <c r="R1299" s="241" t="s">
        <v>1535</v>
      </c>
      <c r="S1299" s="241" t="s">
        <v>1535</v>
      </c>
    </row>
    <row r="1300" spans="1:19">
      <c r="A1300" s="240" t="s">
        <v>673</v>
      </c>
      <c r="B1300" s="240" t="s">
        <v>1088</v>
      </c>
      <c r="C1300" s="240" t="s">
        <v>1394</v>
      </c>
      <c r="D1300" s="240" t="s">
        <v>1395</v>
      </c>
      <c r="E1300" s="240" t="s">
        <v>688</v>
      </c>
      <c r="F1300" s="240">
        <v>696</v>
      </c>
      <c r="G1300" s="240">
        <v>696</v>
      </c>
      <c r="H1300" s="240">
        <v>270</v>
      </c>
      <c r="I1300" s="240">
        <v>0</v>
      </c>
      <c r="J1300" s="240">
        <v>0</v>
      </c>
      <c r="K1300" s="240">
        <v>0</v>
      </c>
      <c r="L1300" s="240">
        <v>0</v>
      </c>
      <c r="M1300" s="240">
        <v>0</v>
      </c>
      <c r="N1300" s="240">
        <v>0</v>
      </c>
      <c r="O1300" s="240">
        <v>0</v>
      </c>
      <c r="P1300" s="240">
        <v>0</v>
      </c>
      <c r="Q1300" s="240">
        <v>0</v>
      </c>
      <c r="R1300" s="240">
        <v>0</v>
      </c>
      <c r="S1300" s="240">
        <v>0</v>
      </c>
    </row>
    <row r="1301" spans="1:19">
      <c r="A1301" s="240" t="s">
        <v>673</v>
      </c>
      <c r="B1301" s="240" t="s">
        <v>1088</v>
      </c>
      <c r="C1301" s="240" t="s">
        <v>520</v>
      </c>
      <c r="D1301" s="240" t="s">
        <v>719</v>
      </c>
      <c r="E1301" s="240" t="s">
        <v>688</v>
      </c>
      <c r="F1301" s="240">
        <v>250</v>
      </c>
      <c r="G1301" s="240">
        <v>250</v>
      </c>
      <c r="H1301" s="240">
        <v>143</v>
      </c>
      <c r="I1301" s="240">
        <v>0</v>
      </c>
      <c r="J1301" s="240">
        <v>0</v>
      </c>
      <c r="K1301" s="240">
        <v>0</v>
      </c>
      <c r="L1301" s="240">
        <v>0</v>
      </c>
      <c r="M1301" s="240">
        <v>0</v>
      </c>
      <c r="N1301" s="240">
        <v>0</v>
      </c>
      <c r="O1301" s="240">
        <v>0</v>
      </c>
      <c r="P1301" s="240">
        <v>0</v>
      </c>
      <c r="Q1301" s="240">
        <v>0</v>
      </c>
      <c r="R1301" s="240">
        <v>0</v>
      </c>
      <c r="S1301" s="240">
        <v>0</v>
      </c>
    </row>
    <row r="1302" spans="1:19">
      <c r="A1302" s="240" t="s">
        <v>673</v>
      </c>
      <c r="B1302" s="240" t="s">
        <v>1088</v>
      </c>
      <c r="C1302" s="240" t="s">
        <v>437</v>
      </c>
      <c r="D1302" s="240" t="s">
        <v>284</v>
      </c>
      <c r="E1302" s="240" t="s">
        <v>685</v>
      </c>
      <c r="F1302" s="240">
        <v>818</v>
      </c>
      <c r="G1302" s="240">
        <v>818</v>
      </c>
      <c r="H1302" s="240">
        <v>471</v>
      </c>
      <c r="I1302" s="240">
        <v>0</v>
      </c>
      <c r="J1302" s="240">
        <v>0</v>
      </c>
      <c r="K1302" s="240">
        <v>0</v>
      </c>
      <c r="L1302" s="240">
        <v>0</v>
      </c>
      <c r="M1302" s="240">
        <v>0</v>
      </c>
      <c r="N1302" s="240">
        <v>0</v>
      </c>
      <c r="O1302" s="240">
        <v>0</v>
      </c>
      <c r="P1302" s="240">
        <v>0</v>
      </c>
      <c r="Q1302" s="240">
        <v>0</v>
      </c>
      <c r="R1302" s="240">
        <v>0</v>
      </c>
      <c r="S1302" s="240">
        <v>0</v>
      </c>
    </row>
    <row r="1303" spans="1:19">
      <c r="A1303" s="240" t="s">
        <v>673</v>
      </c>
      <c r="B1303" s="240" t="s">
        <v>1088</v>
      </c>
      <c r="C1303" s="240" t="s">
        <v>438</v>
      </c>
      <c r="D1303" s="240" t="s">
        <v>228</v>
      </c>
      <c r="E1303" s="240" t="s">
        <v>685</v>
      </c>
      <c r="F1303" s="240">
        <v>352</v>
      </c>
      <c r="G1303" s="240">
        <v>352</v>
      </c>
      <c r="H1303" s="240">
        <v>184</v>
      </c>
      <c r="I1303" s="240">
        <v>0</v>
      </c>
      <c r="J1303" s="240">
        <v>0</v>
      </c>
      <c r="K1303" s="240">
        <v>0</v>
      </c>
      <c r="L1303" s="240">
        <v>0</v>
      </c>
      <c r="M1303" s="240">
        <v>0</v>
      </c>
      <c r="N1303" s="240">
        <v>0</v>
      </c>
      <c r="O1303" s="240">
        <v>0</v>
      </c>
      <c r="P1303" s="240">
        <v>0</v>
      </c>
      <c r="Q1303" s="240">
        <v>0</v>
      </c>
      <c r="R1303" s="240">
        <v>0</v>
      </c>
      <c r="S1303" s="240">
        <v>0</v>
      </c>
    </row>
    <row r="1304" spans="1:19">
      <c r="A1304" s="240" t="s">
        <v>673</v>
      </c>
      <c r="B1304" s="240" t="s">
        <v>1088</v>
      </c>
      <c r="C1304" s="240" t="s">
        <v>1102</v>
      </c>
      <c r="D1304" s="240" t="s">
        <v>250</v>
      </c>
      <c r="E1304" s="240" t="s">
        <v>688</v>
      </c>
      <c r="F1304" s="240">
        <v>262</v>
      </c>
      <c r="G1304" s="240">
        <v>261</v>
      </c>
      <c r="H1304" s="240">
        <v>190</v>
      </c>
      <c r="I1304" s="240">
        <v>0</v>
      </c>
      <c r="J1304" s="240">
        <v>0</v>
      </c>
      <c r="K1304" s="240">
        <v>0</v>
      </c>
      <c r="L1304" s="240">
        <v>0</v>
      </c>
      <c r="M1304" s="240">
        <v>0</v>
      </c>
      <c r="N1304" s="240">
        <v>0</v>
      </c>
      <c r="O1304" s="240">
        <v>0</v>
      </c>
      <c r="P1304" s="240">
        <v>0</v>
      </c>
      <c r="Q1304" s="240">
        <v>0</v>
      </c>
      <c r="R1304" s="240">
        <v>0</v>
      </c>
      <c r="S1304" s="240">
        <v>0</v>
      </c>
    </row>
    <row r="1305" spans="1:19">
      <c r="A1305" s="240" t="s">
        <v>673</v>
      </c>
      <c r="B1305" s="240" t="s">
        <v>1088</v>
      </c>
      <c r="C1305" s="240" t="s">
        <v>1096</v>
      </c>
      <c r="D1305" s="240" t="s">
        <v>1531</v>
      </c>
      <c r="E1305" s="240" t="s">
        <v>688</v>
      </c>
      <c r="F1305" s="240">
        <v>314</v>
      </c>
      <c r="G1305" s="240">
        <v>313</v>
      </c>
      <c r="H1305" s="240">
        <v>183</v>
      </c>
      <c r="I1305" s="240">
        <v>0</v>
      </c>
      <c r="J1305" s="240">
        <v>0</v>
      </c>
      <c r="K1305" s="240">
        <v>0</v>
      </c>
      <c r="L1305" s="240">
        <v>0</v>
      </c>
      <c r="M1305" s="240">
        <v>0</v>
      </c>
      <c r="N1305" s="240">
        <v>0</v>
      </c>
      <c r="O1305" s="240">
        <v>0</v>
      </c>
      <c r="P1305" s="240">
        <v>0</v>
      </c>
      <c r="Q1305" s="240">
        <v>0</v>
      </c>
      <c r="R1305" s="240">
        <v>0</v>
      </c>
      <c r="S1305" s="240">
        <v>0</v>
      </c>
    </row>
    <row r="1306" spans="1:19">
      <c r="A1306" s="240" t="s">
        <v>673</v>
      </c>
      <c r="B1306" s="240" t="s">
        <v>1088</v>
      </c>
      <c r="C1306" s="240" t="s">
        <v>1075</v>
      </c>
      <c r="D1306" s="240" t="s">
        <v>1532</v>
      </c>
      <c r="E1306" s="240" t="s">
        <v>688</v>
      </c>
      <c r="F1306" s="240">
        <v>304</v>
      </c>
      <c r="G1306" s="240">
        <v>304</v>
      </c>
      <c r="H1306" s="240">
        <v>192</v>
      </c>
      <c r="I1306" s="240">
        <v>0</v>
      </c>
      <c r="J1306" s="240">
        <v>0</v>
      </c>
      <c r="K1306" s="240">
        <v>0</v>
      </c>
      <c r="L1306" s="240">
        <v>0</v>
      </c>
      <c r="M1306" s="240">
        <v>0</v>
      </c>
      <c r="N1306" s="240">
        <v>0</v>
      </c>
      <c r="O1306" s="240">
        <v>0</v>
      </c>
      <c r="P1306" s="240">
        <v>0</v>
      </c>
      <c r="Q1306" s="240">
        <v>0</v>
      </c>
      <c r="R1306" s="240">
        <v>0</v>
      </c>
      <c r="S1306" s="240">
        <v>0</v>
      </c>
    </row>
    <row r="1307" spans="1:19">
      <c r="A1307" s="240" t="s">
        <v>673</v>
      </c>
      <c r="B1307" s="240" t="s">
        <v>1088</v>
      </c>
      <c r="C1307" s="240" t="s">
        <v>753</v>
      </c>
      <c r="D1307" s="240" t="s">
        <v>1738</v>
      </c>
      <c r="E1307" s="240" t="s">
        <v>685</v>
      </c>
      <c r="F1307" s="240">
        <v>1575</v>
      </c>
      <c r="G1307" s="240">
        <v>1575</v>
      </c>
      <c r="H1307" s="240">
        <v>959</v>
      </c>
      <c r="I1307" s="240">
        <v>0</v>
      </c>
      <c r="J1307" s="240">
        <v>0</v>
      </c>
      <c r="K1307" s="240">
        <v>0</v>
      </c>
      <c r="L1307" s="240">
        <v>0</v>
      </c>
      <c r="M1307" s="240">
        <v>0</v>
      </c>
      <c r="N1307" s="240">
        <v>0</v>
      </c>
      <c r="O1307" s="240">
        <v>0</v>
      </c>
      <c r="P1307" s="240">
        <v>0</v>
      </c>
      <c r="Q1307" s="240">
        <v>0</v>
      </c>
      <c r="R1307" s="240">
        <v>0</v>
      </c>
      <c r="S1307" s="240">
        <v>0</v>
      </c>
    </row>
    <row r="1308" spans="1:19">
      <c r="A1308" s="240" t="s">
        <v>1242</v>
      </c>
      <c r="B1308" s="240" t="s">
        <v>1088</v>
      </c>
      <c r="C1308" s="240" t="s">
        <v>659</v>
      </c>
      <c r="D1308" s="240" t="s">
        <v>1383</v>
      </c>
      <c r="E1308" s="240" t="s">
        <v>676</v>
      </c>
      <c r="F1308" s="240">
        <v>145</v>
      </c>
      <c r="G1308" s="240">
        <v>143</v>
      </c>
      <c r="H1308" s="240">
        <v>82</v>
      </c>
      <c r="I1308" s="240">
        <v>82</v>
      </c>
      <c r="J1308" s="240">
        <v>82</v>
      </c>
      <c r="K1308" s="240">
        <v>0</v>
      </c>
      <c r="L1308" s="240">
        <v>100</v>
      </c>
      <c r="M1308" s="240">
        <v>1</v>
      </c>
      <c r="N1308" s="240">
        <v>1</v>
      </c>
      <c r="O1308" s="241" t="s">
        <v>1535</v>
      </c>
      <c r="P1308" s="241" t="s">
        <v>1535</v>
      </c>
      <c r="Q1308" s="241" t="s">
        <v>1535</v>
      </c>
      <c r="R1308" s="241" t="s">
        <v>1535</v>
      </c>
      <c r="S1308" s="241" t="s">
        <v>1535</v>
      </c>
    </row>
    <row r="1309" spans="1:19">
      <c r="A1309" s="240" t="s">
        <v>1242</v>
      </c>
      <c r="B1309" s="240" t="s">
        <v>1088</v>
      </c>
      <c r="C1309" s="240" t="s">
        <v>520</v>
      </c>
      <c r="D1309" s="240" t="s">
        <v>1739</v>
      </c>
      <c r="E1309" s="240" t="s">
        <v>685</v>
      </c>
      <c r="F1309" s="240">
        <v>33</v>
      </c>
      <c r="G1309" s="240">
        <v>34</v>
      </c>
      <c r="H1309" s="240">
        <v>21</v>
      </c>
      <c r="I1309" s="240">
        <v>0</v>
      </c>
      <c r="J1309" s="240">
        <v>0</v>
      </c>
      <c r="K1309" s="240">
        <v>0</v>
      </c>
      <c r="L1309" s="240">
        <v>0</v>
      </c>
      <c r="M1309" s="240">
        <v>0</v>
      </c>
      <c r="N1309" s="240">
        <v>0</v>
      </c>
      <c r="O1309" s="240">
        <v>0</v>
      </c>
      <c r="P1309" s="240">
        <v>0</v>
      </c>
      <c r="Q1309" s="240">
        <v>0</v>
      </c>
      <c r="R1309" s="240">
        <v>0</v>
      </c>
      <c r="S1309" s="240">
        <v>0</v>
      </c>
    </row>
    <row r="1310" spans="1:19">
      <c r="A1310" s="240" t="s">
        <v>681</v>
      </c>
      <c r="B1310" s="240" t="s">
        <v>1088</v>
      </c>
      <c r="C1310" s="240" t="s">
        <v>1087</v>
      </c>
      <c r="D1310" s="240" t="s">
        <v>1358</v>
      </c>
      <c r="E1310" s="240" t="s">
        <v>676</v>
      </c>
      <c r="F1310" s="240">
        <v>278</v>
      </c>
      <c r="G1310" s="240">
        <v>278</v>
      </c>
      <c r="H1310" s="240">
        <v>214</v>
      </c>
      <c r="I1310" s="240">
        <v>214</v>
      </c>
      <c r="J1310" s="240">
        <v>214</v>
      </c>
      <c r="K1310" s="240">
        <v>0</v>
      </c>
      <c r="L1310" s="240">
        <v>100</v>
      </c>
      <c r="M1310" s="240">
        <v>1</v>
      </c>
      <c r="N1310" s="240">
        <v>1</v>
      </c>
      <c r="O1310" s="241" t="s">
        <v>1535</v>
      </c>
      <c r="P1310" s="241" t="s">
        <v>1535</v>
      </c>
      <c r="Q1310" s="241" t="s">
        <v>1535</v>
      </c>
      <c r="R1310" s="240">
        <v>0</v>
      </c>
      <c r="S1310" s="240">
        <v>0</v>
      </c>
    </row>
    <row r="1311" spans="1:19">
      <c r="A1311" s="240" t="s">
        <v>681</v>
      </c>
      <c r="B1311" s="240" t="s">
        <v>1088</v>
      </c>
      <c r="C1311" s="240" t="s">
        <v>1102</v>
      </c>
      <c r="D1311" s="240" t="s">
        <v>1090</v>
      </c>
      <c r="E1311" s="240" t="s">
        <v>676</v>
      </c>
      <c r="F1311" s="240">
        <v>144</v>
      </c>
      <c r="G1311" s="240">
        <v>144</v>
      </c>
      <c r="H1311" s="240">
        <v>94</v>
      </c>
      <c r="I1311" s="240">
        <v>94</v>
      </c>
      <c r="J1311" s="240">
        <v>94</v>
      </c>
      <c r="K1311" s="240">
        <v>0</v>
      </c>
      <c r="L1311" s="240">
        <v>100</v>
      </c>
      <c r="M1311" s="240">
        <v>30</v>
      </c>
      <c r="N1311" s="240">
        <v>30</v>
      </c>
      <c r="O1311" s="241">
        <v>311</v>
      </c>
      <c r="P1311" s="241">
        <v>180</v>
      </c>
      <c r="Q1311" s="241">
        <v>491</v>
      </c>
      <c r="R1311" s="241">
        <v>166068</v>
      </c>
      <c r="S1311" s="240">
        <v>12072</v>
      </c>
    </row>
    <row r="1312" spans="1:19">
      <c r="A1312" s="240" t="s">
        <v>681</v>
      </c>
      <c r="B1312" s="240" t="s">
        <v>1088</v>
      </c>
      <c r="C1312" s="240" t="s">
        <v>1102</v>
      </c>
      <c r="D1312" s="240" t="s">
        <v>447</v>
      </c>
      <c r="E1312" s="240" t="s">
        <v>676</v>
      </c>
      <c r="F1312" s="240">
        <v>113</v>
      </c>
      <c r="G1312" s="240">
        <v>112</v>
      </c>
      <c r="H1312" s="240">
        <v>91</v>
      </c>
      <c r="I1312" s="240">
        <v>91</v>
      </c>
      <c r="J1312" s="240">
        <v>91</v>
      </c>
      <c r="K1312" s="240">
        <v>0</v>
      </c>
      <c r="L1312" s="240">
        <v>100</v>
      </c>
      <c r="M1312" s="240">
        <v>39</v>
      </c>
      <c r="N1312" s="240">
        <v>39</v>
      </c>
      <c r="O1312" s="240">
        <v>265</v>
      </c>
      <c r="P1312" s="240">
        <v>74</v>
      </c>
      <c r="Q1312" s="240">
        <v>339</v>
      </c>
      <c r="R1312" s="240">
        <v>162868</v>
      </c>
      <c r="S1312" s="240">
        <v>11000</v>
      </c>
    </row>
    <row r="1313" spans="1:19">
      <c r="A1313" s="240" t="s">
        <v>681</v>
      </c>
      <c r="B1313" s="240" t="s">
        <v>1088</v>
      </c>
      <c r="C1313" s="240" t="s">
        <v>1102</v>
      </c>
      <c r="D1313" s="240" t="s">
        <v>448</v>
      </c>
      <c r="E1313" s="240" t="s">
        <v>676</v>
      </c>
      <c r="F1313" s="240">
        <v>148</v>
      </c>
      <c r="G1313" s="240">
        <v>148</v>
      </c>
      <c r="H1313" s="240">
        <v>96</v>
      </c>
      <c r="I1313" s="240">
        <v>96</v>
      </c>
      <c r="J1313" s="240">
        <v>96</v>
      </c>
      <c r="K1313" s="240">
        <v>0</v>
      </c>
      <c r="L1313" s="240">
        <v>100</v>
      </c>
      <c r="M1313" s="240">
        <v>26</v>
      </c>
      <c r="N1313" s="240">
        <v>26</v>
      </c>
      <c r="O1313" s="240">
        <v>310</v>
      </c>
      <c r="P1313" s="240">
        <v>102</v>
      </c>
      <c r="Q1313" s="240">
        <v>412</v>
      </c>
      <c r="R1313" s="240">
        <v>165692</v>
      </c>
      <c r="S1313" s="240">
        <v>9760</v>
      </c>
    </row>
    <row r="1314" spans="1:19" s="102" customFormat="1">
      <c r="A1314" s="240" t="s">
        <v>681</v>
      </c>
      <c r="B1314" s="240" t="s">
        <v>1088</v>
      </c>
      <c r="C1314" s="240" t="s">
        <v>1102</v>
      </c>
      <c r="D1314" s="240" t="s">
        <v>443</v>
      </c>
      <c r="E1314" s="240" t="s">
        <v>676</v>
      </c>
      <c r="F1314" s="240">
        <v>131</v>
      </c>
      <c r="G1314" s="240">
        <v>131</v>
      </c>
      <c r="H1314" s="240">
        <v>104</v>
      </c>
      <c r="I1314" s="240">
        <v>104</v>
      </c>
      <c r="J1314" s="240">
        <v>104</v>
      </c>
      <c r="K1314" s="240">
        <v>0</v>
      </c>
      <c r="L1314" s="240">
        <v>100</v>
      </c>
      <c r="M1314" s="240">
        <v>16</v>
      </c>
      <c r="N1314" s="240">
        <v>16</v>
      </c>
      <c r="O1314" s="240">
        <v>404</v>
      </c>
      <c r="P1314" s="240">
        <v>181</v>
      </c>
      <c r="Q1314" s="240">
        <v>585</v>
      </c>
      <c r="R1314" s="240">
        <v>170648</v>
      </c>
      <c r="S1314" s="240">
        <v>11632</v>
      </c>
    </row>
    <row r="1315" spans="1:19" s="102" customFormat="1">
      <c r="A1315" s="240" t="s">
        <v>681</v>
      </c>
      <c r="B1315" s="240" t="s">
        <v>1088</v>
      </c>
      <c r="C1315" s="240" t="s">
        <v>1102</v>
      </c>
      <c r="D1315" s="240" t="s">
        <v>445</v>
      </c>
      <c r="E1315" s="240" t="s">
        <v>676</v>
      </c>
      <c r="F1315" s="240">
        <v>93</v>
      </c>
      <c r="G1315" s="240">
        <v>93</v>
      </c>
      <c r="H1315" s="240">
        <v>66</v>
      </c>
      <c r="I1315" s="240">
        <v>66</v>
      </c>
      <c r="J1315" s="240">
        <v>66</v>
      </c>
      <c r="K1315" s="240">
        <v>0</v>
      </c>
      <c r="L1315" s="240">
        <v>100</v>
      </c>
      <c r="M1315" s="240">
        <v>2</v>
      </c>
      <c r="N1315" s="240">
        <v>2</v>
      </c>
      <c r="O1315" s="241" t="s">
        <v>1535</v>
      </c>
      <c r="P1315" s="241" t="s">
        <v>1535</v>
      </c>
      <c r="Q1315" s="241" t="s">
        <v>1535</v>
      </c>
      <c r="R1315" s="241" t="s">
        <v>1535</v>
      </c>
      <c r="S1315" s="241" t="s">
        <v>1535</v>
      </c>
    </row>
    <row r="1316" spans="1:19" s="102" customFormat="1">
      <c r="A1316" s="240" t="s">
        <v>681</v>
      </c>
      <c r="B1316" s="240" t="s">
        <v>1088</v>
      </c>
      <c r="C1316" s="240" t="s">
        <v>1102</v>
      </c>
      <c r="D1316" s="240" t="s">
        <v>442</v>
      </c>
      <c r="E1316" s="240" t="s">
        <v>676</v>
      </c>
      <c r="F1316" s="240">
        <v>127</v>
      </c>
      <c r="G1316" s="240">
        <v>127</v>
      </c>
      <c r="H1316" s="240">
        <v>98</v>
      </c>
      <c r="I1316" s="240">
        <v>98</v>
      </c>
      <c r="J1316" s="240">
        <v>98</v>
      </c>
      <c r="K1316" s="240">
        <v>0</v>
      </c>
      <c r="L1316" s="240">
        <v>100</v>
      </c>
      <c r="M1316" s="240">
        <v>46</v>
      </c>
      <c r="N1316" s="240">
        <v>46</v>
      </c>
      <c r="O1316" s="240">
        <v>351</v>
      </c>
      <c r="P1316" s="240">
        <v>61</v>
      </c>
      <c r="Q1316" s="240">
        <v>412</v>
      </c>
      <c r="R1316" s="240">
        <v>130000</v>
      </c>
      <c r="S1316" s="240">
        <v>11076</v>
      </c>
    </row>
    <row r="1317" spans="1:19" s="102" customFormat="1">
      <c r="A1317" s="240" t="s">
        <v>681</v>
      </c>
      <c r="B1317" s="240" t="s">
        <v>1088</v>
      </c>
      <c r="C1317" s="240" t="s">
        <v>1102</v>
      </c>
      <c r="D1317" s="240" t="s">
        <v>1344</v>
      </c>
      <c r="E1317" s="240" t="s">
        <v>676</v>
      </c>
      <c r="F1317" s="240">
        <v>405</v>
      </c>
      <c r="G1317" s="240">
        <v>405</v>
      </c>
      <c r="H1317" s="240">
        <v>346</v>
      </c>
      <c r="I1317" s="240">
        <v>346</v>
      </c>
      <c r="J1317" s="240">
        <v>346</v>
      </c>
      <c r="K1317" s="240">
        <v>0</v>
      </c>
      <c r="L1317" s="240">
        <v>100</v>
      </c>
      <c r="M1317" s="240">
        <v>79</v>
      </c>
      <c r="N1317" s="240">
        <v>79</v>
      </c>
      <c r="O1317" s="240">
        <v>2010</v>
      </c>
      <c r="P1317" s="240">
        <v>706</v>
      </c>
      <c r="Q1317" s="240">
        <v>2716</v>
      </c>
      <c r="R1317" s="240">
        <v>700532</v>
      </c>
      <c r="S1317" s="240">
        <v>318932</v>
      </c>
    </row>
    <row r="1318" spans="1:19" s="102" customFormat="1">
      <c r="A1318" s="240" t="s">
        <v>681</v>
      </c>
      <c r="B1318" s="240" t="s">
        <v>1088</v>
      </c>
      <c r="C1318" s="240" t="s">
        <v>1102</v>
      </c>
      <c r="D1318" s="240" t="s">
        <v>250</v>
      </c>
      <c r="E1318" s="240" t="s">
        <v>676</v>
      </c>
      <c r="F1318" s="240">
        <v>136</v>
      </c>
      <c r="G1318" s="240">
        <v>136</v>
      </c>
      <c r="H1318" s="240">
        <v>99</v>
      </c>
      <c r="I1318" s="240">
        <v>99</v>
      </c>
      <c r="J1318" s="240">
        <v>99</v>
      </c>
      <c r="K1318" s="240">
        <v>0</v>
      </c>
      <c r="L1318" s="240">
        <v>100</v>
      </c>
      <c r="M1318" s="240">
        <v>32</v>
      </c>
      <c r="N1318" s="240">
        <v>32</v>
      </c>
      <c r="O1318" s="240">
        <v>167</v>
      </c>
      <c r="P1318" s="240">
        <v>29</v>
      </c>
      <c r="Q1318" s="240">
        <v>196</v>
      </c>
      <c r="R1318" s="240">
        <v>322840</v>
      </c>
      <c r="S1318" s="240">
        <v>9680</v>
      </c>
    </row>
    <row r="1319" spans="1:19" s="102" customFormat="1">
      <c r="A1319" s="240" t="s">
        <v>681</v>
      </c>
      <c r="B1319" s="240" t="s">
        <v>1088</v>
      </c>
      <c r="C1319" s="240" t="s">
        <v>1072</v>
      </c>
      <c r="D1319" s="240" t="s">
        <v>439</v>
      </c>
      <c r="E1319" s="240" t="s">
        <v>676</v>
      </c>
      <c r="F1319" s="240">
        <v>166</v>
      </c>
      <c r="G1319" s="240">
        <v>166</v>
      </c>
      <c r="H1319" s="240">
        <v>109</v>
      </c>
      <c r="I1319" s="240">
        <v>109</v>
      </c>
      <c r="J1319" s="240">
        <v>109</v>
      </c>
      <c r="K1319" s="240">
        <v>0</v>
      </c>
      <c r="L1319" s="240">
        <v>100</v>
      </c>
      <c r="M1319" s="240">
        <v>20</v>
      </c>
      <c r="N1319" s="240">
        <v>20</v>
      </c>
      <c r="O1319" s="240">
        <v>270</v>
      </c>
      <c r="P1319" s="240">
        <v>45</v>
      </c>
      <c r="Q1319" s="240">
        <v>315</v>
      </c>
      <c r="R1319" s="240">
        <v>54000</v>
      </c>
      <c r="S1319" s="240">
        <v>36000</v>
      </c>
    </row>
    <row r="1320" spans="1:19" s="102" customFormat="1">
      <c r="A1320" s="240" t="s">
        <v>681</v>
      </c>
      <c r="B1320" s="240" t="s">
        <v>1088</v>
      </c>
      <c r="C1320" s="240" t="s">
        <v>1072</v>
      </c>
      <c r="D1320" s="240" t="s">
        <v>1356</v>
      </c>
      <c r="E1320" s="240" t="s">
        <v>685</v>
      </c>
      <c r="F1320" s="240">
        <v>161</v>
      </c>
      <c r="G1320" s="240">
        <v>108</v>
      </c>
      <c r="H1320" s="240">
        <v>108</v>
      </c>
      <c r="I1320" s="240">
        <v>108</v>
      </c>
      <c r="J1320" s="240">
        <v>108</v>
      </c>
      <c r="K1320" s="240">
        <v>0</v>
      </c>
      <c r="L1320" s="240">
        <v>100</v>
      </c>
      <c r="M1320" s="240">
        <v>2</v>
      </c>
      <c r="N1320" s="240">
        <v>2</v>
      </c>
      <c r="O1320" s="241" t="s">
        <v>1535</v>
      </c>
      <c r="P1320" s="241" t="s">
        <v>1535</v>
      </c>
      <c r="Q1320" s="241" t="s">
        <v>1535</v>
      </c>
      <c r="R1320" s="241" t="s">
        <v>1535</v>
      </c>
      <c r="S1320" s="241" t="s">
        <v>1535</v>
      </c>
    </row>
    <row r="1321" spans="1:19" s="102" customFormat="1">
      <c r="A1321" s="240" t="s">
        <v>681</v>
      </c>
      <c r="B1321" s="240" t="s">
        <v>1088</v>
      </c>
      <c r="C1321" s="240" t="s">
        <v>1072</v>
      </c>
      <c r="D1321" s="240" t="s">
        <v>1366</v>
      </c>
      <c r="E1321" s="240" t="s">
        <v>676</v>
      </c>
      <c r="F1321" s="240">
        <v>84</v>
      </c>
      <c r="G1321" s="240">
        <v>84</v>
      </c>
      <c r="H1321" s="240">
        <v>76</v>
      </c>
      <c r="I1321" s="240">
        <v>76</v>
      </c>
      <c r="J1321" s="240">
        <v>76</v>
      </c>
      <c r="K1321" s="240">
        <v>0</v>
      </c>
      <c r="L1321" s="240">
        <v>100</v>
      </c>
      <c r="M1321" s="240">
        <v>2</v>
      </c>
      <c r="N1321" s="240">
        <v>2</v>
      </c>
      <c r="O1321" s="241" t="s">
        <v>1535</v>
      </c>
      <c r="P1321" s="241" t="s">
        <v>1535</v>
      </c>
      <c r="Q1321" s="241" t="s">
        <v>1535</v>
      </c>
      <c r="R1321" s="241" t="s">
        <v>1535</v>
      </c>
      <c r="S1321" s="241" t="s">
        <v>1535</v>
      </c>
    </row>
    <row r="1322" spans="1:19" s="102" customFormat="1">
      <c r="A1322" s="240" t="s">
        <v>681</v>
      </c>
      <c r="B1322" s="240" t="s">
        <v>1088</v>
      </c>
      <c r="C1322" s="240" t="s">
        <v>1072</v>
      </c>
      <c r="D1322" s="240" t="s">
        <v>223</v>
      </c>
      <c r="E1322" s="240" t="s">
        <v>676</v>
      </c>
      <c r="F1322" s="240">
        <v>192</v>
      </c>
      <c r="G1322" s="240">
        <v>192</v>
      </c>
      <c r="H1322" s="240">
        <v>99</v>
      </c>
      <c r="I1322" s="240">
        <v>99</v>
      </c>
      <c r="J1322" s="240">
        <v>99</v>
      </c>
      <c r="K1322" s="240">
        <v>0</v>
      </c>
      <c r="L1322" s="240">
        <v>100</v>
      </c>
      <c r="M1322" s="240">
        <v>2</v>
      </c>
      <c r="N1322" s="240">
        <v>2</v>
      </c>
      <c r="O1322" s="241" t="s">
        <v>1535</v>
      </c>
      <c r="P1322" s="241" t="s">
        <v>1535</v>
      </c>
      <c r="Q1322" s="241" t="s">
        <v>1535</v>
      </c>
      <c r="R1322" s="240">
        <v>0</v>
      </c>
      <c r="S1322" s="240">
        <v>0</v>
      </c>
    </row>
    <row r="1323" spans="1:19" s="102" customFormat="1">
      <c r="A1323" s="240" t="s">
        <v>681</v>
      </c>
      <c r="B1323" s="240" t="s">
        <v>1088</v>
      </c>
      <c r="C1323" s="240" t="s">
        <v>1072</v>
      </c>
      <c r="D1323" s="240" t="s">
        <v>1365</v>
      </c>
      <c r="E1323" s="240" t="s">
        <v>676</v>
      </c>
      <c r="F1323" s="240">
        <v>317</v>
      </c>
      <c r="G1323" s="240">
        <v>307</v>
      </c>
      <c r="H1323" s="240">
        <v>263</v>
      </c>
      <c r="I1323" s="240">
        <v>263</v>
      </c>
      <c r="J1323" s="240">
        <v>263</v>
      </c>
      <c r="K1323" s="240">
        <v>0</v>
      </c>
      <c r="L1323" s="240">
        <v>100</v>
      </c>
      <c r="M1323" s="240">
        <v>43</v>
      </c>
      <c r="N1323" s="240">
        <v>42</v>
      </c>
      <c r="O1323" s="240">
        <v>532</v>
      </c>
      <c r="P1323" s="240">
        <v>120</v>
      </c>
      <c r="Q1323" s="240">
        <v>652</v>
      </c>
      <c r="R1323" s="240">
        <v>324000</v>
      </c>
      <c r="S1323" s="240">
        <v>42600</v>
      </c>
    </row>
    <row r="1324" spans="1:19" s="102" customFormat="1">
      <c r="A1324" s="240" t="s">
        <v>681</v>
      </c>
      <c r="B1324" s="240" t="s">
        <v>1088</v>
      </c>
      <c r="C1324" s="240" t="s">
        <v>1072</v>
      </c>
      <c r="D1324" s="240" t="s">
        <v>723</v>
      </c>
      <c r="E1324" s="240" t="s">
        <v>676</v>
      </c>
      <c r="F1324" s="240">
        <v>179</v>
      </c>
      <c r="G1324" s="240">
        <v>177</v>
      </c>
      <c r="H1324" s="240">
        <v>153</v>
      </c>
      <c r="I1324" s="240">
        <v>153</v>
      </c>
      <c r="J1324" s="240">
        <v>153</v>
      </c>
      <c r="K1324" s="240">
        <v>0</v>
      </c>
      <c r="L1324" s="240">
        <v>100</v>
      </c>
      <c r="M1324" s="240">
        <v>31</v>
      </c>
      <c r="N1324" s="240">
        <v>29</v>
      </c>
      <c r="O1324" s="240">
        <v>439</v>
      </c>
      <c r="P1324" s="240">
        <v>86</v>
      </c>
      <c r="Q1324" s="240">
        <v>525</v>
      </c>
      <c r="R1324" s="240">
        <v>208000</v>
      </c>
      <c r="S1324" s="240">
        <v>208000</v>
      </c>
    </row>
    <row r="1325" spans="1:19" s="102" customFormat="1">
      <c r="A1325" s="240" t="s">
        <v>681</v>
      </c>
      <c r="B1325" s="240" t="s">
        <v>1088</v>
      </c>
      <c r="C1325" s="240" t="s">
        <v>1072</v>
      </c>
      <c r="D1325" s="240" t="s">
        <v>236</v>
      </c>
      <c r="E1325" s="240" t="s">
        <v>676</v>
      </c>
      <c r="F1325" s="240">
        <v>212</v>
      </c>
      <c r="G1325" s="240">
        <v>209</v>
      </c>
      <c r="H1325" s="240">
        <v>143</v>
      </c>
      <c r="I1325" s="240">
        <v>143</v>
      </c>
      <c r="J1325" s="240">
        <v>143</v>
      </c>
      <c r="K1325" s="240">
        <v>0</v>
      </c>
      <c r="L1325" s="240">
        <v>100</v>
      </c>
      <c r="M1325" s="240">
        <v>20</v>
      </c>
      <c r="N1325" s="240">
        <v>18</v>
      </c>
      <c r="O1325" s="240">
        <v>218</v>
      </c>
      <c r="P1325" s="240">
        <v>46</v>
      </c>
      <c r="Q1325" s="240">
        <v>264</v>
      </c>
      <c r="R1325" s="240">
        <v>2800</v>
      </c>
      <c r="S1325" s="240">
        <v>520</v>
      </c>
    </row>
    <row r="1326" spans="1:19" s="102" customFormat="1">
      <c r="A1326" s="240" t="s">
        <v>681</v>
      </c>
      <c r="B1326" s="240" t="s">
        <v>1088</v>
      </c>
      <c r="C1326" s="240" t="s">
        <v>1096</v>
      </c>
      <c r="D1326" s="240" t="s">
        <v>247</v>
      </c>
      <c r="E1326" s="240" t="s">
        <v>676</v>
      </c>
      <c r="F1326" s="240">
        <v>84</v>
      </c>
      <c r="G1326" s="240">
        <v>84</v>
      </c>
      <c r="H1326" s="240">
        <v>59</v>
      </c>
      <c r="I1326" s="240">
        <v>59</v>
      </c>
      <c r="J1326" s="240">
        <v>59</v>
      </c>
      <c r="K1326" s="240">
        <v>0</v>
      </c>
      <c r="L1326" s="240">
        <v>100</v>
      </c>
      <c r="M1326" s="240">
        <v>9</v>
      </c>
      <c r="N1326" s="240">
        <v>9</v>
      </c>
      <c r="O1326" s="240">
        <v>183</v>
      </c>
      <c r="P1326" s="240">
        <v>34</v>
      </c>
      <c r="Q1326" s="240">
        <v>217</v>
      </c>
      <c r="R1326" s="240">
        <v>79107</v>
      </c>
      <c r="S1326" s="240">
        <v>16177</v>
      </c>
    </row>
    <row r="1327" spans="1:19">
      <c r="A1327" s="240" t="s">
        <v>681</v>
      </c>
      <c r="B1327" s="240" t="s">
        <v>1088</v>
      </c>
      <c r="C1327" s="240" t="s">
        <v>1096</v>
      </c>
      <c r="D1327" s="240" t="s">
        <v>1362</v>
      </c>
      <c r="E1327" s="240" t="s">
        <v>676</v>
      </c>
      <c r="F1327" s="240">
        <v>118</v>
      </c>
      <c r="G1327" s="240">
        <v>118</v>
      </c>
      <c r="H1327" s="240">
        <v>90</v>
      </c>
      <c r="I1327" s="240">
        <v>90</v>
      </c>
      <c r="J1327" s="240">
        <v>90</v>
      </c>
      <c r="K1327" s="240">
        <v>0</v>
      </c>
      <c r="L1327" s="240">
        <v>100</v>
      </c>
      <c r="M1327" s="240">
        <v>21</v>
      </c>
      <c r="N1327" s="240">
        <v>21</v>
      </c>
      <c r="O1327" s="240">
        <v>186</v>
      </c>
      <c r="P1327" s="240">
        <v>41</v>
      </c>
      <c r="Q1327" s="240">
        <v>227</v>
      </c>
      <c r="R1327" s="240">
        <v>61014</v>
      </c>
      <c r="S1327" s="240">
        <v>4056</v>
      </c>
    </row>
    <row r="1328" spans="1:19">
      <c r="A1328" s="240" t="s">
        <v>681</v>
      </c>
      <c r="B1328" s="240" t="s">
        <v>1088</v>
      </c>
      <c r="C1328" s="240" t="s">
        <v>1096</v>
      </c>
      <c r="D1328" s="240" t="s">
        <v>231</v>
      </c>
      <c r="E1328" s="240" t="s">
        <v>676</v>
      </c>
      <c r="F1328" s="240">
        <v>568</v>
      </c>
      <c r="G1328" s="240">
        <v>568</v>
      </c>
      <c r="H1328" s="240">
        <v>481</v>
      </c>
      <c r="I1328" s="240">
        <v>481</v>
      </c>
      <c r="J1328" s="240">
        <v>481</v>
      </c>
      <c r="K1328" s="240">
        <v>0</v>
      </c>
      <c r="L1328" s="240">
        <v>100</v>
      </c>
      <c r="M1328" s="240">
        <v>42</v>
      </c>
      <c r="N1328" s="240">
        <v>42</v>
      </c>
      <c r="O1328" s="240">
        <v>377</v>
      </c>
      <c r="P1328" s="240">
        <v>78</v>
      </c>
      <c r="Q1328" s="240">
        <v>455</v>
      </c>
      <c r="R1328" s="240">
        <v>693587</v>
      </c>
      <c r="S1328" s="240">
        <v>36400</v>
      </c>
    </row>
    <row r="1329" spans="1:19">
      <c r="A1329" s="240" t="s">
        <v>681</v>
      </c>
      <c r="B1329" s="240" t="s">
        <v>1088</v>
      </c>
      <c r="C1329" s="240" t="s">
        <v>1096</v>
      </c>
      <c r="D1329" s="240" t="s">
        <v>240</v>
      </c>
      <c r="E1329" s="240" t="s">
        <v>676</v>
      </c>
      <c r="F1329" s="240">
        <v>104</v>
      </c>
      <c r="G1329" s="240">
        <v>104</v>
      </c>
      <c r="H1329" s="240">
        <v>83</v>
      </c>
      <c r="I1329" s="240">
        <v>83</v>
      </c>
      <c r="J1329" s="240">
        <v>83</v>
      </c>
      <c r="K1329" s="240">
        <v>0</v>
      </c>
      <c r="L1329" s="240">
        <v>100</v>
      </c>
      <c r="M1329" s="240">
        <v>16</v>
      </c>
      <c r="N1329" s="240">
        <v>16</v>
      </c>
      <c r="O1329" s="240">
        <v>46</v>
      </c>
      <c r="P1329" s="240">
        <v>33</v>
      </c>
      <c r="Q1329" s="240">
        <v>79</v>
      </c>
      <c r="R1329" s="240">
        <v>60639</v>
      </c>
      <c r="S1329" s="240">
        <v>1074</v>
      </c>
    </row>
    <row r="1330" spans="1:19">
      <c r="A1330" s="240" t="s">
        <v>681</v>
      </c>
      <c r="B1330" s="240" t="s">
        <v>1088</v>
      </c>
      <c r="C1330" s="240" t="s">
        <v>1096</v>
      </c>
      <c r="D1330" s="240" t="s">
        <v>1343</v>
      </c>
      <c r="E1330" s="240" t="s">
        <v>676</v>
      </c>
      <c r="F1330" s="240">
        <v>117</v>
      </c>
      <c r="G1330" s="240">
        <v>117</v>
      </c>
      <c r="H1330" s="240">
        <v>81</v>
      </c>
      <c r="I1330" s="240">
        <v>81</v>
      </c>
      <c r="J1330" s="240">
        <v>81</v>
      </c>
      <c r="K1330" s="240">
        <v>0</v>
      </c>
      <c r="L1330" s="240">
        <v>100</v>
      </c>
      <c r="M1330" s="240">
        <v>10</v>
      </c>
      <c r="N1330" s="240">
        <v>10</v>
      </c>
      <c r="O1330" s="240">
        <v>65</v>
      </c>
      <c r="P1330" s="240">
        <v>8</v>
      </c>
      <c r="Q1330" s="240">
        <v>73</v>
      </c>
      <c r="R1330" s="240">
        <v>48993</v>
      </c>
      <c r="S1330" s="240">
        <v>0</v>
      </c>
    </row>
    <row r="1331" spans="1:19">
      <c r="A1331" s="240" t="s">
        <v>681</v>
      </c>
      <c r="B1331" s="240" t="s">
        <v>1088</v>
      </c>
      <c r="C1331" s="240" t="s">
        <v>1096</v>
      </c>
      <c r="D1331" s="240" t="s">
        <v>1359</v>
      </c>
      <c r="E1331" s="240" t="s">
        <v>676</v>
      </c>
      <c r="F1331" s="240">
        <v>92</v>
      </c>
      <c r="G1331" s="240">
        <v>92</v>
      </c>
      <c r="H1331" s="240">
        <v>64</v>
      </c>
      <c r="I1331" s="240">
        <v>64</v>
      </c>
      <c r="J1331" s="240">
        <v>64</v>
      </c>
      <c r="K1331" s="240">
        <v>0</v>
      </c>
      <c r="L1331" s="240">
        <v>100</v>
      </c>
      <c r="M1331" s="240">
        <v>32</v>
      </c>
      <c r="N1331" s="240">
        <v>32</v>
      </c>
      <c r="O1331" s="240">
        <v>26</v>
      </c>
      <c r="P1331" s="240">
        <v>79</v>
      </c>
      <c r="Q1331" s="240">
        <v>105</v>
      </c>
      <c r="R1331" s="240">
        <v>31767</v>
      </c>
      <c r="S1331" s="240">
        <v>55</v>
      </c>
    </row>
    <row r="1332" spans="1:19">
      <c r="A1332" s="240" t="s">
        <v>681</v>
      </c>
      <c r="B1332" s="240" t="s">
        <v>1088</v>
      </c>
      <c r="C1332" s="240" t="s">
        <v>1097</v>
      </c>
      <c r="D1332" s="240" t="s">
        <v>224</v>
      </c>
      <c r="E1332" s="240" t="s">
        <v>676</v>
      </c>
      <c r="F1332" s="240">
        <v>86</v>
      </c>
      <c r="G1332" s="240">
        <v>86</v>
      </c>
      <c r="H1332" s="240">
        <v>70</v>
      </c>
      <c r="I1332" s="240">
        <v>70</v>
      </c>
      <c r="J1332" s="240">
        <v>70</v>
      </c>
      <c r="K1332" s="240">
        <v>0</v>
      </c>
      <c r="L1332" s="240">
        <v>100</v>
      </c>
      <c r="M1332" s="240">
        <v>11</v>
      </c>
      <c r="N1332" s="240">
        <v>11</v>
      </c>
      <c r="O1332" s="240">
        <v>330</v>
      </c>
      <c r="P1332" s="240">
        <v>55</v>
      </c>
      <c r="Q1332" s="240">
        <v>385</v>
      </c>
      <c r="R1332" s="240">
        <v>162656</v>
      </c>
      <c r="S1332" s="240">
        <v>66672</v>
      </c>
    </row>
    <row r="1333" spans="1:19">
      <c r="A1333" s="240" t="s">
        <v>681</v>
      </c>
      <c r="B1333" s="240" t="s">
        <v>1088</v>
      </c>
      <c r="C1333" s="240" t="s">
        <v>1095</v>
      </c>
      <c r="D1333" s="240" t="s">
        <v>245</v>
      </c>
      <c r="E1333" s="240" t="s">
        <v>676</v>
      </c>
      <c r="F1333" s="240">
        <v>133</v>
      </c>
      <c r="G1333" s="240">
        <v>133</v>
      </c>
      <c r="H1333" s="240">
        <v>95</v>
      </c>
      <c r="I1333" s="240">
        <v>95</v>
      </c>
      <c r="J1333" s="240">
        <v>95</v>
      </c>
      <c r="K1333" s="240">
        <v>0</v>
      </c>
      <c r="L1333" s="240">
        <v>100</v>
      </c>
      <c r="M1333" s="240">
        <v>41</v>
      </c>
      <c r="N1333" s="240">
        <v>15</v>
      </c>
      <c r="O1333" s="240">
        <v>282</v>
      </c>
      <c r="P1333" s="240">
        <v>115</v>
      </c>
      <c r="Q1333" s="240">
        <v>397</v>
      </c>
      <c r="R1333" s="240">
        <v>194980</v>
      </c>
      <c r="S1333" s="240">
        <v>22525</v>
      </c>
    </row>
    <row r="1334" spans="1:19">
      <c r="A1334" s="240" t="s">
        <v>681</v>
      </c>
      <c r="B1334" s="240" t="s">
        <v>1088</v>
      </c>
      <c r="C1334" s="240" t="s">
        <v>1095</v>
      </c>
      <c r="D1334" s="240" t="s">
        <v>237</v>
      </c>
      <c r="E1334" s="240" t="s">
        <v>676</v>
      </c>
      <c r="F1334" s="240">
        <v>148</v>
      </c>
      <c r="G1334" s="240">
        <v>148</v>
      </c>
      <c r="H1334" s="240">
        <v>109</v>
      </c>
      <c r="I1334" s="240">
        <v>109</v>
      </c>
      <c r="J1334" s="240">
        <v>109</v>
      </c>
      <c r="K1334" s="240">
        <v>0</v>
      </c>
      <c r="L1334" s="240">
        <v>100</v>
      </c>
      <c r="M1334" s="240">
        <v>46</v>
      </c>
      <c r="N1334" s="240">
        <v>18</v>
      </c>
      <c r="O1334" s="240">
        <v>402</v>
      </c>
      <c r="P1334" s="240">
        <v>36</v>
      </c>
      <c r="Q1334" s="240">
        <v>438</v>
      </c>
      <c r="R1334" s="240">
        <v>63206</v>
      </c>
      <c r="S1334" s="240">
        <v>4161</v>
      </c>
    </row>
    <row r="1335" spans="1:19">
      <c r="A1335" s="240" t="s">
        <v>681</v>
      </c>
      <c r="B1335" s="240" t="s">
        <v>1088</v>
      </c>
      <c r="C1335" s="240" t="s">
        <v>1095</v>
      </c>
      <c r="D1335" s="240" t="s">
        <v>1360</v>
      </c>
      <c r="E1335" s="240" t="s">
        <v>676</v>
      </c>
      <c r="F1335" s="240">
        <v>147</v>
      </c>
      <c r="G1335" s="240">
        <v>147</v>
      </c>
      <c r="H1335" s="240">
        <v>87</v>
      </c>
      <c r="I1335" s="240">
        <v>87</v>
      </c>
      <c r="J1335" s="240">
        <v>87</v>
      </c>
      <c r="K1335" s="240">
        <v>0</v>
      </c>
      <c r="L1335" s="240">
        <v>100</v>
      </c>
      <c r="M1335" s="240">
        <v>30</v>
      </c>
      <c r="N1335" s="240">
        <v>21</v>
      </c>
      <c r="O1335" s="240">
        <v>220</v>
      </c>
      <c r="P1335" s="240">
        <v>134</v>
      </c>
      <c r="Q1335" s="240">
        <v>354</v>
      </c>
      <c r="R1335" s="240">
        <v>67991</v>
      </c>
      <c r="S1335" s="240">
        <v>60968</v>
      </c>
    </row>
    <row r="1336" spans="1:19">
      <c r="A1336" s="240" t="s">
        <v>681</v>
      </c>
      <c r="B1336" s="240" t="s">
        <v>1088</v>
      </c>
      <c r="C1336" s="240" t="s">
        <v>1095</v>
      </c>
      <c r="D1336" s="240" t="s">
        <v>1552</v>
      </c>
      <c r="E1336" s="240" t="s">
        <v>676</v>
      </c>
      <c r="F1336" s="240">
        <v>132</v>
      </c>
      <c r="G1336" s="240">
        <v>132</v>
      </c>
      <c r="H1336" s="240">
        <v>75</v>
      </c>
      <c r="I1336" s="240">
        <v>75</v>
      </c>
      <c r="J1336" s="240">
        <v>75</v>
      </c>
      <c r="K1336" s="240">
        <v>0</v>
      </c>
      <c r="L1336" s="240">
        <v>100</v>
      </c>
      <c r="M1336" s="240">
        <v>39</v>
      </c>
      <c r="N1336" s="240">
        <v>29</v>
      </c>
      <c r="O1336" s="240">
        <v>81</v>
      </c>
      <c r="P1336" s="240">
        <v>134</v>
      </c>
      <c r="Q1336" s="240">
        <v>215</v>
      </c>
      <c r="R1336" s="240">
        <v>28358</v>
      </c>
      <c r="S1336" s="240">
        <v>16512</v>
      </c>
    </row>
    <row r="1337" spans="1:19">
      <c r="A1337" s="240" t="s">
        <v>681</v>
      </c>
      <c r="B1337" s="240" t="s">
        <v>1088</v>
      </c>
      <c r="C1337" s="240" t="s">
        <v>1095</v>
      </c>
      <c r="D1337" s="240" t="s">
        <v>243</v>
      </c>
      <c r="E1337" s="240" t="s">
        <v>676</v>
      </c>
      <c r="F1337" s="240">
        <v>141</v>
      </c>
      <c r="G1337" s="240">
        <v>141</v>
      </c>
      <c r="H1337" s="240">
        <v>111</v>
      </c>
      <c r="I1337" s="240">
        <v>111</v>
      </c>
      <c r="J1337" s="240">
        <v>111</v>
      </c>
      <c r="K1337" s="240">
        <v>0</v>
      </c>
      <c r="L1337" s="240">
        <v>100</v>
      </c>
      <c r="M1337" s="240">
        <v>24</v>
      </c>
      <c r="N1337" s="240">
        <v>9</v>
      </c>
      <c r="O1337" s="240">
        <v>334</v>
      </c>
      <c r="P1337" s="240">
        <v>114</v>
      </c>
      <c r="Q1337" s="240">
        <v>448</v>
      </c>
      <c r="R1337" s="240">
        <v>133833</v>
      </c>
      <c r="S1337" s="240">
        <v>106307</v>
      </c>
    </row>
    <row r="1338" spans="1:19">
      <c r="A1338" s="240" t="s">
        <v>681</v>
      </c>
      <c r="B1338" s="240" t="s">
        <v>1088</v>
      </c>
      <c r="C1338" s="240" t="s">
        <v>1095</v>
      </c>
      <c r="D1338" s="240" t="s">
        <v>233</v>
      </c>
      <c r="E1338" s="240" t="s">
        <v>676</v>
      </c>
      <c r="F1338" s="240">
        <v>86</v>
      </c>
      <c r="G1338" s="240">
        <v>86</v>
      </c>
      <c r="H1338" s="240">
        <v>60</v>
      </c>
      <c r="I1338" s="240">
        <v>60</v>
      </c>
      <c r="J1338" s="240">
        <v>60</v>
      </c>
      <c r="K1338" s="240">
        <v>0</v>
      </c>
      <c r="L1338" s="240">
        <v>100</v>
      </c>
      <c r="M1338" s="240">
        <v>46</v>
      </c>
      <c r="N1338" s="240">
        <v>16</v>
      </c>
      <c r="O1338" s="240">
        <v>189</v>
      </c>
      <c r="P1338" s="240">
        <v>42</v>
      </c>
      <c r="Q1338" s="240">
        <v>231</v>
      </c>
      <c r="R1338" s="240">
        <v>93489</v>
      </c>
      <c r="S1338" s="240">
        <v>26178</v>
      </c>
    </row>
    <row r="1339" spans="1:19">
      <c r="A1339" s="240" t="s">
        <v>681</v>
      </c>
      <c r="B1339" s="240" t="s">
        <v>1088</v>
      </c>
      <c r="C1339" s="240" t="s">
        <v>1075</v>
      </c>
      <c r="D1339" s="240" t="s">
        <v>238</v>
      </c>
      <c r="E1339" s="240" t="s">
        <v>676</v>
      </c>
      <c r="F1339" s="240">
        <v>154</v>
      </c>
      <c r="G1339" s="240">
        <v>154</v>
      </c>
      <c r="H1339" s="240">
        <v>120</v>
      </c>
      <c r="I1339" s="240">
        <v>120</v>
      </c>
      <c r="J1339" s="240">
        <v>120</v>
      </c>
      <c r="K1339" s="240">
        <v>0</v>
      </c>
      <c r="L1339" s="240">
        <v>100</v>
      </c>
      <c r="M1339" s="240">
        <v>19</v>
      </c>
      <c r="N1339" s="240">
        <v>18</v>
      </c>
      <c r="O1339" s="240">
        <v>54</v>
      </c>
      <c r="P1339" s="240">
        <v>16</v>
      </c>
      <c r="Q1339" s="240">
        <v>70</v>
      </c>
      <c r="R1339" s="240">
        <v>13120</v>
      </c>
      <c r="S1339" s="240">
        <v>0</v>
      </c>
    </row>
    <row r="1340" spans="1:19">
      <c r="A1340" s="240" t="s">
        <v>681</v>
      </c>
      <c r="B1340" s="240" t="s">
        <v>1088</v>
      </c>
      <c r="C1340" s="240" t="s">
        <v>1075</v>
      </c>
      <c r="D1340" s="240" t="s">
        <v>239</v>
      </c>
      <c r="E1340" s="240" t="s">
        <v>676</v>
      </c>
      <c r="F1340" s="240">
        <v>103</v>
      </c>
      <c r="G1340" s="240">
        <v>103</v>
      </c>
      <c r="H1340" s="240">
        <v>82</v>
      </c>
      <c r="I1340" s="240">
        <v>82</v>
      </c>
      <c r="J1340" s="240">
        <v>82</v>
      </c>
      <c r="K1340" s="240">
        <v>0</v>
      </c>
      <c r="L1340" s="240">
        <v>100</v>
      </c>
      <c r="M1340" s="240">
        <v>10</v>
      </c>
      <c r="N1340" s="240">
        <v>9</v>
      </c>
      <c r="O1340" s="240">
        <v>28</v>
      </c>
      <c r="P1340" s="240">
        <v>10</v>
      </c>
      <c r="Q1340" s="240">
        <v>38</v>
      </c>
      <c r="R1340" s="240">
        <v>3700</v>
      </c>
      <c r="S1340" s="240">
        <v>0</v>
      </c>
    </row>
    <row r="1341" spans="1:19">
      <c r="A1341" s="240" t="s">
        <v>681</v>
      </c>
      <c r="B1341" s="240" t="s">
        <v>1088</v>
      </c>
      <c r="C1341" s="240" t="s">
        <v>1075</v>
      </c>
      <c r="D1341" s="240" t="s">
        <v>1355</v>
      </c>
      <c r="E1341" s="240" t="s">
        <v>676</v>
      </c>
      <c r="F1341" s="240">
        <v>93</v>
      </c>
      <c r="G1341" s="240">
        <v>93</v>
      </c>
      <c r="H1341" s="240">
        <v>49</v>
      </c>
      <c r="I1341" s="240">
        <v>49</v>
      </c>
      <c r="J1341" s="240">
        <v>49</v>
      </c>
      <c r="K1341" s="240">
        <v>0</v>
      </c>
      <c r="L1341" s="240">
        <v>100</v>
      </c>
      <c r="M1341" s="240">
        <v>1</v>
      </c>
      <c r="N1341" s="240">
        <v>1</v>
      </c>
      <c r="O1341" s="241" t="s">
        <v>1535</v>
      </c>
      <c r="P1341" s="241" t="s">
        <v>1535</v>
      </c>
      <c r="Q1341" s="241" t="s">
        <v>1535</v>
      </c>
      <c r="R1341" s="241" t="s">
        <v>1535</v>
      </c>
      <c r="S1341" s="240">
        <v>0</v>
      </c>
    </row>
    <row r="1342" spans="1:19">
      <c r="A1342" s="240" t="s">
        <v>681</v>
      </c>
      <c r="B1342" s="240" t="s">
        <v>1088</v>
      </c>
      <c r="C1342" s="240" t="s">
        <v>1075</v>
      </c>
      <c r="D1342" s="240" t="s">
        <v>232</v>
      </c>
      <c r="E1342" s="240" t="s">
        <v>676</v>
      </c>
      <c r="F1342" s="240">
        <v>152</v>
      </c>
      <c r="G1342" s="240">
        <v>152</v>
      </c>
      <c r="H1342" s="240">
        <v>127</v>
      </c>
      <c r="I1342" s="240">
        <v>127</v>
      </c>
      <c r="J1342" s="240">
        <v>127</v>
      </c>
      <c r="K1342" s="240">
        <v>0</v>
      </c>
      <c r="L1342" s="240">
        <v>100</v>
      </c>
      <c r="M1342" s="240">
        <v>9</v>
      </c>
      <c r="N1342" s="240">
        <v>9</v>
      </c>
      <c r="O1342" s="240">
        <v>209</v>
      </c>
      <c r="P1342" s="240">
        <v>309</v>
      </c>
      <c r="Q1342" s="240">
        <v>518</v>
      </c>
      <c r="R1342" s="240">
        <v>154600</v>
      </c>
      <c r="S1342" s="240">
        <v>0</v>
      </c>
    </row>
    <row r="1343" spans="1:19">
      <c r="A1343" s="240" t="s">
        <v>681</v>
      </c>
      <c r="B1343" s="240" t="s">
        <v>1088</v>
      </c>
      <c r="C1343" s="240" t="s">
        <v>1075</v>
      </c>
      <c r="D1343" s="240" t="s">
        <v>251</v>
      </c>
      <c r="E1343" s="240" t="s">
        <v>676</v>
      </c>
      <c r="F1343" s="240">
        <v>52</v>
      </c>
      <c r="G1343" s="240">
        <v>52</v>
      </c>
      <c r="H1343" s="240">
        <v>45</v>
      </c>
      <c r="I1343" s="240">
        <v>45</v>
      </c>
      <c r="J1343" s="240">
        <v>45</v>
      </c>
      <c r="K1343" s="240">
        <v>0</v>
      </c>
      <c r="L1343" s="240">
        <v>100</v>
      </c>
      <c r="M1343" s="240">
        <v>8</v>
      </c>
      <c r="N1343" s="240">
        <v>7</v>
      </c>
      <c r="O1343" s="240">
        <v>45</v>
      </c>
      <c r="P1343" s="240">
        <v>24</v>
      </c>
      <c r="Q1343" s="240">
        <v>69</v>
      </c>
      <c r="R1343" s="240">
        <v>6312</v>
      </c>
      <c r="S1343" s="240">
        <v>0</v>
      </c>
    </row>
    <row r="1344" spans="1:19">
      <c r="A1344" s="240" t="s">
        <v>681</v>
      </c>
      <c r="B1344" s="240" t="s">
        <v>1088</v>
      </c>
      <c r="C1344" s="240" t="s">
        <v>1075</v>
      </c>
      <c r="D1344" s="240" t="s">
        <v>1339</v>
      </c>
      <c r="E1344" s="240" t="s">
        <v>676</v>
      </c>
      <c r="F1344" s="240">
        <v>42</v>
      </c>
      <c r="G1344" s="240">
        <v>42</v>
      </c>
      <c r="H1344" s="240">
        <v>35</v>
      </c>
      <c r="I1344" s="240">
        <v>35</v>
      </c>
      <c r="J1344" s="240">
        <v>35</v>
      </c>
      <c r="K1344" s="240">
        <v>0</v>
      </c>
      <c r="L1344" s="240">
        <v>100</v>
      </c>
      <c r="M1344" s="240">
        <v>5</v>
      </c>
      <c r="N1344" s="240">
        <v>5</v>
      </c>
      <c r="O1344" s="240">
        <v>67</v>
      </c>
      <c r="P1344" s="240">
        <v>112</v>
      </c>
      <c r="Q1344" s="240">
        <v>179</v>
      </c>
      <c r="R1344" s="240">
        <v>49200</v>
      </c>
      <c r="S1344" s="240">
        <v>0</v>
      </c>
    </row>
    <row r="1345" spans="1:19">
      <c r="A1345" s="240" t="s">
        <v>681</v>
      </c>
      <c r="B1345" s="240" t="s">
        <v>1088</v>
      </c>
      <c r="C1345" s="240" t="s">
        <v>753</v>
      </c>
      <c r="D1345" s="240" t="s">
        <v>225</v>
      </c>
      <c r="E1345" s="240" t="s">
        <v>676</v>
      </c>
      <c r="F1345" s="240">
        <v>288</v>
      </c>
      <c r="G1345" s="240">
        <v>287</v>
      </c>
      <c r="H1345" s="240">
        <v>201</v>
      </c>
      <c r="I1345" s="240">
        <v>201</v>
      </c>
      <c r="J1345" s="240">
        <v>201</v>
      </c>
      <c r="K1345" s="240">
        <v>0</v>
      </c>
      <c r="L1345" s="240">
        <v>100</v>
      </c>
      <c r="M1345" s="240">
        <v>8</v>
      </c>
      <c r="N1345" s="240">
        <v>4</v>
      </c>
      <c r="O1345" s="240">
        <v>132</v>
      </c>
      <c r="P1345" s="240">
        <v>13</v>
      </c>
      <c r="Q1345" s="240">
        <v>145</v>
      </c>
      <c r="R1345" s="240">
        <v>63932</v>
      </c>
      <c r="S1345" s="240">
        <v>4935</v>
      </c>
    </row>
    <row r="1346" spans="1:19">
      <c r="A1346" s="240" t="s">
        <v>681</v>
      </c>
      <c r="B1346" s="240" t="s">
        <v>1088</v>
      </c>
      <c r="C1346" s="240" t="s">
        <v>753</v>
      </c>
      <c r="D1346" s="240" t="s">
        <v>252</v>
      </c>
      <c r="E1346" s="240" t="s">
        <v>676</v>
      </c>
      <c r="F1346" s="240">
        <v>150</v>
      </c>
      <c r="G1346" s="240">
        <v>150</v>
      </c>
      <c r="H1346" s="240">
        <v>116</v>
      </c>
      <c r="I1346" s="240">
        <v>116</v>
      </c>
      <c r="J1346" s="240">
        <v>116</v>
      </c>
      <c r="K1346" s="240">
        <v>0</v>
      </c>
      <c r="L1346" s="240">
        <v>100</v>
      </c>
      <c r="M1346" s="240">
        <v>6</v>
      </c>
      <c r="N1346" s="240">
        <v>3</v>
      </c>
      <c r="O1346" s="240">
        <v>68</v>
      </c>
      <c r="P1346" s="240">
        <v>14</v>
      </c>
      <c r="Q1346" s="240">
        <v>82</v>
      </c>
      <c r="R1346" s="240">
        <v>40127</v>
      </c>
      <c r="S1346" s="240">
        <v>0</v>
      </c>
    </row>
    <row r="1347" spans="1:19">
      <c r="A1347" s="240" t="s">
        <v>681</v>
      </c>
      <c r="B1347" s="240" t="s">
        <v>1088</v>
      </c>
      <c r="C1347" s="240" t="s">
        <v>753</v>
      </c>
      <c r="D1347" s="240" t="s">
        <v>1077</v>
      </c>
      <c r="E1347" s="240" t="s">
        <v>676</v>
      </c>
      <c r="F1347" s="240">
        <v>105</v>
      </c>
      <c r="G1347" s="240">
        <v>105</v>
      </c>
      <c r="H1347" s="240">
        <v>82</v>
      </c>
      <c r="I1347" s="240">
        <v>82</v>
      </c>
      <c r="J1347" s="240">
        <v>82</v>
      </c>
      <c r="K1347" s="240">
        <v>0</v>
      </c>
      <c r="L1347" s="240">
        <v>100</v>
      </c>
      <c r="M1347" s="240">
        <v>12</v>
      </c>
      <c r="N1347" s="240">
        <v>8</v>
      </c>
      <c r="O1347" s="240">
        <v>150</v>
      </c>
      <c r="P1347" s="240">
        <v>203</v>
      </c>
      <c r="Q1347" s="240">
        <v>353</v>
      </c>
      <c r="R1347" s="240">
        <v>199475</v>
      </c>
      <c r="S1347" s="240">
        <v>4113</v>
      </c>
    </row>
    <row r="1348" spans="1:19">
      <c r="A1348" s="240" t="s">
        <v>681</v>
      </c>
      <c r="B1348" s="240" t="s">
        <v>1088</v>
      </c>
      <c r="C1348" s="240" t="s">
        <v>753</v>
      </c>
      <c r="D1348" s="240" t="s">
        <v>440</v>
      </c>
      <c r="E1348" s="240" t="s">
        <v>676</v>
      </c>
      <c r="F1348" s="240">
        <v>92</v>
      </c>
      <c r="G1348" s="240">
        <v>92</v>
      </c>
      <c r="H1348" s="240">
        <v>74</v>
      </c>
      <c r="I1348" s="240">
        <v>74</v>
      </c>
      <c r="J1348" s="240">
        <v>74</v>
      </c>
      <c r="K1348" s="240">
        <v>0</v>
      </c>
      <c r="L1348" s="240">
        <v>100</v>
      </c>
      <c r="M1348" s="240">
        <v>9</v>
      </c>
      <c r="N1348" s="240">
        <v>6</v>
      </c>
      <c r="O1348" s="240">
        <v>85</v>
      </c>
      <c r="P1348" s="240">
        <v>17</v>
      </c>
      <c r="Q1348" s="240">
        <v>102</v>
      </c>
      <c r="R1348" s="240">
        <v>49550</v>
      </c>
      <c r="S1348" s="240">
        <v>6298</v>
      </c>
    </row>
    <row r="1349" spans="1:19">
      <c r="A1349" s="240" t="s">
        <v>681</v>
      </c>
      <c r="B1349" s="240" t="s">
        <v>1088</v>
      </c>
      <c r="C1349" s="240" t="s">
        <v>226</v>
      </c>
      <c r="D1349" s="240" t="s">
        <v>234</v>
      </c>
      <c r="E1349" s="240" t="s">
        <v>676</v>
      </c>
      <c r="F1349" s="240">
        <v>54</v>
      </c>
      <c r="G1349" s="240">
        <v>54</v>
      </c>
      <c r="H1349" s="240">
        <v>43</v>
      </c>
      <c r="I1349" s="240">
        <v>43</v>
      </c>
      <c r="J1349" s="240">
        <v>43</v>
      </c>
      <c r="K1349" s="240">
        <v>0</v>
      </c>
      <c r="L1349" s="240">
        <v>100</v>
      </c>
      <c r="M1349" s="240">
        <v>11</v>
      </c>
      <c r="N1349" s="240">
        <v>11</v>
      </c>
      <c r="O1349" s="240">
        <v>58</v>
      </c>
      <c r="P1349" s="240">
        <v>22</v>
      </c>
      <c r="Q1349" s="240">
        <v>80</v>
      </c>
      <c r="R1349" s="240">
        <v>4651</v>
      </c>
      <c r="S1349" s="240">
        <v>0</v>
      </c>
    </row>
    <row r="1350" spans="1:19">
      <c r="A1350" s="240" t="s">
        <v>681</v>
      </c>
      <c r="B1350" s="240" t="s">
        <v>1088</v>
      </c>
      <c r="C1350" s="240" t="s">
        <v>1076</v>
      </c>
      <c r="D1350" s="240" t="s">
        <v>227</v>
      </c>
      <c r="E1350" s="240" t="s">
        <v>676</v>
      </c>
      <c r="F1350" s="240">
        <v>156</v>
      </c>
      <c r="G1350" s="240">
        <v>156</v>
      </c>
      <c r="H1350" s="240">
        <v>118</v>
      </c>
      <c r="I1350" s="240">
        <v>118</v>
      </c>
      <c r="J1350" s="240">
        <v>118</v>
      </c>
      <c r="K1350" s="240">
        <v>0</v>
      </c>
      <c r="L1350" s="240">
        <v>100</v>
      </c>
      <c r="M1350" s="240">
        <v>11</v>
      </c>
      <c r="N1350" s="240">
        <v>11</v>
      </c>
      <c r="O1350" s="240">
        <v>155</v>
      </c>
      <c r="P1350" s="240">
        <v>116</v>
      </c>
      <c r="Q1350" s="240">
        <v>271</v>
      </c>
      <c r="R1350" s="240">
        <v>58800</v>
      </c>
      <c r="S1350" s="240">
        <v>1664</v>
      </c>
    </row>
    <row r="1351" spans="1:19">
      <c r="A1351" s="240" t="s">
        <v>681</v>
      </c>
      <c r="B1351" s="240" t="s">
        <v>1088</v>
      </c>
      <c r="C1351" s="240" t="s">
        <v>1076</v>
      </c>
      <c r="D1351" s="240" t="s">
        <v>1352</v>
      </c>
      <c r="E1351" s="240" t="s">
        <v>676</v>
      </c>
      <c r="F1351" s="240">
        <v>197</v>
      </c>
      <c r="G1351" s="240">
        <v>197</v>
      </c>
      <c r="H1351" s="240">
        <v>155</v>
      </c>
      <c r="I1351" s="240">
        <v>155</v>
      </c>
      <c r="J1351" s="240">
        <v>155</v>
      </c>
      <c r="K1351" s="240">
        <v>0</v>
      </c>
      <c r="L1351" s="240">
        <v>100</v>
      </c>
      <c r="M1351" s="240">
        <v>6</v>
      </c>
      <c r="N1351" s="240">
        <v>6</v>
      </c>
      <c r="O1351" s="240">
        <v>382</v>
      </c>
      <c r="P1351" s="240">
        <v>35</v>
      </c>
      <c r="Q1351" s="240">
        <v>417</v>
      </c>
      <c r="R1351" s="240">
        <v>129600</v>
      </c>
      <c r="S1351" s="240">
        <v>114000</v>
      </c>
    </row>
    <row r="1352" spans="1:19">
      <c r="A1352" s="240" t="s">
        <v>681</v>
      </c>
      <c r="B1352" s="240" t="s">
        <v>1088</v>
      </c>
      <c r="C1352" s="240" t="s">
        <v>1076</v>
      </c>
      <c r="D1352" s="240" t="s">
        <v>235</v>
      </c>
      <c r="E1352" s="240" t="s">
        <v>676</v>
      </c>
      <c r="F1352" s="240">
        <v>112</v>
      </c>
      <c r="G1352" s="240">
        <v>112</v>
      </c>
      <c r="H1352" s="240">
        <v>84</v>
      </c>
      <c r="I1352" s="240">
        <v>84</v>
      </c>
      <c r="J1352" s="240">
        <v>84</v>
      </c>
      <c r="K1352" s="240">
        <v>0</v>
      </c>
      <c r="L1352" s="240">
        <v>100</v>
      </c>
      <c r="M1352" s="240">
        <v>9</v>
      </c>
      <c r="N1352" s="240">
        <v>9</v>
      </c>
      <c r="O1352" s="241">
        <v>100</v>
      </c>
      <c r="P1352" s="241">
        <v>36</v>
      </c>
      <c r="Q1352" s="241">
        <v>136</v>
      </c>
      <c r="R1352" s="241">
        <v>8400</v>
      </c>
      <c r="S1352" s="240">
        <v>8379</v>
      </c>
    </row>
    <row r="1353" spans="1:19">
      <c r="A1353" s="240" t="s">
        <v>681</v>
      </c>
      <c r="B1353" s="240" t="s">
        <v>1088</v>
      </c>
      <c r="C1353" s="240" t="s">
        <v>438</v>
      </c>
      <c r="D1353" s="240" t="s">
        <v>244</v>
      </c>
      <c r="E1353" s="240" t="s">
        <v>676</v>
      </c>
      <c r="F1353" s="240">
        <v>291</v>
      </c>
      <c r="G1353" s="240">
        <v>275</v>
      </c>
      <c r="H1353" s="240">
        <v>225</v>
      </c>
      <c r="I1353" s="240">
        <v>225</v>
      </c>
      <c r="J1353" s="240">
        <v>225</v>
      </c>
      <c r="K1353" s="240">
        <v>0</v>
      </c>
      <c r="L1353" s="240">
        <v>100</v>
      </c>
      <c r="M1353" s="240">
        <v>22</v>
      </c>
      <c r="N1353" s="240">
        <v>15</v>
      </c>
      <c r="O1353" s="241">
        <v>115</v>
      </c>
      <c r="P1353" s="241">
        <v>14</v>
      </c>
      <c r="Q1353" s="241">
        <v>129</v>
      </c>
      <c r="R1353" s="240">
        <v>9840</v>
      </c>
      <c r="S1353" s="240">
        <v>6560</v>
      </c>
    </row>
    <row r="1354" spans="1:19">
      <c r="A1354" s="240" t="s">
        <v>681</v>
      </c>
      <c r="B1354" s="240" t="s">
        <v>1088</v>
      </c>
      <c r="C1354" s="240" t="s">
        <v>438</v>
      </c>
      <c r="D1354" s="240" t="s">
        <v>248</v>
      </c>
      <c r="E1354" s="240" t="s">
        <v>676</v>
      </c>
      <c r="F1354" s="240">
        <v>317</v>
      </c>
      <c r="G1354" s="240">
        <v>317</v>
      </c>
      <c r="H1354" s="240">
        <v>277</v>
      </c>
      <c r="I1354" s="240">
        <v>277</v>
      </c>
      <c r="J1354" s="240">
        <v>277</v>
      </c>
      <c r="K1354" s="240">
        <v>0</v>
      </c>
      <c r="L1354" s="240">
        <v>100</v>
      </c>
      <c r="M1354" s="240">
        <v>31</v>
      </c>
      <c r="N1354" s="240">
        <v>30</v>
      </c>
      <c r="O1354" s="240">
        <v>261</v>
      </c>
      <c r="P1354" s="240">
        <v>49</v>
      </c>
      <c r="Q1354" s="240">
        <v>310</v>
      </c>
      <c r="R1354" s="240">
        <v>137600</v>
      </c>
      <c r="S1354" s="240">
        <v>122000</v>
      </c>
    </row>
    <row r="1355" spans="1:19">
      <c r="A1355" s="240" t="s">
        <v>681</v>
      </c>
      <c r="B1355" s="240" t="s">
        <v>1088</v>
      </c>
      <c r="C1355" s="240" t="s">
        <v>438</v>
      </c>
      <c r="D1355" s="240" t="s">
        <v>228</v>
      </c>
      <c r="E1355" s="240" t="s">
        <v>676</v>
      </c>
      <c r="F1355" s="240">
        <v>147</v>
      </c>
      <c r="G1355" s="240">
        <v>147</v>
      </c>
      <c r="H1355" s="240">
        <v>119</v>
      </c>
      <c r="I1355" s="240">
        <v>119</v>
      </c>
      <c r="J1355" s="240">
        <v>119</v>
      </c>
      <c r="K1355" s="240">
        <v>0</v>
      </c>
      <c r="L1355" s="240">
        <v>100</v>
      </c>
      <c r="M1355" s="240">
        <v>8</v>
      </c>
      <c r="N1355" s="240">
        <v>8</v>
      </c>
      <c r="O1355" s="240">
        <v>127</v>
      </c>
      <c r="P1355" s="240">
        <v>45</v>
      </c>
      <c r="Q1355" s="240">
        <v>172</v>
      </c>
      <c r="R1355" s="240">
        <v>34812</v>
      </c>
      <c r="S1355" s="240">
        <v>1646</v>
      </c>
    </row>
    <row r="1356" spans="1:19">
      <c r="A1356" s="240" t="s">
        <v>681</v>
      </c>
      <c r="B1356" s="240" t="s">
        <v>1088</v>
      </c>
      <c r="C1356" s="240" t="s">
        <v>438</v>
      </c>
      <c r="D1356" s="240" t="s">
        <v>241</v>
      </c>
      <c r="E1356" s="240" t="s">
        <v>676</v>
      </c>
      <c r="F1356" s="240">
        <v>62</v>
      </c>
      <c r="G1356" s="240">
        <v>57</v>
      </c>
      <c r="H1356" s="240">
        <v>47</v>
      </c>
      <c r="I1356" s="240">
        <v>47</v>
      </c>
      <c r="J1356" s="240">
        <v>47</v>
      </c>
      <c r="K1356" s="240">
        <v>0</v>
      </c>
      <c r="L1356" s="240">
        <v>100</v>
      </c>
      <c r="M1356" s="240">
        <v>5</v>
      </c>
      <c r="N1356" s="240">
        <v>5</v>
      </c>
      <c r="O1356" s="240">
        <v>19</v>
      </c>
      <c r="P1356" s="240">
        <v>2</v>
      </c>
      <c r="Q1356" s="240">
        <v>21</v>
      </c>
      <c r="R1356" s="240">
        <v>5400</v>
      </c>
      <c r="S1356" s="240">
        <v>5200</v>
      </c>
    </row>
    <row r="1357" spans="1:19">
      <c r="A1357" s="240" t="s">
        <v>681</v>
      </c>
      <c r="B1357" s="240" t="s">
        <v>1088</v>
      </c>
      <c r="C1357" s="240" t="s">
        <v>441</v>
      </c>
      <c r="D1357" s="240" t="s">
        <v>242</v>
      </c>
      <c r="E1357" s="240" t="s">
        <v>676</v>
      </c>
      <c r="F1357" s="240">
        <v>44</v>
      </c>
      <c r="G1357" s="240">
        <v>44</v>
      </c>
      <c r="H1357" s="240">
        <v>39</v>
      </c>
      <c r="I1357" s="240">
        <v>39</v>
      </c>
      <c r="J1357" s="240">
        <v>39</v>
      </c>
      <c r="K1357" s="240">
        <v>0</v>
      </c>
      <c r="L1357" s="240">
        <v>100</v>
      </c>
      <c r="M1357" s="240">
        <v>7</v>
      </c>
      <c r="N1357" s="240">
        <v>6</v>
      </c>
      <c r="O1357" s="240">
        <v>51</v>
      </c>
      <c r="P1357" s="240">
        <v>19</v>
      </c>
      <c r="Q1357" s="240">
        <v>70</v>
      </c>
      <c r="R1357" s="240">
        <v>7456</v>
      </c>
      <c r="S1357" s="240">
        <v>3112</v>
      </c>
    </row>
    <row r="1358" spans="1:19">
      <c r="A1358" s="240" t="s">
        <v>681</v>
      </c>
      <c r="B1358" s="240" t="s">
        <v>1088</v>
      </c>
      <c r="C1358" s="240" t="s">
        <v>441</v>
      </c>
      <c r="D1358" s="240" t="s">
        <v>249</v>
      </c>
      <c r="E1358" s="240" t="s">
        <v>676</v>
      </c>
      <c r="F1358" s="240">
        <v>64</v>
      </c>
      <c r="G1358" s="240">
        <v>64</v>
      </c>
      <c r="H1358" s="240">
        <v>44</v>
      </c>
      <c r="I1358" s="240">
        <v>44</v>
      </c>
      <c r="J1358" s="240">
        <v>44</v>
      </c>
      <c r="K1358" s="240">
        <v>0</v>
      </c>
      <c r="L1358" s="240">
        <v>100</v>
      </c>
      <c r="M1358" s="240">
        <v>10</v>
      </c>
      <c r="N1358" s="240">
        <v>7</v>
      </c>
      <c r="O1358" s="241">
        <v>81</v>
      </c>
      <c r="P1358" s="241">
        <v>17</v>
      </c>
      <c r="Q1358" s="241">
        <v>98</v>
      </c>
      <c r="R1358" s="241">
        <v>26652</v>
      </c>
      <c r="S1358" s="240">
        <v>0</v>
      </c>
    </row>
    <row r="1359" spans="1:19">
      <c r="A1359" s="240" t="s">
        <v>681</v>
      </c>
      <c r="B1359" s="240" t="s">
        <v>1088</v>
      </c>
      <c r="C1359" s="240" t="s">
        <v>441</v>
      </c>
      <c r="D1359" s="240" t="s">
        <v>449</v>
      </c>
      <c r="E1359" s="240" t="s">
        <v>676</v>
      </c>
      <c r="F1359" s="240">
        <v>86</v>
      </c>
      <c r="G1359" s="240">
        <v>86</v>
      </c>
      <c r="H1359" s="240">
        <v>75</v>
      </c>
      <c r="I1359" s="240">
        <v>75</v>
      </c>
      <c r="J1359" s="240">
        <v>75</v>
      </c>
      <c r="K1359" s="240">
        <v>0</v>
      </c>
      <c r="L1359" s="240">
        <v>100</v>
      </c>
      <c r="M1359" s="240">
        <v>12</v>
      </c>
      <c r="N1359" s="240">
        <v>10</v>
      </c>
      <c r="O1359" s="241">
        <v>174</v>
      </c>
      <c r="P1359" s="241">
        <v>61</v>
      </c>
      <c r="Q1359" s="241">
        <v>235</v>
      </c>
      <c r="R1359" s="241">
        <v>94880</v>
      </c>
      <c r="S1359" s="240">
        <v>5816</v>
      </c>
    </row>
    <row r="1360" spans="1:19">
      <c r="A1360" s="240" t="s">
        <v>681</v>
      </c>
      <c r="B1360" s="240" t="s">
        <v>1088</v>
      </c>
      <c r="C1360" s="240" t="s">
        <v>441</v>
      </c>
      <c r="D1360" s="240" t="s">
        <v>1347</v>
      </c>
      <c r="E1360" s="240" t="s">
        <v>676</v>
      </c>
      <c r="F1360" s="240">
        <v>198</v>
      </c>
      <c r="G1360" s="240">
        <v>198</v>
      </c>
      <c r="H1360" s="240">
        <v>156</v>
      </c>
      <c r="I1360" s="240">
        <v>156</v>
      </c>
      <c r="J1360" s="240">
        <v>156</v>
      </c>
      <c r="K1360" s="240">
        <v>0</v>
      </c>
      <c r="L1360" s="240">
        <v>100</v>
      </c>
      <c r="M1360" s="240">
        <v>19</v>
      </c>
      <c r="N1360" s="240">
        <v>19</v>
      </c>
      <c r="O1360" s="240">
        <v>463</v>
      </c>
      <c r="P1360" s="240">
        <v>207</v>
      </c>
      <c r="Q1360" s="240">
        <v>670</v>
      </c>
      <c r="R1360" s="240">
        <v>159016</v>
      </c>
      <c r="S1360" s="240">
        <v>56260</v>
      </c>
    </row>
    <row r="1361" spans="1:19">
      <c r="A1361" s="240" t="s">
        <v>681</v>
      </c>
      <c r="B1361" s="240" t="s">
        <v>1088</v>
      </c>
      <c r="C1361" s="240" t="s">
        <v>441</v>
      </c>
      <c r="D1361" s="240" t="s">
        <v>1363</v>
      </c>
      <c r="E1361" s="240" t="s">
        <v>676</v>
      </c>
      <c r="F1361" s="240">
        <v>274</v>
      </c>
      <c r="G1361" s="240">
        <v>274</v>
      </c>
      <c r="H1361" s="240">
        <v>195</v>
      </c>
      <c r="I1361" s="240">
        <v>195</v>
      </c>
      <c r="J1361" s="240">
        <v>195</v>
      </c>
      <c r="K1361" s="240">
        <v>0</v>
      </c>
      <c r="L1361" s="240">
        <v>100</v>
      </c>
      <c r="M1361" s="240">
        <v>5</v>
      </c>
      <c r="N1361" s="240">
        <v>4</v>
      </c>
      <c r="O1361" s="240">
        <v>135</v>
      </c>
      <c r="P1361" s="240">
        <v>6</v>
      </c>
      <c r="Q1361" s="240">
        <v>141</v>
      </c>
      <c r="R1361" s="240">
        <v>56804</v>
      </c>
      <c r="S1361" s="240">
        <v>5556</v>
      </c>
    </row>
    <row r="1362" spans="1:19">
      <c r="A1362" s="240" t="s">
        <v>681</v>
      </c>
      <c r="B1362" s="240" t="s">
        <v>1088</v>
      </c>
      <c r="C1362" s="240" t="s">
        <v>446</v>
      </c>
      <c r="D1362" s="240" t="s">
        <v>229</v>
      </c>
      <c r="E1362" s="240" t="s">
        <v>676</v>
      </c>
      <c r="F1362" s="240">
        <v>76</v>
      </c>
      <c r="G1362" s="240">
        <v>76</v>
      </c>
      <c r="H1362" s="240">
        <v>57</v>
      </c>
      <c r="I1362" s="240">
        <v>57</v>
      </c>
      <c r="J1362" s="240">
        <v>57</v>
      </c>
      <c r="K1362" s="240">
        <v>0</v>
      </c>
      <c r="L1362" s="240">
        <v>100</v>
      </c>
      <c r="M1362" s="240">
        <v>6</v>
      </c>
      <c r="N1362" s="240">
        <v>6</v>
      </c>
      <c r="O1362" s="240">
        <v>52</v>
      </c>
      <c r="P1362" s="240">
        <v>7</v>
      </c>
      <c r="Q1362" s="240">
        <v>59</v>
      </c>
      <c r="R1362" s="240">
        <v>12064</v>
      </c>
      <c r="S1362" s="240">
        <v>0</v>
      </c>
    </row>
    <row r="1363" spans="1:19">
      <c r="A1363" s="240" t="s">
        <v>681</v>
      </c>
      <c r="B1363" s="240" t="s">
        <v>1088</v>
      </c>
      <c r="C1363" s="240" t="s">
        <v>446</v>
      </c>
      <c r="D1363" s="240" t="s">
        <v>1349</v>
      </c>
      <c r="E1363" s="240" t="s">
        <v>685</v>
      </c>
      <c r="F1363" s="240">
        <v>146</v>
      </c>
      <c r="G1363" s="240">
        <v>146</v>
      </c>
      <c r="H1363" s="240">
        <v>108</v>
      </c>
      <c r="I1363" s="240">
        <v>108</v>
      </c>
      <c r="J1363" s="240">
        <v>108</v>
      </c>
      <c r="K1363" s="240">
        <v>0</v>
      </c>
      <c r="L1363" s="240">
        <v>100</v>
      </c>
      <c r="M1363" s="240">
        <v>0</v>
      </c>
      <c r="N1363" s="240">
        <v>0</v>
      </c>
      <c r="O1363" s="240">
        <v>0</v>
      </c>
      <c r="P1363" s="240">
        <v>0</v>
      </c>
      <c r="Q1363" s="240">
        <v>0</v>
      </c>
      <c r="R1363" s="240">
        <v>0</v>
      </c>
      <c r="S1363" s="240">
        <v>0</v>
      </c>
    </row>
    <row r="1364" spans="1:19">
      <c r="A1364" s="240" t="s">
        <v>681</v>
      </c>
      <c r="B1364" s="240" t="s">
        <v>1088</v>
      </c>
      <c r="C1364" s="240" t="s">
        <v>446</v>
      </c>
      <c r="D1364" s="240" t="s">
        <v>253</v>
      </c>
      <c r="E1364" s="240" t="s">
        <v>676</v>
      </c>
      <c r="F1364" s="240">
        <v>65</v>
      </c>
      <c r="G1364" s="240">
        <v>65</v>
      </c>
      <c r="H1364" s="240">
        <v>49</v>
      </c>
      <c r="I1364" s="240">
        <v>49</v>
      </c>
      <c r="J1364" s="240">
        <v>49</v>
      </c>
      <c r="K1364" s="240">
        <v>0</v>
      </c>
      <c r="L1364" s="240">
        <v>100</v>
      </c>
      <c r="M1364" s="240">
        <v>7</v>
      </c>
      <c r="N1364" s="240">
        <v>5</v>
      </c>
      <c r="O1364" s="240">
        <v>20</v>
      </c>
      <c r="P1364" s="240">
        <v>4</v>
      </c>
      <c r="Q1364" s="240">
        <v>24</v>
      </c>
      <c r="R1364" s="240">
        <v>8000</v>
      </c>
      <c r="S1364" s="240">
        <v>2800</v>
      </c>
    </row>
    <row r="1365" spans="1:19">
      <c r="A1365" s="240" t="s">
        <v>681</v>
      </c>
      <c r="B1365" s="240" t="s">
        <v>1088</v>
      </c>
      <c r="C1365" s="240" t="s">
        <v>446</v>
      </c>
      <c r="D1365" s="240" t="s">
        <v>254</v>
      </c>
      <c r="E1365" s="240" t="s">
        <v>676</v>
      </c>
      <c r="F1365" s="240">
        <v>138</v>
      </c>
      <c r="G1365" s="240">
        <v>138</v>
      </c>
      <c r="H1365" s="240">
        <v>96</v>
      </c>
      <c r="I1365" s="240">
        <v>96</v>
      </c>
      <c r="J1365" s="240">
        <v>96</v>
      </c>
      <c r="K1365" s="240">
        <v>0</v>
      </c>
      <c r="L1365" s="240">
        <v>100</v>
      </c>
      <c r="M1365" s="240">
        <v>7</v>
      </c>
      <c r="N1365" s="240">
        <v>6</v>
      </c>
      <c r="O1365" s="240">
        <v>82</v>
      </c>
      <c r="P1365" s="240">
        <v>12</v>
      </c>
      <c r="Q1365" s="240">
        <v>94</v>
      </c>
      <c r="R1365" s="240">
        <v>6224</v>
      </c>
      <c r="S1365" s="240">
        <v>0</v>
      </c>
    </row>
    <row r="1366" spans="1:19">
      <c r="A1366" s="240" t="s">
        <v>681</v>
      </c>
      <c r="B1366" s="240" t="s">
        <v>1088</v>
      </c>
      <c r="C1366" s="240" t="s">
        <v>437</v>
      </c>
      <c r="D1366" s="240" t="s">
        <v>230</v>
      </c>
      <c r="E1366" s="240" t="s">
        <v>676</v>
      </c>
      <c r="F1366" s="240">
        <v>77</v>
      </c>
      <c r="G1366" s="240">
        <v>77</v>
      </c>
      <c r="H1366" s="240">
        <v>66</v>
      </c>
      <c r="I1366" s="240">
        <v>66</v>
      </c>
      <c r="J1366" s="240">
        <v>66</v>
      </c>
      <c r="K1366" s="240">
        <v>0</v>
      </c>
      <c r="L1366" s="240">
        <v>100</v>
      </c>
      <c r="M1366" s="240">
        <v>7</v>
      </c>
      <c r="N1366" s="240">
        <v>7</v>
      </c>
      <c r="O1366" s="240">
        <v>81</v>
      </c>
      <c r="P1366" s="240">
        <v>9</v>
      </c>
      <c r="Q1366" s="240">
        <v>90</v>
      </c>
      <c r="R1366" s="240">
        <v>0</v>
      </c>
      <c r="S1366" s="240">
        <v>0</v>
      </c>
    </row>
    <row r="1367" spans="1:19">
      <c r="A1367" s="240" t="s">
        <v>681</v>
      </c>
      <c r="B1367" s="240" t="s">
        <v>1088</v>
      </c>
      <c r="C1367" s="240" t="s">
        <v>437</v>
      </c>
      <c r="D1367" s="240" t="s">
        <v>284</v>
      </c>
      <c r="E1367" s="240" t="s">
        <v>676</v>
      </c>
      <c r="F1367" s="240">
        <v>99</v>
      </c>
      <c r="G1367" s="240">
        <v>99</v>
      </c>
      <c r="H1367" s="240">
        <v>78</v>
      </c>
      <c r="I1367" s="240">
        <v>78</v>
      </c>
      <c r="J1367" s="240">
        <v>78</v>
      </c>
      <c r="K1367" s="240">
        <v>0</v>
      </c>
      <c r="L1367" s="240">
        <v>100</v>
      </c>
      <c r="M1367" s="240">
        <v>17</v>
      </c>
      <c r="N1367" s="240">
        <v>17</v>
      </c>
      <c r="O1367" s="240">
        <v>258</v>
      </c>
      <c r="P1367" s="240">
        <v>72</v>
      </c>
      <c r="Q1367" s="240">
        <v>330</v>
      </c>
      <c r="R1367" s="240">
        <v>36000</v>
      </c>
      <c r="S1367" s="240">
        <v>28800</v>
      </c>
    </row>
    <row r="1368" spans="1:19">
      <c r="A1368" s="240" t="s">
        <v>681</v>
      </c>
      <c r="B1368" s="240" t="s">
        <v>1088</v>
      </c>
      <c r="C1368" s="240" t="s">
        <v>437</v>
      </c>
      <c r="D1368" s="240" t="s">
        <v>283</v>
      </c>
      <c r="E1368" s="240" t="s">
        <v>676</v>
      </c>
      <c r="F1368" s="240">
        <v>92</v>
      </c>
      <c r="G1368" s="240">
        <v>91</v>
      </c>
      <c r="H1368" s="240">
        <v>77</v>
      </c>
      <c r="I1368" s="240">
        <v>77</v>
      </c>
      <c r="J1368" s="240">
        <v>77</v>
      </c>
      <c r="K1368" s="240">
        <v>0</v>
      </c>
      <c r="L1368" s="240">
        <v>100</v>
      </c>
      <c r="M1368" s="240">
        <v>4</v>
      </c>
      <c r="N1368" s="240">
        <v>4</v>
      </c>
      <c r="O1368" s="240">
        <v>101</v>
      </c>
      <c r="P1368" s="240">
        <v>5</v>
      </c>
      <c r="Q1368" s="240">
        <v>106</v>
      </c>
      <c r="R1368" s="240">
        <v>84000</v>
      </c>
      <c r="S1368" s="240">
        <v>76000</v>
      </c>
    </row>
    <row r="1369" spans="1:19">
      <c r="A1369" s="240" t="s">
        <v>681</v>
      </c>
      <c r="B1369" s="240" t="s">
        <v>1088</v>
      </c>
      <c r="C1369" s="240" t="s">
        <v>437</v>
      </c>
      <c r="D1369" s="240" t="s">
        <v>275</v>
      </c>
      <c r="E1369" s="240" t="s">
        <v>676</v>
      </c>
      <c r="F1369" s="240">
        <v>226</v>
      </c>
      <c r="G1369" s="240">
        <v>226</v>
      </c>
      <c r="H1369" s="240">
        <v>178</v>
      </c>
      <c r="I1369" s="240">
        <v>178</v>
      </c>
      <c r="J1369" s="240">
        <v>178</v>
      </c>
      <c r="K1369" s="240">
        <v>0</v>
      </c>
      <c r="L1369" s="240">
        <v>100</v>
      </c>
      <c r="M1369" s="240">
        <v>21</v>
      </c>
      <c r="N1369" s="240">
        <v>18</v>
      </c>
      <c r="O1369" s="240">
        <v>608</v>
      </c>
      <c r="P1369" s="240">
        <v>57</v>
      </c>
      <c r="Q1369" s="240">
        <v>665</v>
      </c>
      <c r="R1369" s="240">
        <v>16000</v>
      </c>
      <c r="S1369" s="240">
        <v>21000</v>
      </c>
    </row>
    <row r="1370" spans="1:19">
      <c r="A1370" s="240" t="s">
        <v>681</v>
      </c>
      <c r="B1370" s="240" t="s">
        <v>1088</v>
      </c>
      <c r="C1370" s="240" t="s">
        <v>437</v>
      </c>
      <c r="D1370" s="240" t="s">
        <v>278</v>
      </c>
      <c r="E1370" s="240" t="s">
        <v>676</v>
      </c>
      <c r="F1370" s="240">
        <v>129</v>
      </c>
      <c r="G1370" s="240">
        <v>129</v>
      </c>
      <c r="H1370" s="240">
        <v>103</v>
      </c>
      <c r="I1370" s="240">
        <v>103</v>
      </c>
      <c r="J1370" s="240">
        <v>103</v>
      </c>
      <c r="K1370" s="240">
        <v>0</v>
      </c>
      <c r="L1370" s="240">
        <v>100</v>
      </c>
      <c r="M1370" s="240">
        <v>22</v>
      </c>
      <c r="N1370" s="240">
        <v>16</v>
      </c>
      <c r="O1370" s="240">
        <v>405</v>
      </c>
      <c r="P1370" s="240">
        <v>75</v>
      </c>
      <c r="Q1370" s="240">
        <v>480</v>
      </c>
      <c r="R1370" s="240">
        <v>84000</v>
      </c>
      <c r="S1370" s="240">
        <v>24000</v>
      </c>
    </row>
    <row r="1371" spans="1:19">
      <c r="A1371" s="240" t="s">
        <v>681</v>
      </c>
      <c r="B1371" s="240" t="s">
        <v>1088</v>
      </c>
      <c r="C1371" s="240" t="s">
        <v>437</v>
      </c>
      <c r="D1371" s="240" t="s">
        <v>879</v>
      </c>
      <c r="E1371" s="240" t="s">
        <v>676</v>
      </c>
      <c r="F1371" s="240">
        <v>145</v>
      </c>
      <c r="G1371" s="240">
        <v>145</v>
      </c>
      <c r="H1371" s="240">
        <v>91</v>
      </c>
      <c r="I1371" s="240">
        <v>91</v>
      </c>
      <c r="J1371" s="240">
        <v>70</v>
      </c>
      <c r="K1371" s="240">
        <v>21</v>
      </c>
      <c r="L1371" s="240">
        <v>76.92</v>
      </c>
      <c r="M1371" s="240">
        <v>1</v>
      </c>
      <c r="N1371" s="240">
        <v>1</v>
      </c>
      <c r="O1371" s="241" t="s">
        <v>1535</v>
      </c>
      <c r="P1371" s="241" t="s">
        <v>1535</v>
      </c>
      <c r="Q1371" s="241" t="s">
        <v>1535</v>
      </c>
      <c r="R1371" s="241" t="s">
        <v>1535</v>
      </c>
      <c r="S1371" s="240">
        <v>0</v>
      </c>
    </row>
    <row r="1372" spans="1:19">
      <c r="A1372" s="240" t="s">
        <v>681</v>
      </c>
      <c r="B1372" s="240" t="s">
        <v>1088</v>
      </c>
      <c r="C1372" s="240" t="s">
        <v>437</v>
      </c>
      <c r="D1372" s="240" t="s">
        <v>1364</v>
      </c>
      <c r="E1372" s="240" t="s">
        <v>676</v>
      </c>
      <c r="F1372" s="240">
        <v>100</v>
      </c>
      <c r="G1372" s="240">
        <v>97</v>
      </c>
      <c r="H1372" s="240">
        <v>73</v>
      </c>
      <c r="I1372" s="240">
        <v>73</v>
      </c>
      <c r="J1372" s="240">
        <v>73</v>
      </c>
      <c r="K1372" s="240">
        <v>0</v>
      </c>
      <c r="L1372" s="240">
        <v>100</v>
      </c>
      <c r="M1372" s="240">
        <v>22</v>
      </c>
      <c r="N1372" s="240">
        <v>22</v>
      </c>
      <c r="O1372" s="240">
        <v>226</v>
      </c>
      <c r="P1372" s="240">
        <v>33</v>
      </c>
      <c r="Q1372" s="240">
        <v>259</v>
      </c>
      <c r="R1372" s="240">
        <v>40000</v>
      </c>
      <c r="S1372" s="240">
        <v>4820</v>
      </c>
    </row>
    <row r="1373" spans="1:19">
      <c r="A1373" s="240" t="s">
        <v>681</v>
      </c>
      <c r="B1373" s="240" t="s">
        <v>1088</v>
      </c>
      <c r="C1373" s="240" t="s">
        <v>437</v>
      </c>
      <c r="D1373" s="240" t="s">
        <v>1357</v>
      </c>
      <c r="E1373" s="240" t="s">
        <v>676</v>
      </c>
      <c r="F1373" s="240">
        <v>95</v>
      </c>
      <c r="G1373" s="240">
        <v>95</v>
      </c>
      <c r="H1373" s="240">
        <v>72</v>
      </c>
      <c r="I1373" s="240">
        <v>72</v>
      </c>
      <c r="J1373" s="240">
        <v>70</v>
      </c>
      <c r="K1373" s="240">
        <v>2</v>
      </c>
      <c r="L1373" s="240">
        <v>97.22</v>
      </c>
      <c r="M1373" s="240">
        <v>59</v>
      </c>
      <c r="N1373" s="240">
        <v>56</v>
      </c>
      <c r="O1373" s="240">
        <v>311</v>
      </c>
      <c r="P1373" s="240">
        <v>75</v>
      </c>
      <c r="Q1373" s="240">
        <v>386</v>
      </c>
      <c r="R1373" s="240">
        <v>33400</v>
      </c>
      <c r="S1373" s="240">
        <v>2000</v>
      </c>
    </row>
    <row r="1374" spans="1:19">
      <c r="A1374" s="240" t="s">
        <v>681</v>
      </c>
      <c r="B1374" s="240" t="s">
        <v>1088</v>
      </c>
      <c r="C1374" s="240" t="s">
        <v>437</v>
      </c>
      <c r="D1374" s="240" t="s">
        <v>274</v>
      </c>
      <c r="E1374" s="240" t="s">
        <v>676</v>
      </c>
      <c r="F1374" s="240">
        <v>166</v>
      </c>
      <c r="G1374" s="240">
        <v>166</v>
      </c>
      <c r="H1374" s="240">
        <v>146</v>
      </c>
      <c r="I1374" s="240">
        <v>146</v>
      </c>
      <c r="J1374" s="240">
        <v>146</v>
      </c>
      <c r="K1374" s="240">
        <v>0</v>
      </c>
      <c r="L1374" s="240">
        <v>100</v>
      </c>
      <c r="M1374" s="240">
        <v>36</v>
      </c>
      <c r="N1374" s="240">
        <v>29</v>
      </c>
      <c r="O1374" s="240">
        <v>504</v>
      </c>
      <c r="P1374" s="240">
        <v>102</v>
      </c>
      <c r="Q1374" s="240">
        <v>606</v>
      </c>
      <c r="R1374" s="240">
        <v>80000</v>
      </c>
      <c r="S1374" s="240">
        <v>10000</v>
      </c>
    </row>
    <row r="1375" spans="1:19">
      <c r="A1375" s="240" t="s">
        <v>681</v>
      </c>
      <c r="B1375" s="240" t="s">
        <v>1088</v>
      </c>
      <c r="C1375" s="240" t="s">
        <v>437</v>
      </c>
      <c r="D1375" s="240" t="s">
        <v>281</v>
      </c>
      <c r="E1375" s="240" t="s">
        <v>676</v>
      </c>
      <c r="F1375" s="240">
        <v>146</v>
      </c>
      <c r="G1375" s="240">
        <v>144</v>
      </c>
      <c r="H1375" s="240">
        <v>128</v>
      </c>
      <c r="I1375" s="240">
        <v>128</v>
      </c>
      <c r="J1375" s="240">
        <v>128</v>
      </c>
      <c r="K1375" s="240">
        <v>0</v>
      </c>
      <c r="L1375" s="240">
        <v>100</v>
      </c>
      <c r="M1375" s="240">
        <v>14</v>
      </c>
      <c r="N1375" s="240">
        <v>12</v>
      </c>
      <c r="O1375" s="240">
        <v>234</v>
      </c>
      <c r="P1375" s="240">
        <v>26</v>
      </c>
      <c r="Q1375" s="240">
        <v>260</v>
      </c>
      <c r="R1375" s="240">
        <v>28000</v>
      </c>
      <c r="S1375" s="240">
        <v>1800</v>
      </c>
    </row>
    <row r="1376" spans="1:19">
      <c r="A1376" s="240" t="s">
        <v>681</v>
      </c>
      <c r="B1376" s="240" t="s">
        <v>1088</v>
      </c>
      <c r="C1376" s="240" t="s">
        <v>444</v>
      </c>
      <c r="D1376" s="240" t="s">
        <v>732</v>
      </c>
      <c r="E1376" s="240" t="s">
        <v>676</v>
      </c>
      <c r="F1376" s="240">
        <v>102</v>
      </c>
      <c r="G1376" s="240">
        <v>102</v>
      </c>
      <c r="H1376" s="240">
        <v>85</v>
      </c>
      <c r="I1376" s="240">
        <v>85</v>
      </c>
      <c r="J1376" s="240">
        <v>85</v>
      </c>
      <c r="K1376" s="240">
        <v>0</v>
      </c>
      <c r="L1376" s="240">
        <v>100</v>
      </c>
      <c r="M1376" s="240">
        <v>14</v>
      </c>
      <c r="N1376" s="240">
        <v>14</v>
      </c>
      <c r="O1376" s="240">
        <v>85</v>
      </c>
      <c r="P1376" s="240">
        <v>79</v>
      </c>
      <c r="Q1376" s="240">
        <v>164</v>
      </c>
      <c r="R1376" s="240">
        <v>72073</v>
      </c>
      <c r="S1376" s="240">
        <v>15749</v>
      </c>
    </row>
    <row r="1377" spans="1:19">
      <c r="A1377" s="240" t="s">
        <v>681</v>
      </c>
      <c r="B1377" s="240" t="s">
        <v>1088</v>
      </c>
      <c r="C1377" s="240" t="s">
        <v>444</v>
      </c>
      <c r="D1377" s="240" t="s">
        <v>1367</v>
      </c>
      <c r="E1377" s="240" t="s">
        <v>676</v>
      </c>
      <c r="F1377" s="240">
        <v>147</v>
      </c>
      <c r="G1377" s="240">
        <v>146</v>
      </c>
      <c r="H1377" s="240">
        <v>110</v>
      </c>
      <c r="I1377" s="240">
        <v>110</v>
      </c>
      <c r="J1377" s="240">
        <v>110</v>
      </c>
      <c r="K1377" s="240">
        <v>0</v>
      </c>
      <c r="L1377" s="240">
        <v>100</v>
      </c>
      <c r="M1377" s="240">
        <v>5</v>
      </c>
      <c r="N1377" s="240">
        <v>5</v>
      </c>
      <c r="O1377" s="240">
        <v>63</v>
      </c>
      <c r="P1377" s="240">
        <v>2</v>
      </c>
      <c r="Q1377" s="240">
        <v>65</v>
      </c>
      <c r="R1377" s="240">
        <v>4045</v>
      </c>
      <c r="S1377" s="240">
        <v>0</v>
      </c>
    </row>
    <row r="1378" spans="1:19">
      <c r="A1378" s="240" t="s">
        <v>681</v>
      </c>
      <c r="B1378" s="240" t="s">
        <v>1088</v>
      </c>
      <c r="C1378" s="240" t="s">
        <v>444</v>
      </c>
      <c r="D1378" s="240" t="s">
        <v>273</v>
      </c>
      <c r="E1378" s="240" t="s">
        <v>676</v>
      </c>
      <c r="F1378" s="240">
        <v>136</v>
      </c>
      <c r="G1378" s="240">
        <v>136</v>
      </c>
      <c r="H1378" s="240">
        <v>106</v>
      </c>
      <c r="I1378" s="240">
        <v>106</v>
      </c>
      <c r="J1378" s="240">
        <v>106</v>
      </c>
      <c r="K1378" s="240">
        <v>0</v>
      </c>
      <c r="L1378" s="240">
        <v>100</v>
      </c>
      <c r="M1378" s="240">
        <v>3</v>
      </c>
      <c r="N1378" s="240">
        <v>3</v>
      </c>
      <c r="O1378" s="240">
        <v>167</v>
      </c>
      <c r="P1378" s="240">
        <v>17</v>
      </c>
      <c r="Q1378" s="240">
        <v>184</v>
      </c>
      <c r="R1378" s="240">
        <v>44427</v>
      </c>
      <c r="S1378" s="240">
        <v>12186</v>
      </c>
    </row>
    <row r="1379" spans="1:19">
      <c r="A1379" s="240" t="s">
        <v>681</v>
      </c>
      <c r="B1379" s="240" t="s">
        <v>1088</v>
      </c>
      <c r="C1379" s="240" t="s">
        <v>444</v>
      </c>
      <c r="D1379" s="240" t="s">
        <v>285</v>
      </c>
      <c r="E1379" s="240" t="s">
        <v>676</v>
      </c>
      <c r="F1379" s="240">
        <v>40</v>
      </c>
      <c r="G1379" s="240">
        <v>40</v>
      </c>
      <c r="H1379" s="240">
        <v>34</v>
      </c>
      <c r="I1379" s="240">
        <v>34</v>
      </c>
      <c r="J1379" s="240">
        <v>34</v>
      </c>
      <c r="K1379" s="240">
        <v>0</v>
      </c>
      <c r="L1379" s="240">
        <v>100</v>
      </c>
      <c r="M1379" s="240">
        <v>6</v>
      </c>
      <c r="N1379" s="240">
        <v>6</v>
      </c>
      <c r="O1379" s="240">
        <v>59</v>
      </c>
      <c r="P1379" s="240">
        <v>33</v>
      </c>
      <c r="Q1379" s="240">
        <v>92</v>
      </c>
      <c r="R1379" s="240">
        <v>20496</v>
      </c>
      <c r="S1379" s="240">
        <v>1336</v>
      </c>
    </row>
    <row r="1380" spans="1:19">
      <c r="A1380" s="240" t="s">
        <v>681</v>
      </c>
      <c r="B1380" s="240" t="s">
        <v>1088</v>
      </c>
      <c r="C1380" s="240" t="s">
        <v>260</v>
      </c>
      <c r="D1380" s="240" t="s">
        <v>255</v>
      </c>
      <c r="E1380" s="240" t="s">
        <v>676</v>
      </c>
      <c r="F1380" s="240">
        <v>114</v>
      </c>
      <c r="G1380" s="240">
        <v>114</v>
      </c>
      <c r="H1380" s="240">
        <v>95</v>
      </c>
      <c r="I1380" s="240">
        <v>95</v>
      </c>
      <c r="J1380" s="240">
        <v>95</v>
      </c>
      <c r="K1380" s="240">
        <v>0</v>
      </c>
      <c r="L1380" s="240">
        <v>100</v>
      </c>
      <c r="M1380" s="240">
        <v>17</v>
      </c>
      <c r="N1380" s="240">
        <v>10</v>
      </c>
      <c r="O1380" s="240">
        <v>78</v>
      </c>
      <c r="P1380" s="240">
        <v>85</v>
      </c>
      <c r="Q1380" s="240">
        <v>163</v>
      </c>
      <c r="R1380" s="240">
        <v>34000</v>
      </c>
      <c r="S1380" s="240">
        <v>9200</v>
      </c>
    </row>
    <row r="1381" spans="1:19">
      <c r="A1381" s="240" t="s">
        <v>681</v>
      </c>
      <c r="B1381" s="240" t="s">
        <v>1088</v>
      </c>
      <c r="C1381" s="240" t="s">
        <v>260</v>
      </c>
      <c r="D1381" s="240" t="s">
        <v>256</v>
      </c>
      <c r="E1381" s="240" t="s">
        <v>676</v>
      </c>
      <c r="F1381" s="240">
        <v>234</v>
      </c>
      <c r="G1381" s="240">
        <v>234</v>
      </c>
      <c r="H1381" s="240">
        <v>190</v>
      </c>
      <c r="I1381" s="240">
        <v>190</v>
      </c>
      <c r="J1381" s="240">
        <v>190</v>
      </c>
      <c r="K1381" s="240">
        <v>0</v>
      </c>
      <c r="L1381" s="240">
        <v>100</v>
      </c>
      <c r="M1381" s="240">
        <v>20</v>
      </c>
      <c r="N1381" s="240">
        <v>17</v>
      </c>
      <c r="O1381" s="240">
        <v>176</v>
      </c>
      <c r="P1381" s="240">
        <v>77</v>
      </c>
      <c r="Q1381" s="240">
        <v>253</v>
      </c>
      <c r="R1381" s="240">
        <v>92040</v>
      </c>
      <c r="S1381" s="240">
        <v>0</v>
      </c>
    </row>
    <row r="1382" spans="1:19">
      <c r="A1382" s="240" t="s">
        <v>681</v>
      </c>
      <c r="B1382" s="240" t="s">
        <v>1088</v>
      </c>
      <c r="C1382" s="240" t="s">
        <v>260</v>
      </c>
      <c r="D1382" s="240" t="s">
        <v>279</v>
      </c>
      <c r="E1382" s="240" t="s">
        <v>676</v>
      </c>
      <c r="F1382" s="240">
        <v>94</v>
      </c>
      <c r="G1382" s="240">
        <v>94</v>
      </c>
      <c r="H1382" s="240">
        <v>79</v>
      </c>
      <c r="I1382" s="240">
        <v>79</v>
      </c>
      <c r="J1382" s="240">
        <v>79</v>
      </c>
      <c r="K1382" s="240">
        <v>0</v>
      </c>
      <c r="L1382" s="240">
        <v>100</v>
      </c>
      <c r="M1382" s="240">
        <v>6</v>
      </c>
      <c r="N1382" s="240">
        <v>2</v>
      </c>
      <c r="O1382" s="241" t="s">
        <v>1535</v>
      </c>
      <c r="P1382" s="241" t="s">
        <v>1535</v>
      </c>
      <c r="Q1382" s="241" t="s">
        <v>1535</v>
      </c>
      <c r="R1382" s="241" t="s">
        <v>1535</v>
      </c>
      <c r="S1382" s="240">
        <v>0</v>
      </c>
    </row>
    <row r="1383" spans="1:19">
      <c r="A1383" s="240" t="s">
        <v>681</v>
      </c>
      <c r="B1383" s="240" t="s">
        <v>1088</v>
      </c>
      <c r="C1383" s="240" t="s">
        <v>1072</v>
      </c>
      <c r="D1383" s="240" t="s">
        <v>286</v>
      </c>
      <c r="E1383" s="240" t="s">
        <v>676</v>
      </c>
      <c r="F1383" s="240">
        <v>88</v>
      </c>
      <c r="G1383" s="240">
        <v>65</v>
      </c>
      <c r="H1383" s="240">
        <v>43</v>
      </c>
      <c r="I1383" s="240">
        <v>43</v>
      </c>
      <c r="J1383" s="240">
        <v>0</v>
      </c>
      <c r="K1383" s="240">
        <v>43</v>
      </c>
      <c r="L1383" s="240">
        <v>0</v>
      </c>
      <c r="M1383" s="240">
        <v>2</v>
      </c>
      <c r="N1383" s="240">
        <v>2</v>
      </c>
      <c r="O1383" s="241" t="s">
        <v>1535</v>
      </c>
      <c r="P1383" s="241" t="s">
        <v>1535</v>
      </c>
      <c r="Q1383" s="241" t="s">
        <v>1535</v>
      </c>
      <c r="R1383" s="240">
        <v>0</v>
      </c>
      <c r="S1383" s="240">
        <v>0</v>
      </c>
    </row>
    <row r="1384" spans="1:19">
      <c r="A1384" s="240" t="s">
        <v>681</v>
      </c>
      <c r="B1384" s="240" t="s">
        <v>1088</v>
      </c>
      <c r="C1384" s="240" t="s">
        <v>659</v>
      </c>
      <c r="D1384" s="240" t="s">
        <v>1093</v>
      </c>
      <c r="E1384" s="240" t="s">
        <v>676</v>
      </c>
      <c r="F1384" s="240">
        <v>133</v>
      </c>
      <c r="G1384" s="240">
        <v>133</v>
      </c>
      <c r="H1384" s="240">
        <v>111</v>
      </c>
      <c r="I1384" s="240">
        <v>111</v>
      </c>
      <c r="J1384" s="240">
        <v>111</v>
      </c>
      <c r="K1384" s="240">
        <v>0</v>
      </c>
      <c r="L1384" s="240">
        <v>100</v>
      </c>
      <c r="M1384" s="240">
        <v>21</v>
      </c>
      <c r="N1384" s="240">
        <v>21</v>
      </c>
      <c r="O1384" s="240">
        <v>365</v>
      </c>
      <c r="P1384" s="240">
        <v>173</v>
      </c>
      <c r="Q1384" s="240">
        <v>538</v>
      </c>
      <c r="R1384" s="240">
        <v>152532</v>
      </c>
      <c r="S1384" s="240">
        <v>8736</v>
      </c>
    </row>
    <row r="1385" spans="1:19">
      <c r="A1385" s="240" t="s">
        <v>681</v>
      </c>
      <c r="B1385" s="240" t="s">
        <v>1088</v>
      </c>
      <c r="C1385" s="240" t="s">
        <v>753</v>
      </c>
      <c r="D1385" s="240" t="s">
        <v>276</v>
      </c>
      <c r="E1385" s="240" t="s">
        <v>676</v>
      </c>
      <c r="F1385" s="240">
        <v>44</v>
      </c>
      <c r="G1385" s="240">
        <v>45</v>
      </c>
      <c r="H1385" s="240">
        <v>28</v>
      </c>
      <c r="I1385" s="240">
        <v>28</v>
      </c>
      <c r="J1385" s="240">
        <v>28</v>
      </c>
      <c r="K1385" s="240">
        <v>0</v>
      </c>
      <c r="L1385" s="240">
        <v>100</v>
      </c>
      <c r="M1385" s="240">
        <v>4</v>
      </c>
      <c r="N1385" s="240">
        <v>4</v>
      </c>
      <c r="O1385" s="240">
        <v>48</v>
      </c>
      <c r="P1385" s="240">
        <v>12</v>
      </c>
      <c r="Q1385" s="240">
        <v>60</v>
      </c>
      <c r="R1385" s="240">
        <v>20536</v>
      </c>
      <c r="S1385" s="240">
        <v>0</v>
      </c>
    </row>
    <row r="1386" spans="1:19">
      <c r="A1386" s="240" t="s">
        <v>681</v>
      </c>
      <c r="B1386" s="240" t="s">
        <v>1088</v>
      </c>
      <c r="C1386" s="240" t="s">
        <v>1075</v>
      </c>
      <c r="D1386" s="240" t="s">
        <v>1348</v>
      </c>
      <c r="E1386" s="240" t="s">
        <v>676</v>
      </c>
      <c r="F1386" s="240">
        <v>308</v>
      </c>
      <c r="G1386" s="240">
        <v>308</v>
      </c>
      <c r="H1386" s="240">
        <v>188</v>
      </c>
      <c r="I1386" s="240">
        <v>188</v>
      </c>
      <c r="J1386" s="240">
        <v>188</v>
      </c>
      <c r="K1386" s="240">
        <v>0</v>
      </c>
      <c r="L1386" s="240">
        <v>100</v>
      </c>
      <c r="M1386" s="240">
        <v>15</v>
      </c>
      <c r="N1386" s="240">
        <v>15</v>
      </c>
      <c r="O1386" s="240">
        <v>139</v>
      </c>
      <c r="P1386" s="240">
        <v>45</v>
      </c>
      <c r="Q1386" s="240">
        <v>184</v>
      </c>
      <c r="R1386" s="240">
        <v>19580</v>
      </c>
      <c r="S1386" s="240">
        <v>0</v>
      </c>
    </row>
    <row r="1387" spans="1:19">
      <c r="A1387" s="240" t="s">
        <v>681</v>
      </c>
      <c r="B1387" s="240" t="s">
        <v>1088</v>
      </c>
      <c r="C1387" s="240" t="s">
        <v>444</v>
      </c>
      <c r="D1387" s="240" t="s">
        <v>1346</v>
      </c>
      <c r="E1387" s="240" t="s">
        <v>676</v>
      </c>
      <c r="F1387" s="240">
        <v>275</v>
      </c>
      <c r="G1387" s="240">
        <v>272</v>
      </c>
      <c r="H1387" s="240">
        <v>208</v>
      </c>
      <c r="I1387" s="240">
        <v>208</v>
      </c>
      <c r="J1387" s="240">
        <v>208</v>
      </c>
      <c r="K1387" s="240">
        <v>0</v>
      </c>
      <c r="L1387" s="240">
        <v>100</v>
      </c>
      <c r="M1387" s="240">
        <v>17</v>
      </c>
      <c r="N1387" s="240">
        <v>11</v>
      </c>
      <c r="O1387" s="240">
        <v>143</v>
      </c>
      <c r="P1387" s="240">
        <v>17</v>
      </c>
      <c r="Q1387" s="240">
        <v>160</v>
      </c>
      <c r="R1387" s="240">
        <v>40063</v>
      </c>
      <c r="S1387" s="240">
        <v>4783</v>
      </c>
    </row>
    <row r="1388" spans="1:19">
      <c r="A1388" s="240" t="s">
        <v>681</v>
      </c>
      <c r="B1388" s="240" t="s">
        <v>1088</v>
      </c>
      <c r="C1388" s="240" t="s">
        <v>1076</v>
      </c>
      <c r="D1388" s="240" t="s">
        <v>265</v>
      </c>
      <c r="E1388" s="240" t="s">
        <v>676</v>
      </c>
      <c r="F1388" s="240">
        <v>88</v>
      </c>
      <c r="G1388" s="240">
        <v>87</v>
      </c>
      <c r="H1388" s="240">
        <v>60</v>
      </c>
      <c r="I1388" s="240">
        <v>60</v>
      </c>
      <c r="J1388" s="240">
        <v>44</v>
      </c>
      <c r="K1388" s="240">
        <v>16</v>
      </c>
      <c r="L1388" s="240">
        <v>73.33</v>
      </c>
      <c r="M1388" s="240">
        <v>7</v>
      </c>
      <c r="N1388" s="240">
        <v>2</v>
      </c>
      <c r="O1388" s="241" t="s">
        <v>1535</v>
      </c>
      <c r="P1388" s="241" t="s">
        <v>1535</v>
      </c>
      <c r="Q1388" s="241" t="s">
        <v>1535</v>
      </c>
      <c r="R1388" s="241" t="s">
        <v>1535</v>
      </c>
      <c r="S1388" s="240">
        <v>0</v>
      </c>
    </row>
    <row r="1389" spans="1:19">
      <c r="A1389" s="240" t="s">
        <v>681</v>
      </c>
      <c r="B1389" s="240" t="s">
        <v>1088</v>
      </c>
      <c r="C1389" s="240" t="s">
        <v>444</v>
      </c>
      <c r="D1389" s="240" t="s">
        <v>64</v>
      </c>
      <c r="E1389" s="240" t="s">
        <v>676</v>
      </c>
      <c r="F1389" s="240">
        <v>99</v>
      </c>
      <c r="G1389" s="240">
        <v>99</v>
      </c>
      <c r="H1389" s="240">
        <v>61</v>
      </c>
      <c r="I1389" s="240">
        <v>61</v>
      </c>
      <c r="J1389" s="240">
        <v>61</v>
      </c>
      <c r="K1389" s="240">
        <v>0</v>
      </c>
      <c r="L1389" s="240">
        <v>100</v>
      </c>
      <c r="M1389" s="240">
        <v>6</v>
      </c>
      <c r="N1389" s="240">
        <v>2</v>
      </c>
      <c r="O1389" s="241" t="s">
        <v>1535</v>
      </c>
      <c r="P1389" s="241" t="s">
        <v>1535</v>
      </c>
      <c r="Q1389" s="241" t="s">
        <v>1535</v>
      </c>
      <c r="R1389" s="241" t="s">
        <v>1535</v>
      </c>
      <c r="S1389" s="240">
        <v>0</v>
      </c>
    </row>
    <row r="1390" spans="1:19">
      <c r="A1390" s="240" t="s">
        <v>681</v>
      </c>
      <c r="B1390" s="240" t="s">
        <v>1088</v>
      </c>
      <c r="C1390" s="240" t="s">
        <v>444</v>
      </c>
      <c r="D1390" s="240" t="s">
        <v>105</v>
      </c>
      <c r="E1390" s="240" t="s">
        <v>685</v>
      </c>
      <c r="F1390" s="240">
        <v>210</v>
      </c>
      <c r="G1390" s="240">
        <v>206</v>
      </c>
      <c r="H1390" s="240">
        <v>89</v>
      </c>
      <c r="I1390" s="240">
        <v>0</v>
      </c>
      <c r="J1390" s="240">
        <v>0</v>
      </c>
      <c r="K1390" s="240">
        <v>0</v>
      </c>
      <c r="L1390" s="240">
        <v>0</v>
      </c>
      <c r="M1390" s="240">
        <v>1</v>
      </c>
      <c r="N1390" s="240">
        <v>0</v>
      </c>
      <c r="O1390" s="240">
        <v>0</v>
      </c>
      <c r="P1390" s="240">
        <v>0</v>
      </c>
      <c r="Q1390" s="240">
        <v>0</v>
      </c>
      <c r="R1390" s="240">
        <v>0</v>
      </c>
      <c r="S1390" s="240">
        <v>0</v>
      </c>
    </row>
    <row r="1391" spans="1:19">
      <c r="A1391" s="240" t="s">
        <v>675</v>
      </c>
      <c r="B1391" s="240" t="s">
        <v>277</v>
      </c>
      <c r="C1391" s="240" t="s">
        <v>259</v>
      </c>
      <c r="D1391" s="240" t="s">
        <v>1154</v>
      </c>
      <c r="E1391" s="240" t="s">
        <v>676</v>
      </c>
      <c r="F1391" s="240">
        <v>1099</v>
      </c>
      <c r="G1391" s="240">
        <v>1071</v>
      </c>
      <c r="H1391" s="240">
        <v>375</v>
      </c>
      <c r="I1391" s="240">
        <v>375</v>
      </c>
      <c r="J1391" s="240">
        <v>375</v>
      </c>
      <c r="K1391" s="240">
        <v>0</v>
      </c>
      <c r="L1391" s="240">
        <v>100</v>
      </c>
      <c r="M1391" s="240">
        <v>206</v>
      </c>
      <c r="N1391" s="240">
        <v>206</v>
      </c>
      <c r="O1391" s="240">
        <v>2248</v>
      </c>
      <c r="P1391" s="240">
        <v>1135</v>
      </c>
      <c r="Q1391" s="240">
        <v>3383</v>
      </c>
      <c r="R1391" s="240">
        <v>1474771</v>
      </c>
      <c r="S1391" s="240">
        <v>59003</v>
      </c>
    </row>
    <row r="1392" spans="1:19">
      <c r="A1392" s="240" t="s">
        <v>675</v>
      </c>
      <c r="B1392" s="240" t="s">
        <v>277</v>
      </c>
      <c r="C1392" s="240" t="s">
        <v>259</v>
      </c>
      <c r="D1392" s="240" t="s">
        <v>1191</v>
      </c>
      <c r="E1392" s="240" t="s">
        <v>688</v>
      </c>
      <c r="F1392" s="240">
        <v>848</v>
      </c>
      <c r="G1392" s="240">
        <v>847</v>
      </c>
      <c r="H1392" s="240">
        <v>394</v>
      </c>
      <c r="I1392" s="240">
        <v>0</v>
      </c>
      <c r="J1392" s="240">
        <v>0</v>
      </c>
      <c r="K1392" s="240">
        <v>0</v>
      </c>
      <c r="L1392" s="240">
        <v>0</v>
      </c>
      <c r="M1392" s="240">
        <v>0</v>
      </c>
      <c r="N1392" s="240">
        <v>0</v>
      </c>
      <c r="O1392" s="240">
        <v>0</v>
      </c>
      <c r="P1392" s="240">
        <v>0</v>
      </c>
      <c r="Q1392" s="240">
        <v>0</v>
      </c>
      <c r="R1392" s="240">
        <v>0</v>
      </c>
      <c r="S1392" s="240">
        <v>0</v>
      </c>
    </row>
    <row r="1393" spans="1:19">
      <c r="A1393" s="240" t="s">
        <v>673</v>
      </c>
      <c r="B1393" s="240" t="s">
        <v>277</v>
      </c>
      <c r="C1393" s="240" t="s">
        <v>259</v>
      </c>
      <c r="D1393" s="240" t="s">
        <v>41</v>
      </c>
      <c r="E1393" s="240" t="s">
        <v>676</v>
      </c>
      <c r="F1393" s="240">
        <v>198</v>
      </c>
      <c r="G1393" s="240">
        <v>198</v>
      </c>
      <c r="H1393" s="240">
        <v>88</v>
      </c>
      <c r="I1393" s="240">
        <v>88</v>
      </c>
      <c r="J1393" s="240">
        <v>88</v>
      </c>
      <c r="K1393" s="240">
        <v>0</v>
      </c>
      <c r="L1393" s="240">
        <v>100</v>
      </c>
      <c r="M1393" s="240">
        <v>18</v>
      </c>
      <c r="N1393" s="240">
        <v>18</v>
      </c>
      <c r="O1393" s="240">
        <v>125</v>
      </c>
      <c r="P1393" s="240">
        <v>51</v>
      </c>
      <c r="Q1393" s="240">
        <v>176</v>
      </c>
      <c r="R1393" s="240">
        <v>42891</v>
      </c>
      <c r="S1393" s="240">
        <v>1851</v>
      </c>
    </row>
    <row r="1394" spans="1:19">
      <c r="A1394" s="240" t="s">
        <v>681</v>
      </c>
      <c r="B1394" s="240" t="s">
        <v>277</v>
      </c>
      <c r="C1394" s="240" t="s">
        <v>1375</v>
      </c>
      <c r="D1394" s="240" t="s">
        <v>280</v>
      </c>
      <c r="E1394" s="240" t="s">
        <v>676</v>
      </c>
      <c r="F1394" s="240">
        <v>115</v>
      </c>
      <c r="G1394" s="240">
        <v>115</v>
      </c>
      <c r="H1394" s="240">
        <v>94</v>
      </c>
      <c r="I1394" s="240">
        <v>94</v>
      </c>
      <c r="J1394" s="240">
        <v>94</v>
      </c>
      <c r="K1394" s="240">
        <v>0</v>
      </c>
      <c r="L1394" s="240">
        <v>100</v>
      </c>
      <c r="M1394" s="240">
        <v>23</v>
      </c>
      <c r="N1394" s="240">
        <v>20</v>
      </c>
      <c r="O1394" s="240">
        <v>165</v>
      </c>
      <c r="P1394" s="240">
        <v>36</v>
      </c>
      <c r="Q1394" s="240">
        <v>201</v>
      </c>
      <c r="R1394" s="240">
        <v>104049</v>
      </c>
      <c r="S1394" s="240">
        <v>661</v>
      </c>
    </row>
    <row r="1395" spans="1:19">
      <c r="A1395" s="240" t="s">
        <v>681</v>
      </c>
      <c r="B1395" s="240" t="s">
        <v>277</v>
      </c>
      <c r="C1395" s="240" t="s">
        <v>259</v>
      </c>
      <c r="D1395" s="240" t="s">
        <v>282</v>
      </c>
      <c r="E1395" s="240" t="s">
        <v>676</v>
      </c>
      <c r="F1395" s="240">
        <v>67</v>
      </c>
      <c r="G1395" s="240">
        <v>67</v>
      </c>
      <c r="H1395" s="240">
        <v>49</v>
      </c>
      <c r="I1395" s="240">
        <v>49</v>
      </c>
      <c r="J1395" s="240">
        <v>49</v>
      </c>
      <c r="K1395" s="240">
        <v>0</v>
      </c>
      <c r="L1395" s="240">
        <v>100</v>
      </c>
      <c r="M1395" s="240">
        <v>18</v>
      </c>
      <c r="N1395" s="240">
        <v>18</v>
      </c>
      <c r="O1395" s="240">
        <v>108</v>
      </c>
      <c r="P1395" s="240">
        <v>50</v>
      </c>
      <c r="Q1395" s="240">
        <v>158</v>
      </c>
      <c r="R1395" s="240">
        <v>43535</v>
      </c>
      <c r="S1395" s="240">
        <v>0</v>
      </c>
    </row>
    <row r="1396" spans="1:19">
      <c r="A1396" s="240" t="s">
        <v>681</v>
      </c>
      <c r="B1396" s="240" t="s">
        <v>277</v>
      </c>
      <c r="C1396" s="240" t="s">
        <v>259</v>
      </c>
      <c r="D1396" s="240" t="s">
        <v>257</v>
      </c>
      <c r="E1396" s="240" t="s">
        <v>676</v>
      </c>
      <c r="F1396" s="240">
        <v>130</v>
      </c>
      <c r="G1396" s="240">
        <v>130</v>
      </c>
      <c r="H1396" s="240">
        <v>97</v>
      </c>
      <c r="I1396" s="240">
        <v>97</v>
      </c>
      <c r="J1396" s="240">
        <v>97</v>
      </c>
      <c r="K1396" s="240">
        <v>0</v>
      </c>
      <c r="L1396" s="240">
        <v>100</v>
      </c>
      <c r="M1396" s="240">
        <v>19</v>
      </c>
      <c r="N1396" s="240">
        <v>19</v>
      </c>
      <c r="O1396" s="240">
        <v>266</v>
      </c>
      <c r="P1396" s="240">
        <v>124</v>
      </c>
      <c r="Q1396" s="240">
        <v>390</v>
      </c>
      <c r="R1396" s="240">
        <v>92035</v>
      </c>
      <c r="S1396" s="240">
        <v>274</v>
      </c>
    </row>
  </sheetData>
  <autoFilter ref="A6:S1396"/>
  <mergeCells count="15">
    <mergeCell ref="R4:S4"/>
    <mergeCell ref="A1:S1"/>
    <mergeCell ref="A5:A6"/>
    <mergeCell ref="N5:N6"/>
    <mergeCell ref="C5:C6"/>
    <mergeCell ref="D5:D6"/>
    <mergeCell ref="E5:E6"/>
    <mergeCell ref="F5:F6"/>
    <mergeCell ref="G5:G6"/>
    <mergeCell ref="R5:R6"/>
    <mergeCell ref="S5:S6"/>
    <mergeCell ref="O5:Q5"/>
    <mergeCell ref="H5:L5"/>
    <mergeCell ref="B5:B6"/>
    <mergeCell ref="M5:M6"/>
  </mergeCells>
  <phoneticPr fontId="64" type="noConversion"/>
  <pageMargins left="0.69999998807907104" right="0.69999998807907104" top="0.75" bottom="0.75" header="0.30000001192092896" footer="0.30000001192092896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94"/>
  <sheetViews>
    <sheetView zoomScaleNormal="100" zoomScaleSheetLayoutView="75" workbookViewId="0">
      <pane ySplit="6" topLeftCell="A7" activePane="bottomLeft" state="frozen"/>
      <selection pane="bottomLeft" sqref="A1:S1"/>
    </sheetView>
  </sheetViews>
  <sheetFormatPr defaultColWidth="9" defaultRowHeight="16.5"/>
  <cols>
    <col min="1" max="2" width="9" style="31"/>
    <col min="3" max="3" width="12.5" style="31" bestFit="1" customWidth="1"/>
    <col min="4" max="4" width="30.75" style="31" bestFit="1" customWidth="1"/>
    <col min="5" max="5" width="9" style="116"/>
    <col min="6" max="7" width="9" style="31"/>
    <col min="8" max="11" width="9" style="92"/>
    <col min="12" max="12" width="9" style="157"/>
    <col min="13" max="17" width="9" style="92"/>
    <col min="18" max="18" width="17.5" style="92" bestFit="1" customWidth="1"/>
    <col min="19" max="19" width="15.625" style="92" bestFit="1" customWidth="1"/>
    <col min="20" max="16384" width="9" style="31"/>
  </cols>
  <sheetData>
    <row r="1" spans="1:19" ht="38.25">
      <c r="A1" s="269" t="s">
        <v>1822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</row>
    <row r="2" spans="1:19" ht="26.25">
      <c r="A2" s="73" t="s">
        <v>1700</v>
      </c>
      <c r="B2" s="61"/>
      <c r="C2" s="60"/>
      <c r="D2" s="60"/>
      <c r="E2" s="114"/>
      <c r="F2" s="39"/>
      <c r="G2" s="39"/>
      <c r="H2" s="91"/>
      <c r="I2" s="91"/>
      <c r="J2" s="91"/>
      <c r="K2" s="91"/>
      <c r="L2" s="155"/>
      <c r="M2" s="91"/>
      <c r="N2" s="91"/>
    </row>
    <row r="3" spans="1:19" ht="26.25">
      <c r="A3" s="89" t="s">
        <v>652</v>
      </c>
      <c r="B3" s="61"/>
      <c r="C3" s="60"/>
      <c r="D3" s="60"/>
      <c r="E3" s="114"/>
      <c r="F3" s="39"/>
      <c r="G3" s="39"/>
      <c r="H3" s="91"/>
      <c r="I3" s="91"/>
      <c r="J3" s="91"/>
      <c r="K3" s="91"/>
      <c r="L3" s="155"/>
      <c r="M3" s="91"/>
      <c r="N3" s="91"/>
    </row>
    <row r="4" spans="1:19">
      <c r="A4" s="56"/>
      <c r="B4" s="56"/>
      <c r="C4" s="38"/>
      <c r="D4" s="67"/>
      <c r="E4" s="115"/>
      <c r="F4" s="50"/>
      <c r="G4" s="50"/>
      <c r="H4" s="93"/>
      <c r="I4" s="93"/>
      <c r="J4" s="93"/>
      <c r="K4" s="93"/>
      <c r="L4" s="156"/>
      <c r="M4" s="93"/>
      <c r="N4" s="93"/>
      <c r="O4" s="93"/>
      <c r="P4" s="93"/>
      <c r="R4" s="294" t="s">
        <v>653</v>
      </c>
      <c r="S4" s="294"/>
    </row>
    <row r="5" spans="1:19">
      <c r="A5" s="279" t="s">
        <v>267</v>
      </c>
      <c r="B5" s="279" t="s">
        <v>690</v>
      </c>
      <c r="C5" s="279" t="s">
        <v>679</v>
      </c>
      <c r="D5" s="279" t="s">
        <v>672</v>
      </c>
      <c r="E5" s="279" t="s">
        <v>1224</v>
      </c>
      <c r="F5" s="283" t="s">
        <v>1225</v>
      </c>
      <c r="G5" s="283" t="s">
        <v>1235</v>
      </c>
      <c r="H5" s="289" t="s">
        <v>131</v>
      </c>
      <c r="I5" s="290"/>
      <c r="J5" s="290"/>
      <c r="K5" s="290"/>
      <c r="L5" s="291"/>
      <c r="M5" s="292" t="s">
        <v>51</v>
      </c>
      <c r="N5" s="281" t="s">
        <v>1372</v>
      </c>
      <c r="O5" s="286" t="s">
        <v>1234</v>
      </c>
      <c r="P5" s="287"/>
      <c r="Q5" s="288"/>
      <c r="R5" s="283" t="s">
        <v>1203</v>
      </c>
      <c r="S5" s="283" t="s">
        <v>1208</v>
      </c>
    </row>
    <row r="6" spans="1:19">
      <c r="A6" s="280"/>
      <c r="B6" s="280"/>
      <c r="C6" s="280"/>
      <c r="D6" s="280"/>
      <c r="E6" s="280"/>
      <c r="F6" s="284"/>
      <c r="G6" s="284"/>
      <c r="H6" s="239" t="s">
        <v>132</v>
      </c>
      <c r="I6" s="239" t="s">
        <v>1237</v>
      </c>
      <c r="J6" s="239" t="s">
        <v>693</v>
      </c>
      <c r="K6" s="239" t="s">
        <v>694</v>
      </c>
      <c r="L6" s="238" t="s">
        <v>678</v>
      </c>
      <c r="M6" s="293"/>
      <c r="N6" s="282"/>
      <c r="O6" s="203" t="s">
        <v>680</v>
      </c>
      <c r="P6" s="203" t="s">
        <v>674</v>
      </c>
      <c r="Q6" s="203" t="s">
        <v>670</v>
      </c>
      <c r="R6" s="285"/>
      <c r="S6" s="285"/>
    </row>
    <row r="7" spans="1:19">
      <c r="A7" s="204" t="s">
        <v>675</v>
      </c>
      <c r="B7" s="204" t="s">
        <v>691</v>
      </c>
      <c r="C7" s="204" t="s">
        <v>677</v>
      </c>
      <c r="D7" s="204" t="s">
        <v>1641</v>
      </c>
      <c r="E7" s="204" t="s">
        <v>676</v>
      </c>
      <c r="F7" s="204">
        <v>1925</v>
      </c>
      <c r="G7" s="204">
        <v>1925</v>
      </c>
      <c r="H7" s="204">
        <v>1448</v>
      </c>
      <c r="I7" s="204">
        <v>1448</v>
      </c>
      <c r="J7" s="204">
        <v>1448</v>
      </c>
      <c r="K7" s="204">
        <v>0</v>
      </c>
      <c r="L7" s="204">
        <v>100</v>
      </c>
      <c r="M7" s="204">
        <v>14122</v>
      </c>
      <c r="N7" s="204">
        <v>12871</v>
      </c>
      <c r="O7" s="204">
        <v>99275</v>
      </c>
      <c r="P7" s="204">
        <v>41958</v>
      </c>
      <c r="Q7" s="204">
        <v>141233</v>
      </c>
      <c r="R7" s="204">
        <v>13784706</v>
      </c>
      <c r="S7" s="204">
        <v>3205413</v>
      </c>
    </row>
    <row r="8" spans="1:19">
      <c r="A8" s="189" t="s">
        <v>675</v>
      </c>
      <c r="B8" s="189" t="s">
        <v>691</v>
      </c>
      <c r="C8" s="189" t="s">
        <v>677</v>
      </c>
      <c r="D8" s="189" t="s">
        <v>1642</v>
      </c>
      <c r="E8" s="189" t="s">
        <v>676</v>
      </c>
      <c r="F8" s="189">
        <v>1925</v>
      </c>
      <c r="G8" s="189">
        <v>1925</v>
      </c>
      <c r="H8" s="189">
        <v>1448</v>
      </c>
      <c r="I8" s="189">
        <v>1448</v>
      </c>
      <c r="J8" s="189">
        <v>1448</v>
      </c>
      <c r="K8" s="189">
        <v>0</v>
      </c>
      <c r="L8" s="189">
        <v>100</v>
      </c>
      <c r="M8" s="189">
        <v>14122</v>
      </c>
      <c r="N8" s="189">
        <v>12871</v>
      </c>
      <c r="O8" s="189">
        <v>99275</v>
      </c>
      <c r="P8" s="189">
        <v>41958</v>
      </c>
      <c r="Q8" s="189">
        <v>141233</v>
      </c>
      <c r="R8" s="189">
        <v>13784706</v>
      </c>
      <c r="S8" s="189">
        <v>3205413</v>
      </c>
    </row>
    <row r="9" spans="1:19">
      <c r="A9" s="204" t="s">
        <v>675</v>
      </c>
      <c r="B9" s="204" t="s">
        <v>686</v>
      </c>
      <c r="C9" s="204" t="s">
        <v>682</v>
      </c>
      <c r="D9" s="204" t="s">
        <v>1643</v>
      </c>
      <c r="E9" s="204" t="s">
        <v>676</v>
      </c>
      <c r="F9" s="204">
        <v>8841</v>
      </c>
      <c r="G9" s="204">
        <v>8814</v>
      </c>
      <c r="H9" s="204">
        <v>4317</v>
      </c>
      <c r="I9" s="204">
        <v>4317</v>
      </c>
      <c r="J9" s="204">
        <v>4317</v>
      </c>
      <c r="K9" s="204">
        <v>0</v>
      </c>
      <c r="L9" s="204">
        <v>100</v>
      </c>
      <c r="M9" s="204">
        <v>1517</v>
      </c>
      <c r="N9" s="204">
        <v>1299</v>
      </c>
      <c r="O9" s="204">
        <v>21930</v>
      </c>
      <c r="P9" s="204">
        <v>6363</v>
      </c>
      <c r="Q9" s="204">
        <v>28293</v>
      </c>
      <c r="R9" s="204">
        <v>13002583</v>
      </c>
      <c r="S9" s="204">
        <v>4366806</v>
      </c>
    </row>
    <row r="10" spans="1:19">
      <c r="A10" s="189" t="s">
        <v>675</v>
      </c>
      <c r="B10" s="189" t="s">
        <v>686</v>
      </c>
      <c r="C10" s="189" t="s">
        <v>682</v>
      </c>
      <c r="D10" s="189" t="s">
        <v>1644</v>
      </c>
      <c r="E10" s="189" t="s">
        <v>676</v>
      </c>
      <c r="F10" s="189">
        <v>6998</v>
      </c>
      <c r="G10" s="189">
        <v>6971</v>
      </c>
      <c r="H10" s="189">
        <v>4317</v>
      </c>
      <c r="I10" s="189">
        <v>4317</v>
      </c>
      <c r="J10" s="189">
        <v>4317</v>
      </c>
      <c r="K10" s="189">
        <v>0</v>
      </c>
      <c r="L10" s="189">
        <v>100</v>
      </c>
      <c r="M10" s="189">
        <v>1517</v>
      </c>
      <c r="N10" s="189">
        <v>1299</v>
      </c>
      <c r="O10" s="189">
        <v>21930</v>
      </c>
      <c r="P10" s="189">
        <v>6363</v>
      </c>
      <c r="Q10" s="189">
        <v>28293</v>
      </c>
      <c r="R10" s="189">
        <v>13002583</v>
      </c>
      <c r="S10" s="189">
        <v>4366806</v>
      </c>
    </row>
    <row r="11" spans="1:19">
      <c r="A11" s="189" t="s">
        <v>675</v>
      </c>
      <c r="B11" s="189" t="s">
        <v>686</v>
      </c>
      <c r="C11" s="189" t="s">
        <v>682</v>
      </c>
      <c r="D11" s="189" t="s">
        <v>1645</v>
      </c>
      <c r="E11" s="189" t="s">
        <v>676</v>
      </c>
      <c r="F11" s="189">
        <v>1843</v>
      </c>
      <c r="G11" s="189">
        <v>1843</v>
      </c>
      <c r="H11" s="189">
        <v>0</v>
      </c>
      <c r="I11" s="189">
        <v>0</v>
      </c>
      <c r="J11" s="189">
        <v>0</v>
      </c>
      <c r="K11" s="189">
        <v>0</v>
      </c>
      <c r="L11" s="189">
        <v>0</v>
      </c>
      <c r="M11" s="189">
        <v>0</v>
      </c>
      <c r="N11" s="189">
        <v>0</v>
      </c>
      <c r="O11" s="189">
        <v>0</v>
      </c>
      <c r="P11" s="189">
        <v>0</v>
      </c>
      <c r="Q11" s="189">
        <v>0</v>
      </c>
      <c r="R11" s="189">
        <v>0</v>
      </c>
      <c r="S11" s="189">
        <v>0</v>
      </c>
    </row>
    <row r="12" spans="1:19">
      <c r="A12" s="189" t="s">
        <v>675</v>
      </c>
      <c r="B12" s="189" t="s">
        <v>722</v>
      </c>
      <c r="C12" s="189" t="s">
        <v>700</v>
      </c>
      <c r="D12" s="189" t="s">
        <v>1231</v>
      </c>
      <c r="E12" s="189" t="s">
        <v>685</v>
      </c>
      <c r="F12" s="189">
        <v>8559</v>
      </c>
      <c r="G12" s="189">
        <v>7479</v>
      </c>
      <c r="H12" s="189">
        <v>4943</v>
      </c>
      <c r="I12" s="189">
        <v>3207</v>
      </c>
      <c r="J12" s="189">
        <v>3050</v>
      </c>
      <c r="K12" s="189">
        <v>157</v>
      </c>
      <c r="L12" s="189">
        <v>95.1</v>
      </c>
      <c r="M12" s="189">
        <v>275</v>
      </c>
      <c r="N12" s="189">
        <v>185</v>
      </c>
      <c r="O12" s="189">
        <v>3554</v>
      </c>
      <c r="P12" s="189">
        <v>980</v>
      </c>
      <c r="Q12" s="189">
        <v>4534</v>
      </c>
      <c r="R12" s="189">
        <v>6569866</v>
      </c>
      <c r="S12" s="189">
        <v>4383260</v>
      </c>
    </row>
    <row r="13" spans="1:19">
      <c r="A13" s="240" t="s">
        <v>675</v>
      </c>
      <c r="B13" s="240" t="s">
        <v>692</v>
      </c>
      <c r="C13" s="240" t="s">
        <v>671</v>
      </c>
      <c r="D13" s="240" t="s">
        <v>1396</v>
      </c>
      <c r="E13" s="240" t="s">
        <v>676</v>
      </c>
      <c r="F13" s="240">
        <v>9574</v>
      </c>
      <c r="G13" s="240">
        <v>9574</v>
      </c>
      <c r="H13" s="240">
        <v>5925</v>
      </c>
      <c r="I13" s="240">
        <v>5925</v>
      </c>
      <c r="J13" s="240">
        <v>5925</v>
      </c>
      <c r="K13" s="240">
        <v>0</v>
      </c>
      <c r="L13" s="240">
        <v>100</v>
      </c>
      <c r="M13" s="240">
        <v>7973</v>
      </c>
      <c r="N13" s="240">
        <v>7664</v>
      </c>
      <c r="O13" s="240">
        <v>60430</v>
      </c>
      <c r="P13" s="240">
        <v>23615</v>
      </c>
      <c r="Q13" s="240">
        <v>84045</v>
      </c>
      <c r="R13" s="240">
        <v>32748390</v>
      </c>
      <c r="S13" s="240">
        <v>3985214</v>
      </c>
    </row>
    <row r="14" spans="1:19">
      <c r="A14" s="204" t="s">
        <v>675</v>
      </c>
      <c r="B14" s="204" t="s">
        <v>692</v>
      </c>
      <c r="C14" s="204" t="s">
        <v>683</v>
      </c>
      <c r="D14" s="204" t="s">
        <v>1743</v>
      </c>
      <c r="E14" s="204" t="s">
        <v>676</v>
      </c>
      <c r="F14" s="204">
        <v>1786</v>
      </c>
      <c r="G14" s="204">
        <v>1786</v>
      </c>
      <c r="H14" s="204">
        <v>1457</v>
      </c>
      <c r="I14" s="204">
        <v>1457</v>
      </c>
      <c r="J14" s="204">
        <v>1457</v>
      </c>
      <c r="K14" s="204">
        <v>0</v>
      </c>
      <c r="L14" s="204">
        <v>100</v>
      </c>
      <c r="M14" s="204">
        <v>3162</v>
      </c>
      <c r="N14" s="204">
        <v>3147</v>
      </c>
      <c r="O14" s="204">
        <v>16331</v>
      </c>
      <c r="P14" s="204">
        <v>7707</v>
      </c>
      <c r="Q14" s="204">
        <v>24038</v>
      </c>
      <c r="R14" s="204">
        <v>7303975</v>
      </c>
      <c r="S14" s="204">
        <v>1870446</v>
      </c>
    </row>
    <row r="15" spans="1:19">
      <c r="A15" s="240" t="s">
        <v>675</v>
      </c>
      <c r="B15" s="240" t="s">
        <v>692</v>
      </c>
      <c r="C15" s="240" t="s">
        <v>683</v>
      </c>
      <c r="D15" s="189" t="s">
        <v>1744</v>
      </c>
      <c r="E15" s="240" t="s">
        <v>676</v>
      </c>
      <c r="F15" s="240">
        <v>609</v>
      </c>
      <c r="G15" s="240">
        <v>609</v>
      </c>
      <c r="H15" s="240">
        <v>522</v>
      </c>
      <c r="I15" s="240">
        <v>522</v>
      </c>
      <c r="J15" s="240">
        <v>522</v>
      </c>
      <c r="K15" s="240">
        <v>0</v>
      </c>
      <c r="L15" s="240">
        <v>100</v>
      </c>
      <c r="M15" s="240">
        <v>1822</v>
      </c>
      <c r="N15" s="240">
        <v>1811</v>
      </c>
      <c r="O15" s="240">
        <v>6881</v>
      </c>
      <c r="P15" s="240">
        <v>3749</v>
      </c>
      <c r="Q15" s="240">
        <v>10630</v>
      </c>
      <c r="R15" s="240">
        <v>3379733</v>
      </c>
      <c r="S15" s="240">
        <v>567459</v>
      </c>
    </row>
    <row r="16" spans="1:19">
      <c r="A16" s="240" t="s">
        <v>675</v>
      </c>
      <c r="B16" s="240" t="s">
        <v>692</v>
      </c>
      <c r="C16" s="240" t="s">
        <v>703</v>
      </c>
      <c r="D16" s="189" t="s">
        <v>1745</v>
      </c>
      <c r="E16" s="240" t="s">
        <v>676</v>
      </c>
      <c r="F16" s="240">
        <v>1177</v>
      </c>
      <c r="G16" s="240">
        <v>1177</v>
      </c>
      <c r="H16" s="240">
        <v>935</v>
      </c>
      <c r="I16" s="240">
        <v>935</v>
      </c>
      <c r="J16" s="240">
        <v>935</v>
      </c>
      <c r="K16" s="240">
        <v>0</v>
      </c>
      <c r="L16" s="240">
        <v>100</v>
      </c>
      <c r="M16" s="240">
        <v>1340</v>
      </c>
      <c r="N16" s="240">
        <v>1336</v>
      </c>
      <c r="O16" s="240">
        <v>9450</v>
      </c>
      <c r="P16" s="240">
        <v>3958</v>
      </c>
      <c r="Q16" s="240">
        <v>13408</v>
      </c>
      <c r="R16" s="240">
        <v>3924242</v>
      </c>
      <c r="S16" s="240">
        <v>1302987</v>
      </c>
    </row>
    <row r="17" spans="1:19">
      <c r="A17" s="204" t="s">
        <v>675</v>
      </c>
      <c r="B17" s="204" t="s">
        <v>712</v>
      </c>
      <c r="C17" s="204" t="s">
        <v>707</v>
      </c>
      <c r="D17" s="204" t="s">
        <v>1746</v>
      </c>
      <c r="E17" s="204" t="s">
        <v>676</v>
      </c>
      <c r="F17" s="204">
        <v>9991</v>
      </c>
      <c r="G17" s="204">
        <v>3643</v>
      </c>
      <c r="H17" s="204">
        <v>2643</v>
      </c>
      <c r="I17" s="204">
        <v>2643</v>
      </c>
      <c r="J17" s="204">
        <v>2643</v>
      </c>
      <c r="K17" s="204">
        <v>0</v>
      </c>
      <c r="L17" s="204">
        <v>100</v>
      </c>
      <c r="M17" s="204">
        <v>2194</v>
      </c>
      <c r="N17" s="204">
        <v>1547</v>
      </c>
      <c r="O17" s="204">
        <v>12258</v>
      </c>
      <c r="P17" s="204">
        <v>6354</v>
      </c>
      <c r="Q17" s="204">
        <v>18612</v>
      </c>
      <c r="R17" s="204">
        <v>6979974</v>
      </c>
      <c r="S17" s="204">
        <v>2975156</v>
      </c>
    </row>
    <row r="18" spans="1:19">
      <c r="A18" s="240" t="s">
        <v>675</v>
      </c>
      <c r="B18" s="240" t="s">
        <v>712</v>
      </c>
      <c r="C18" s="240" t="s">
        <v>707</v>
      </c>
      <c r="D18" s="189" t="s">
        <v>1661</v>
      </c>
      <c r="E18" s="240" t="s">
        <v>676</v>
      </c>
      <c r="F18" s="240">
        <v>7931</v>
      </c>
      <c r="G18" s="240">
        <v>2430</v>
      </c>
      <c r="H18" s="240">
        <v>1901</v>
      </c>
      <c r="I18" s="240">
        <v>1901</v>
      </c>
      <c r="J18" s="240">
        <v>1901</v>
      </c>
      <c r="K18" s="240">
        <v>0</v>
      </c>
      <c r="L18" s="240">
        <v>100</v>
      </c>
      <c r="M18" s="240">
        <v>2194</v>
      </c>
      <c r="N18" s="240">
        <v>1547</v>
      </c>
      <c r="O18" s="240">
        <v>12258</v>
      </c>
      <c r="P18" s="240">
        <v>6354</v>
      </c>
      <c r="Q18" s="240">
        <v>18612</v>
      </c>
      <c r="R18" s="240">
        <v>6979974</v>
      </c>
      <c r="S18" s="240">
        <v>2975156</v>
      </c>
    </row>
    <row r="19" spans="1:19">
      <c r="A19" s="240" t="s">
        <v>675</v>
      </c>
      <c r="B19" s="240" t="s">
        <v>712</v>
      </c>
      <c r="C19" s="240" t="s">
        <v>707</v>
      </c>
      <c r="D19" s="189" t="s">
        <v>1663</v>
      </c>
      <c r="E19" s="240" t="s">
        <v>676</v>
      </c>
      <c r="F19" s="240">
        <v>2060</v>
      </c>
      <c r="G19" s="240">
        <v>1213</v>
      </c>
      <c r="H19" s="240">
        <v>742</v>
      </c>
      <c r="I19" s="240">
        <v>742</v>
      </c>
      <c r="J19" s="240">
        <v>742</v>
      </c>
      <c r="K19" s="240">
        <v>0</v>
      </c>
      <c r="L19" s="240">
        <v>100</v>
      </c>
      <c r="M19" s="240">
        <v>0</v>
      </c>
      <c r="N19" s="240">
        <v>0</v>
      </c>
      <c r="O19" s="240">
        <v>0</v>
      </c>
      <c r="P19" s="240">
        <v>0</v>
      </c>
      <c r="Q19" s="240">
        <v>0</v>
      </c>
      <c r="R19" s="240">
        <v>0</v>
      </c>
      <c r="S19" s="240">
        <v>0</v>
      </c>
    </row>
    <row r="20" spans="1:19">
      <c r="A20" s="204" t="s">
        <v>675</v>
      </c>
      <c r="B20" s="204" t="s">
        <v>712</v>
      </c>
      <c r="C20" s="204" t="s">
        <v>710</v>
      </c>
      <c r="D20" s="204" t="s">
        <v>1664</v>
      </c>
      <c r="E20" s="204" t="s">
        <v>676</v>
      </c>
      <c r="F20" s="204">
        <v>1845</v>
      </c>
      <c r="G20" s="204">
        <v>1504</v>
      </c>
      <c r="H20" s="204">
        <v>1215</v>
      </c>
      <c r="I20" s="204">
        <v>1215</v>
      </c>
      <c r="J20" s="204">
        <v>935</v>
      </c>
      <c r="K20" s="204">
        <v>280</v>
      </c>
      <c r="L20" s="204">
        <v>76.95</v>
      </c>
      <c r="M20" s="204">
        <v>90</v>
      </c>
      <c r="N20" s="204">
        <v>39</v>
      </c>
      <c r="O20" s="204">
        <v>953</v>
      </c>
      <c r="P20" s="204">
        <v>151</v>
      </c>
      <c r="Q20" s="204">
        <v>1104</v>
      </c>
      <c r="R20" s="204">
        <v>127764</v>
      </c>
      <c r="S20" s="204">
        <v>11845</v>
      </c>
    </row>
    <row r="21" spans="1:19">
      <c r="A21" s="240" t="s">
        <v>675</v>
      </c>
      <c r="B21" s="240" t="s">
        <v>712</v>
      </c>
      <c r="C21" s="240" t="s">
        <v>710</v>
      </c>
      <c r="D21" s="189" t="s">
        <v>1747</v>
      </c>
      <c r="E21" s="240" t="s">
        <v>676</v>
      </c>
      <c r="F21" s="240">
        <v>1845</v>
      </c>
      <c r="G21" s="240">
        <v>1504</v>
      </c>
      <c r="H21" s="240">
        <v>1215</v>
      </c>
      <c r="I21" s="240">
        <v>1215</v>
      </c>
      <c r="J21" s="240">
        <v>935</v>
      </c>
      <c r="K21" s="240">
        <v>280</v>
      </c>
      <c r="L21" s="240">
        <v>76.95</v>
      </c>
      <c r="M21" s="240">
        <v>90</v>
      </c>
      <c r="N21" s="240">
        <v>39</v>
      </c>
      <c r="O21" s="240">
        <v>953</v>
      </c>
      <c r="P21" s="240">
        <v>151</v>
      </c>
      <c r="Q21" s="240">
        <v>1104</v>
      </c>
      <c r="R21" s="240">
        <v>127764</v>
      </c>
      <c r="S21" s="240">
        <v>11845</v>
      </c>
    </row>
    <row r="22" spans="1:19">
      <c r="A22" s="240" t="s">
        <v>675</v>
      </c>
      <c r="B22" s="240" t="s">
        <v>713</v>
      </c>
      <c r="C22" s="240" t="s">
        <v>643</v>
      </c>
      <c r="D22" s="240" t="s">
        <v>666</v>
      </c>
      <c r="E22" s="240" t="s">
        <v>685</v>
      </c>
      <c r="F22" s="240">
        <v>49683</v>
      </c>
      <c r="G22" s="240">
        <v>49683</v>
      </c>
      <c r="H22" s="240">
        <v>23731</v>
      </c>
      <c r="I22" s="240">
        <v>20447</v>
      </c>
      <c r="J22" s="240">
        <v>20447</v>
      </c>
      <c r="K22" s="240">
        <v>0</v>
      </c>
      <c r="L22" s="240">
        <v>100</v>
      </c>
      <c r="M22" s="240">
        <v>1621</v>
      </c>
      <c r="N22" s="240">
        <v>1611</v>
      </c>
      <c r="O22" s="240">
        <v>30335</v>
      </c>
      <c r="P22" s="240">
        <v>9160</v>
      </c>
      <c r="Q22" s="240">
        <v>39495</v>
      </c>
      <c r="R22" s="240">
        <v>12350217</v>
      </c>
      <c r="S22" s="240">
        <v>2832657</v>
      </c>
    </row>
    <row r="23" spans="1:19">
      <c r="A23" s="240" t="s">
        <v>675</v>
      </c>
      <c r="B23" s="240" t="s">
        <v>721</v>
      </c>
      <c r="C23" s="240" t="s">
        <v>308</v>
      </c>
      <c r="D23" s="240" t="s">
        <v>1397</v>
      </c>
      <c r="E23" s="240" t="s">
        <v>685</v>
      </c>
      <c r="F23" s="240">
        <v>48444</v>
      </c>
      <c r="G23" s="240">
        <v>45595</v>
      </c>
      <c r="H23" s="240">
        <v>34710</v>
      </c>
      <c r="I23" s="240">
        <v>34530</v>
      </c>
      <c r="J23" s="240">
        <v>34530</v>
      </c>
      <c r="K23" s="240">
        <v>0</v>
      </c>
      <c r="L23" s="240">
        <v>100</v>
      </c>
      <c r="M23" s="240">
        <v>1024</v>
      </c>
      <c r="N23" s="240">
        <v>658</v>
      </c>
      <c r="O23" s="240">
        <v>90695</v>
      </c>
      <c r="P23" s="240">
        <v>6722</v>
      </c>
      <c r="Q23" s="240">
        <v>97417</v>
      </c>
      <c r="R23" s="240">
        <v>148607010</v>
      </c>
      <c r="S23" s="240">
        <v>61244832</v>
      </c>
    </row>
    <row r="24" spans="1:19">
      <c r="A24" s="240" t="s">
        <v>675</v>
      </c>
      <c r="B24" s="240" t="s">
        <v>721</v>
      </c>
      <c r="C24" s="240" t="s">
        <v>714</v>
      </c>
      <c r="D24" s="240" t="s">
        <v>1398</v>
      </c>
      <c r="E24" s="240" t="s">
        <v>685</v>
      </c>
      <c r="F24" s="240">
        <v>25939</v>
      </c>
      <c r="G24" s="240">
        <v>20513</v>
      </c>
      <c r="H24" s="240">
        <v>16909</v>
      </c>
      <c r="I24" s="240">
        <v>16608</v>
      </c>
      <c r="J24" s="240">
        <v>16608</v>
      </c>
      <c r="K24" s="240">
        <v>0</v>
      </c>
      <c r="L24" s="240">
        <v>100</v>
      </c>
      <c r="M24" s="240">
        <v>461</v>
      </c>
      <c r="N24" s="240">
        <v>338</v>
      </c>
      <c r="O24" s="240">
        <v>13638</v>
      </c>
      <c r="P24" s="240">
        <v>1178</v>
      </c>
      <c r="Q24" s="240">
        <v>14816</v>
      </c>
      <c r="R24" s="240">
        <v>64112369</v>
      </c>
      <c r="S24" s="240">
        <v>20125961</v>
      </c>
    </row>
    <row r="25" spans="1:19">
      <c r="A25" s="240" t="s">
        <v>675</v>
      </c>
      <c r="B25" s="240" t="s">
        <v>639</v>
      </c>
      <c r="C25" s="240" t="s">
        <v>639</v>
      </c>
      <c r="D25" s="240" t="s">
        <v>1727</v>
      </c>
      <c r="E25" s="240" t="s">
        <v>688</v>
      </c>
      <c r="F25" s="240">
        <v>2753</v>
      </c>
      <c r="G25" s="240">
        <v>2754</v>
      </c>
      <c r="H25" s="240">
        <v>1387</v>
      </c>
      <c r="I25" s="240">
        <v>0</v>
      </c>
      <c r="J25" s="240">
        <v>0</v>
      </c>
      <c r="K25" s="240">
        <v>0</v>
      </c>
      <c r="L25" s="240">
        <v>0</v>
      </c>
      <c r="M25" s="240">
        <v>0</v>
      </c>
      <c r="N25" s="240">
        <v>0</v>
      </c>
      <c r="O25" s="240">
        <v>0</v>
      </c>
      <c r="P25" s="240">
        <v>0</v>
      </c>
      <c r="Q25" s="240">
        <v>0</v>
      </c>
      <c r="R25" s="240">
        <v>0</v>
      </c>
      <c r="S25" s="240">
        <v>0</v>
      </c>
    </row>
    <row r="26" spans="1:19">
      <c r="A26" s="204" t="s">
        <v>675</v>
      </c>
      <c r="B26" s="204" t="s">
        <v>706</v>
      </c>
      <c r="C26" s="204" t="s">
        <v>697</v>
      </c>
      <c r="D26" s="204" t="s">
        <v>1757</v>
      </c>
      <c r="E26" s="204" t="s">
        <v>685</v>
      </c>
      <c r="F26" s="204">
        <v>150799</v>
      </c>
      <c r="G26" s="204">
        <v>38011</v>
      </c>
      <c r="H26" s="204">
        <v>21191</v>
      </c>
      <c r="I26" s="204">
        <v>21045</v>
      </c>
      <c r="J26" s="204">
        <v>21045</v>
      </c>
      <c r="K26" s="204">
        <v>0</v>
      </c>
      <c r="L26" s="204">
        <v>100</v>
      </c>
      <c r="M26" s="204">
        <v>21341</v>
      </c>
      <c r="N26" s="204">
        <v>20891</v>
      </c>
      <c r="O26" s="204">
        <v>201960</v>
      </c>
      <c r="P26" s="204">
        <v>52682</v>
      </c>
      <c r="Q26" s="204">
        <v>254642</v>
      </c>
      <c r="R26" s="204">
        <v>78929844</v>
      </c>
      <c r="S26" s="204">
        <v>11589663</v>
      </c>
    </row>
    <row r="27" spans="1:19">
      <c r="A27" s="240" t="s">
        <v>675</v>
      </c>
      <c r="B27" s="240" t="s">
        <v>706</v>
      </c>
      <c r="C27" s="240" t="s">
        <v>716</v>
      </c>
      <c r="D27" s="189" t="s">
        <v>1758</v>
      </c>
      <c r="E27" s="240" t="s">
        <v>676</v>
      </c>
      <c r="F27" s="240">
        <v>125445</v>
      </c>
      <c r="G27" s="240">
        <v>16121</v>
      </c>
      <c r="H27" s="240">
        <v>10506</v>
      </c>
      <c r="I27" s="240">
        <v>10506</v>
      </c>
      <c r="J27" s="240">
        <v>10506</v>
      </c>
      <c r="K27" s="240">
        <v>0</v>
      </c>
      <c r="L27" s="240">
        <v>100</v>
      </c>
      <c r="M27" s="240">
        <v>11249</v>
      </c>
      <c r="N27" s="240">
        <v>11068</v>
      </c>
      <c r="O27" s="240">
        <v>102375</v>
      </c>
      <c r="P27" s="240">
        <v>27326</v>
      </c>
      <c r="Q27" s="240">
        <v>129701</v>
      </c>
      <c r="R27" s="240">
        <v>37594484</v>
      </c>
      <c r="S27" s="240">
        <v>4870632</v>
      </c>
    </row>
    <row r="28" spans="1:19">
      <c r="A28" s="240" t="s">
        <v>675</v>
      </c>
      <c r="B28" s="240" t="s">
        <v>706</v>
      </c>
      <c r="C28" s="240" t="s">
        <v>716</v>
      </c>
      <c r="D28" s="189" t="s">
        <v>1759</v>
      </c>
      <c r="E28" s="240" t="s">
        <v>685</v>
      </c>
      <c r="F28" s="240">
        <v>9980</v>
      </c>
      <c r="G28" s="240">
        <v>6515</v>
      </c>
      <c r="H28" s="240">
        <v>2769</v>
      </c>
      <c r="I28" s="240">
        <v>2623</v>
      </c>
      <c r="J28" s="240">
        <v>2623</v>
      </c>
      <c r="K28" s="240">
        <v>0</v>
      </c>
      <c r="L28" s="240">
        <v>100</v>
      </c>
      <c r="M28" s="240">
        <v>1250</v>
      </c>
      <c r="N28" s="240">
        <v>1220</v>
      </c>
      <c r="O28" s="240">
        <v>11728</v>
      </c>
      <c r="P28" s="240">
        <v>2708</v>
      </c>
      <c r="Q28" s="240">
        <v>14436</v>
      </c>
      <c r="R28" s="240">
        <v>4612615</v>
      </c>
      <c r="S28" s="240">
        <v>891943</v>
      </c>
    </row>
    <row r="29" spans="1:19">
      <c r="A29" s="240" t="s">
        <v>675</v>
      </c>
      <c r="B29" s="240" t="s">
        <v>706</v>
      </c>
      <c r="C29" s="240" t="s">
        <v>697</v>
      </c>
      <c r="D29" s="189" t="s">
        <v>1760</v>
      </c>
      <c r="E29" s="240" t="s">
        <v>676</v>
      </c>
      <c r="F29" s="240">
        <v>15374</v>
      </c>
      <c r="G29" s="240">
        <v>15375</v>
      </c>
      <c r="H29" s="240">
        <v>7916</v>
      </c>
      <c r="I29" s="240">
        <v>7916</v>
      </c>
      <c r="J29" s="240">
        <v>7916</v>
      </c>
      <c r="K29" s="240">
        <v>0</v>
      </c>
      <c r="L29" s="240">
        <v>100</v>
      </c>
      <c r="M29" s="240">
        <v>8842</v>
      </c>
      <c r="N29" s="240">
        <v>8603</v>
      </c>
      <c r="O29" s="240">
        <v>87857</v>
      </c>
      <c r="P29" s="240">
        <v>22648</v>
      </c>
      <c r="Q29" s="240">
        <v>110505</v>
      </c>
      <c r="R29" s="240">
        <v>36722745</v>
      </c>
      <c r="S29" s="240">
        <v>5827088</v>
      </c>
    </row>
    <row r="30" spans="1:19">
      <c r="A30" s="240" t="s">
        <v>675</v>
      </c>
      <c r="B30" s="240" t="s">
        <v>706</v>
      </c>
      <c r="C30" s="240" t="s">
        <v>709</v>
      </c>
      <c r="D30" s="240" t="s">
        <v>1399</v>
      </c>
      <c r="E30" s="240" t="s">
        <v>676</v>
      </c>
      <c r="F30" s="240">
        <v>1562</v>
      </c>
      <c r="G30" s="240">
        <v>1515</v>
      </c>
      <c r="H30" s="240">
        <v>586</v>
      </c>
      <c r="I30" s="240">
        <v>586</v>
      </c>
      <c r="J30" s="240">
        <v>586</v>
      </c>
      <c r="K30" s="240">
        <v>0</v>
      </c>
      <c r="L30" s="240">
        <v>100</v>
      </c>
      <c r="M30" s="240">
        <v>894</v>
      </c>
      <c r="N30" s="240">
        <v>883</v>
      </c>
      <c r="O30" s="240">
        <v>3448</v>
      </c>
      <c r="P30" s="240">
        <v>2938</v>
      </c>
      <c r="Q30" s="240">
        <v>6386</v>
      </c>
      <c r="R30" s="240">
        <v>3940000</v>
      </c>
      <c r="S30" s="240">
        <v>3000</v>
      </c>
    </row>
    <row r="31" spans="1:19">
      <c r="A31" s="240" t="s">
        <v>675</v>
      </c>
      <c r="B31" s="240" t="s">
        <v>706</v>
      </c>
      <c r="C31" s="240" t="s">
        <v>709</v>
      </c>
      <c r="D31" s="240" t="s">
        <v>1400</v>
      </c>
      <c r="E31" s="240" t="s">
        <v>676</v>
      </c>
      <c r="F31" s="240">
        <v>80</v>
      </c>
      <c r="G31" s="240">
        <v>77</v>
      </c>
      <c r="H31" s="240">
        <v>44</v>
      </c>
      <c r="I31" s="240">
        <v>44</v>
      </c>
      <c r="J31" s="240">
        <v>44</v>
      </c>
      <c r="K31" s="240">
        <v>0</v>
      </c>
      <c r="L31" s="240">
        <v>100</v>
      </c>
      <c r="M31" s="240">
        <v>47</v>
      </c>
      <c r="N31" s="240">
        <v>45</v>
      </c>
      <c r="O31" s="241">
        <v>193</v>
      </c>
      <c r="P31" s="241">
        <v>71</v>
      </c>
      <c r="Q31" s="241">
        <v>264</v>
      </c>
      <c r="R31" s="240">
        <v>54709</v>
      </c>
      <c r="S31" s="240">
        <v>884</v>
      </c>
    </row>
    <row r="32" spans="1:19">
      <c r="A32" s="204" t="s">
        <v>675</v>
      </c>
      <c r="B32" s="204" t="s">
        <v>706</v>
      </c>
      <c r="C32" s="204" t="s">
        <v>724</v>
      </c>
      <c r="D32" s="204" t="s">
        <v>1761</v>
      </c>
      <c r="E32" s="204" t="s">
        <v>685</v>
      </c>
      <c r="F32" s="204">
        <v>20193</v>
      </c>
      <c r="G32" s="204">
        <v>17796</v>
      </c>
      <c r="H32" s="204">
        <v>8672</v>
      </c>
      <c r="I32" s="204">
        <v>8672</v>
      </c>
      <c r="J32" s="204">
        <v>8672</v>
      </c>
      <c r="K32" s="204">
        <v>0</v>
      </c>
      <c r="L32" s="204">
        <v>100</v>
      </c>
      <c r="M32" s="204">
        <v>252</v>
      </c>
      <c r="N32" s="204">
        <v>239</v>
      </c>
      <c r="O32" s="204">
        <v>22223</v>
      </c>
      <c r="P32" s="204">
        <v>1914</v>
      </c>
      <c r="Q32" s="204">
        <v>24137</v>
      </c>
      <c r="R32" s="204">
        <v>28754316</v>
      </c>
      <c r="S32" s="204">
        <v>13237980</v>
      </c>
    </row>
    <row r="33" spans="1:19">
      <c r="A33" s="240" t="s">
        <v>675</v>
      </c>
      <c r="B33" s="240" t="s">
        <v>706</v>
      </c>
      <c r="C33" s="240" t="s">
        <v>724</v>
      </c>
      <c r="D33" s="189" t="s">
        <v>1762</v>
      </c>
      <c r="E33" s="240" t="s">
        <v>676</v>
      </c>
      <c r="F33" s="240">
        <v>8587</v>
      </c>
      <c r="G33" s="240">
        <v>8587</v>
      </c>
      <c r="H33" s="240">
        <v>1851</v>
      </c>
      <c r="I33" s="240">
        <v>1851</v>
      </c>
      <c r="J33" s="240">
        <v>1851</v>
      </c>
      <c r="K33" s="240">
        <v>0</v>
      </c>
      <c r="L33" s="240">
        <v>100</v>
      </c>
      <c r="M33" s="240">
        <v>0</v>
      </c>
      <c r="N33" s="240">
        <v>0</v>
      </c>
      <c r="O33" s="240">
        <v>0</v>
      </c>
      <c r="P33" s="240">
        <v>0</v>
      </c>
      <c r="Q33" s="240">
        <v>0</v>
      </c>
      <c r="R33" s="240">
        <v>0</v>
      </c>
      <c r="S33" s="240">
        <v>0</v>
      </c>
    </row>
    <row r="34" spans="1:19">
      <c r="A34" s="240" t="s">
        <v>675</v>
      </c>
      <c r="B34" s="240" t="s">
        <v>706</v>
      </c>
      <c r="C34" s="240" t="s">
        <v>724</v>
      </c>
      <c r="D34" s="189" t="s">
        <v>1763</v>
      </c>
      <c r="E34" s="240" t="s">
        <v>676</v>
      </c>
      <c r="F34" s="240">
        <v>8078</v>
      </c>
      <c r="G34" s="240">
        <v>5681</v>
      </c>
      <c r="H34" s="240">
        <v>4035</v>
      </c>
      <c r="I34" s="240">
        <v>4035</v>
      </c>
      <c r="J34" s="240">
        <v>4035</v>
      </c>
      <c r="K34" s="240">
        <v>0</v>
      </c>
      <c r="L34" s="240">
        <v>100</v>
      </c>
      <c r="M34" s="240">
        <v>251</v>
      </c>
      <c r="N34" s="240">
        <v>238</v>
      </c>
      <c r="O34" s="240">
        <v>9217</v>
      </c>
      <c r="P34" s="240">
        <v>1695</v>
      </c>
      <c r="Q34" s="240">
        <v>10912</v>
      </c>
      <c r="R34" s="240">
        <v>11850579</v>
      </c>
      <c r="S34" s="240">
        <v>2351540</v>
      </c>
    </row>
    <row r="35" spans="1:19">
      <c r="A35" s="240" t="s">
        <v>675</v>
      </c>
      <c r="B35" s="240" t="s">
        <v>706</v>
      </c>
      <c r="C35" s="240" t="s">
        <v>726</v>
      </c>
      <c r="D35" s="189" t="s">
        <v>1764</v>
      </c>
      <c r="E35" s="240" t="s">
        <v>685</v>
      </c>
      <c r="F35" s="240">
        <v>3528</v>
      </c>
      <c r="G35" s="240">
        <v>3528</v>
      </c>
      <c r="H35" s="240">
        <v>2786</v>
      </c>
      <c r="I35" s="240">
        <v>2786</v>
      </c>
      <c r="J35" s="240">
        <v>2786</v>
      </c>
      <c r="K35" s="240">
        <v>0</v>
      </c>
      <c r="L35" s="240">
        <v>100</v>
      </c>
      <c r="M35" s="240">
        <v>1</v>
      </c>
      <c r="N35" s="240">
        <v>1</v>
      </c>
      <c r="O35" s="241" t="s">
        <v>1535</v>
      </c>
      <c r="P35" s="241" t="s">
        <v>1535</v>
      </c>
      <c r="Q35" s="241" t="s">
        <v>1535</v>
      </c>
      <c r="R35" s="241" t="s">
        <v>1535</v>
      </c>
      <c r="S35" s="241" t="s">
        <v>1535</v>
      </c>
    </row>
    <row r="36" spans="1:19">
      <c r="A36" s="240" t="s">
        <v>675</v>
      </c>
      <c r="B36" s="240" t="s">
        <v>706</v>
      </c>
      <c r="C36" s="240" t="s">
        <v>169</v>
      </c>
      <c r="D36" s="240" t="s">
        <v>332</v>
      </c>
      <c r="E36" s="240" t="s">
        <v>685</v>
      </c>
      <c r="F36" s="240">
        <v>267</v>
      </c>
      <c r="G36" s="240">
        <v>266</v>
      </c>
      <c r="H36" s="240">
        <v>184</v>
      </c>
      <c r="I36" s="240">
        <v>184</v>
      </c>
      <c r="J36" s="240">
        <v>2</v>
      </c>
      <c r="K36" s="240">
        <v>182</v>
      </c>
      <c r="L36" s="240">
        <v>1.0900000000000001</v>
      </c>
      <c r="M36" s="240">
        <v>0</v>
      </c>
      <c r="N36" s="240">
        <v>0</v>
      </c>
      <c r="O36" s="240">
        <v>0</v>
      </c>
      <c r="P36" s="240">
        <v>0</v>
      </c>
      <c r="Q36" s="240">
        <v>0</v>
      </c>
      <c r="R36" s="240">
        <v>0</v>
      </c>
      <c r="S36" s="240">
        <v>0</v>
      </c>
    </row>
    <row r="37" spans="1:19">
      <c r="A37" s="204" t="s">
        <v>675</v>
      </c>
      <c r="B37" s="204" t="s">
        <v>702</v>
      </c>
      <c r="C37" s="204" t="s">
        <v>746</v>
      </c>
      <c r="D37" s="204" t="s">
        <v>1765</v>
      </c>
      <c r="E37" s="204" t="s">
        <v>676</v>
      </c>
      <c r="F37" s="204">
        <v>4278</v>
      </c>
      <c r="G37" s="204">
        <v>1861</v>
      </c>
      <c r="H37" s="204">
        <v>1221</v>
      </c>
      <c r="I37" s="204">
        <v>1221</v>
      </c>
      <c r="J37" s="204">
        <v>1031</v>
      </c>
      <c r="K37" s="204">
        <v>190</v>
      </c>
      <c r="L37" s="204">
        <v>84.44</v>
      </c>
      <c r="M37" s="204">
        <v>84</v>
      </c>
      <c r="N37" s="204">
        <v>54</v>
      </c>
      <c r="O37" s="204">
        <v>862</v>
      </c>
      <c r="P37" s="204">
        <v>132</v>
      </c>
      <c r="Q37" s="204">
        <v>994</v>
      </c>
      <c r="R37" s="204">
        <v>246567</v>
      </c>
      <c r="S37" s="204">
        <v>2998</v>
      </c>
    </row>
    <row r="38" spans="1:19">
      <c r="A38" s="240" t="s">
        <v>675</v>
      </c>
      <c r="B38" s="240" t="s">
        <v>702</v>
      </c>
      <c r="C38" s="240" t="s">
        <v>746</v>
      </c>
      <c r="D38" s="189" t="s">
        <v>1766</v>
      </c>
      <c r="E38" s="240" t="s">
        <v>676</v>
      </c>
      <c r="F38" s="240">
        <v>4030</v>
      </c>
      <c r="G38" s="240">
        <v>1624</v>
      </c>
      <c r="H38" s="240">
        <v>1031</v>
      </c>
      <c r="I38" s="240">
        <v>1031</v>
      </c>
      <c r="J38" s="240">
        <v>1031</v>
      </c>
      <c r="K38" s="240">
        <v>0</v>
      </c>
      <c r="L38" s="240">
        <v>100</v>
      </c>
      <c r="M38" s="240">
        <v>55</v>
      </c>
      <c r="N38" s="240">
        <v>33</v>
      </c>
      <c r="O38" s="241">
        <v>774</v>
      </c>
      <c r="P38" s="241">
        <v>88</v>
      </c>
      <c r="Q38" s="241">
        <v>862</v>
      </c>
      <c r="R38" s="241">
        <v>63060</v>
      </c>
      <c r="S38" s="241">
        <v>0</v>
      </c>
    </row>
    <row r="39" spans="1:19">
      <c r="A39" s="240" t="s">
        <v>675</v>
      </c>
      <c r="B39" s="240" t="s">
        <v>702</v>
      </c>
      <c r="C39" s="240" t="s">
        <v>746</v>
      </c>
      <c r="D39" s="189" t="s">
        <v>1767</v>
      </c>
      <c r="E39" s="240" t="s">
        <v>676</v>
      </c>
      <c r="F39" s="240">
        <v>248</v>
      </c>
      <c r="G39" s="240">
        <v>237</v>
      </c>
      <c r="H39" s="240">
        <v>190</v>
      </c>
      <c r="I39" s="240">
        <v>190</v>
      </c>
      <c r="J39" s="240">
        <v>0</v>
      </c>
      <c r="K39" s="240">
        <v>190</v>
      </c>
      <c r="L39" s="240">
        <v>0</v>
      </c>
      <c r="M39" s="240">
        <v>29</v>
      </c>
      <c r="N39" s="240">
        <v>21</v>
      </c>
      <c r="O39" s="240">
        <v>88</v>
      </c>
      <c r="P39" s="240">
        <v>44</v>
      </c>
      <c r="Q39" s="240">
        <v>132</v>
      </c>
      <c r="R39" s="240">
        <v>183507</v>
      </c>
      <c r="S39" s="240">
        <v>2998</v>
      </c>
    </row>
    <row r="40" spans="1:19">
      <c r="A40" s="240" t="s">
        <v>675</v>
      </c>
      <c r="B40" s="240" t="s">
        <v>764</v>
      </c>
      <c r="C40" s="240" t="s">
        <v>761</v>
      </c>
      <c r="D40" s="240" t="s">
        <v>760</v>
      </c>
      <c r="E40" s="240" t="s">
        <v>685</v>
      </c>
      <c r="F40" s="240">
        <v>4178</v>
      </c>
      <c r="G40" s="240">
        <v>4179</v>
      </c>
      <c r="H40" s="240">
        <v>1156</v>
      </c>
      <c r="I40" s="240">
        <v>1156</v>
      </c>
      <c r="J40" s="240">
        <v>1156</v>
      </c>
      <c r="K40" s="240">
        <v>0</v>
      </c>
      <c r="L40" s="240">
        <v>100</v>
      </c>
      <c r="M40" s="240">
        <v>1</v>
      </c>
      <c r="N40" s="240">
        <v>1</v>
      </c>
      <c r="O40" s="241" t="s">
        <v>1535</v>
      </c>
      <c r="P40" s="241" t="s">
        <v>1535</v>
      </c>
      <c r="Q40" s="241" t="s">
        <v>1535</v>
      </c>
      <c r="R40" s="241" t="s">
        <v>1535</v>
      </c>
      <c r="S40" s="241" t="s">
        <v>1535</v>
      </c>
    </row>
    <row r="41" spans="1:19">
      <c r="A41" s="240" t="s">
        <v>675</v>
      </c>
      <c r="B41" s="240" t="s">
        <v>764</v>
      </c>
      <c r="C41" s="240" t="s">
        <v>765</v>
      </c>
      <c r="D41" s="240" t="s">
        <v>1413</v>
      </c>
      <c r="E41" s="240" t="s">
        <v>676</v>
      </c>
      <c r="F41" s="240">
        <v>4833</v>
      </c>
      <c r="G41" s="240">
        <v>2595</v>
      </c>
      <c r="H41" s="240">
        <v>1384</v>
      </c>
      <c r="I41" s="240">
        <v>1384</v>
      </c>
      <c r="J41" s="240">
        <v>1384</v>
      </c>
      <c r="K41" s="240">
        <v>0</v>
      </c>
      <c r="L41" s="240">
        <v>100</v>
      </c>
      <c r="M41" s="240">
        <v>73</v>
      </c>
      <c r="N41" s="240">
        <v>63</v>
      </c>
      <c r="O41" s="240">
        <v>3386</v>
      </c>
      <c r="P41" s="240">
        <v>1774</v>
      </c>
      <c r="Q41" s="240">
        <v>5160</v>
      </c>
      <c r="R41" s="240">
        <v>2950421</v>
      </c>
      <c r="S41" s="240">
        <v>624706</v>
      </c>
    </row>
    <row r="42" spans="1:19">
      <c r="A42" s="240" t="s">
        <v>675</v>
      </c>
      <c r="B42" s="240" t="s">
        <v>764</v>
      </c>
      <c r="C42" s="240" t="s">
        <v>766</v>
      </c>
      <c r="D42" s="240" t="s">
        <v>1729</v>
      </c>
      <c r="E42" s="240" t="s">
        <v>688</v>
      </c>
      <c r="F42" s="240">
        <v>2241</v>
      </c>
      <c r="G42" s="240">
        <v>2241</v>
      </c>
      <c r="H42" s="240">
        <v>1065</v>
      </c>
      <c r="I42" s="240">
        <v>1065</v>
      </c>
      <c r="J42" s="240">
        <v>0</v>
      </c>
      <c r="K42" s="240">
        <v>1065</v>
      </c>
      <c r="L42" s="240">
        <v>0</v>
      </c>
      <c r="M42" s="240">
        <v>0</v>
      </c>
      <c r="N42" s="240">
        <v>0</v>
      </c>
      <c r="O42" s="240">
        <v>0</v>
      </c>
      <c r="P42" s="240">
        <v>0</v>
      </c>
      <c r="Q42" s="240">
        <v>0</v>
      </c>
      <c r="R42" s="240">
        <v>0</v>
      </c>
      <c r="S42" s="240">
        <v>0</v>
      </c>
    </row>
    <row r="43" spans="1:19">
      <c r="A43" s="240" t="s">
        <v>675</v>
      </c>
      <c r="B43" s="240" t="s">
        <v>845</v>
      </c>
      <c r="C43" s="240" t="s">
        <v>838</v>
      </c>
      <c r="D43" s="240" t="s">
        <v>270</v>
      </c>
      <c r="E43" s="240" t="s">
        <v>685</v>
      </c>
      <c r="F43" s="240">
        <v>6304</v>
      </c>
      <c r="G43" s="240">
        <v>6304</v>
      </c>
      <c r="H43" s="240">
        <v>3040</v>
      </c>
      <c r="I43" s="240">
        <v>3040</v>
      </c>
      <c r="J43" s="240">
        <v>3040</v>
      </c>
      <c r="K43" s="240">
        <v>0</v>
      </c>
      <c r="L43" s="240">
        <v>100</v>
      </c>
      <c r="M43" s="240">
        <v>1</v>
      </c>
      <c r="N43" s="240">
        <v>1</v>
      </c>
      <c r="O43" s="241" t="s">
        <v>1535</v>
      </c>
      <c r="P43" s="241" t="s">
        <v>1535</v>
      </c>
      <c r="Q43" s="241" t="s">
        <v>1535</v>
      </c>
      <c r="R43" s="240">
        <v>0</v>
      </c>
      <c r="S43" s="240">
        <v>0</v>
      </c>
    </row>
    <row r="44" spans="1:19">
      <c r="A44" s="240" t="s">
        <v>675</v>
      </c>
      <c r="B44" s="240" t="s">
        <v>845</v>
      </c>
      <c r="C44" s="240" t="s">
        <v>830</v>
      </c>
      <c r="D44" s="240" t="s">
        <v>1280</v>
      </c>
      <c r="E44" s="240" t="s">
        <v>676</v>
      </c>
      <c r="F44" s="240">
        <v>912</v>
      </c>
      <c r="G44" s="240">
        <v>912</v>
      </c>
      <c r="H44" s="240">
        <v>391</v>
      </c>
      <c r="I44" s="240">
        <v>391</v>
      </c>
      <c r="J44" s="240">
        <v>391</v>
      </c>
      <c r="K44" s="240">
        <v>0</v>
      </c>
      <c r="L44" s="240">
        <v>100</v>
      </c>
      <c r="M44" s="240">
        <v>1</v>
      </c>
      <c r="N44" s="240">
        <v>1</v>
      </c>
      <c r="O44" s="241" t="s">
        <v>1535</v>
      </c>
      <c r="P44" s="241" t="s">
        <v>1535</v>
      </c>
      <c r="Q44" s="241" t="s">
        <v>1535</v>
      </c>
      <c r="R44" s="240">
        <v>0</v>
      </c>
      <c r="S44" s="240">
        <v>0</v>
      </c>
    </row>
    <row r="45" spans="1:19">
      <c r="A45" s="240" t="s">
        <v>675</v>
      </c>
      <c r="B45" s="240" t="s">
        <v>845</v>
      </c>
      <c r="C45" s="240" t="s">
        <v>844</v>
      </c>
      <c r="D45" s="240" t="s">
        <v>859</v>
      </c>
      <c r="E45" s="240" t="s">
        <v>676</v>
      </c>
      <c r="F45" s="240">
        <v>12012</v>
      </c>
      <c r="G45" s="240">
        <v>9471</v>
      </c>
      <c r="H45" s="240">
        <v>5161</v>
      </c>
      <c r="I45" s="240">
        <v>5161</v>
      </c>
      <c r="J45" s="240">
        <v>4135</v>
      </c>
      <c r="K45" s="240">
        <v>1026</v>
      </c>
      <c r="L45" s="240">
        <v>80.12</v>
      </c>
      <c r="M45" s="240">
        <v>196</v>
      </c>
      <c r="N45" s="240">
        <v>88</v>
      </c>
      <c r="O45" s="240">
        <v>1337</v>
      </c>
      <c r="P45" s="240">
        <v>148</v>
      </c>
      <c r="Q45" s="240">
        <v>1485</v>
      </c>
      <c r="R45" s="240">
        <v>1431100</v>
      </c>
      <c r="S45" s="240">
        <v>445632</v>
      </c>
    </row>
    <row r="46" spans="1:19">
      <c r="A46" s="204" t="s">
        <v>675</v>
      </c>
      <c r="B46" s="204" t="s">
        <v>845</v>
      </c>
      <c r="C46" s="204" t="s">
        <v>844</v>
      </c>
      <c r="D46" s="204" t="s">
        <v>1775</v>
      </c>
      <c r="E46" s="204" t="s">
        <v>676</v>
      </c>
      <c r="F46" s="204">
        <v>6156</v>
      </c>
      <c r="G46" s="204">
        <v>4988</v>
      </c>
      <c r="H46" s="204">
        <v>3783</v>
      </c>
      <c r="I46" s="204">
        <v>3783</v>
      </c>
      <c r="J46" s="204">
        <v>3783</v>
      </c>
      <c r="K46" s="204">
        <v>0</v>
      </c>
      <c r="L46" s="204">
        <v>100</v>
      </c>
      <c r="M46" s="204">
        <v>143</v>
      </c>
      <c r="N46" s="204">
        <v>133</v>
      </c>
      <c r="O46" s="205">
        <v>4289</v>
      </c>
      <c r="P46" s="205">
        <v>456</v>
      </c>
      <c r="Q46" s="205">
        <v>4745</v>
      </c>
      <c r="R46" s="205">
        <v>5482560</v>
      </c>
      <c r="S46" s="205">
        <v>1475553</v>
      </c>
    </row>
    <row r="47" spans="1:19">
      <c r="A47" s="240" t="s">
        <v>675</v>
      </c>
      <c r="B47" s="240" t="s">
        <v>845</v>
      </c>
      <c r="C47" s="240" t="s">
        <v>844</v>
      </c>
      <c r="D47" s="189" t="s">
        <v>1776</v>
      </c>
      <c r="E47" s="240" t="s">
        <v>676</v>
      </c>
      <c r="F47" s="240">
        <v>3037</v>
      </c>
      <c r="G47" s="240">
        <v>2234</v>
      </c>
      <c r="H47" s="240">
        <v>1744</v>
      </c>
      <c r="I47" s="240">
        <v>1744</v>
      </c>
      <c r="J47" s="240">
        <v>1744</v>
      </c>
      <c r="K47" s="240">
        <v>0</v>
      </c>
      <c r="L47" s="240">
        <v>100</v>
      </c>
      <c r="M47" s="240">
        <v>12</v>
      </c>
      <c r="N47" s="240">
        <v>11</v>
      </c>
      <c r="O47" s="240">
        <v>911</v>
      </c>
      <c r="P47" s="240">
        <v>18</v>
      </c>
      <c r="Q47" s="240">
        <v>929</v>
      </c>
      <c r="R47" s="240">
        <v>2332117</v>
      </c>
      <c r="S47" s="240">
        <v>947878</v>
      </c>
    </row>
    <row r="48" spans="1:19">
      <c r="A48" s="240" t="s">
        <v>675</v>
      </c>
      <c r="B48" s="240" t="s">
        <v>845</v>
      </c>
      <c r="C48" s="240" t="s">
        <v>844</v>
      </c>
      <c r="D48" s="189" t="s">
        <v>1777</v>
      </c>
      <c r="E48" s="240" t="s">
        <v>676</v>
      </c>
      <c r="F48" s="240">
        <v>3119</v>
      </c>
      <c r="G48" s="240">
        <v>2754</v>
      </c>
      <c r="H48" s="240">
        <v>2039</v>
      </c>
      <c r="I48" s="240">
        <v>2039</v>
      </c>
      <c r="J48" s="240">
        <v>2039</v>
      </c>
      <c r="K48" s="240">
        <v>0</v>
      </c>
      <c r="L48" s="240">
        <v>100</v>
      </c>
      <c r="M48" s="240">
        <v>131</v>
      </c>
      <c r="N48" s="240">
        <v>122</v>
      </c>
      <c r="O48" s="240">
        <v>3378</v>
      </c>
      <c r="P48" s="240">
        <v>438</v>
      </c>
      <c r="Q48" s="240">
        <v>3816</v>
      </c>
      <c r="R48" s="240">
        <v>3150443</v>
      </c>
      <c r="S48" s="240">
        <v>527675</v>
      </c>
    </row>
    <row r="49" spans="1:19">
      <c r="A49" s="240" t="s">
        <v>675</v>
      </c>
      <c r="B49" s="240" t="s">
        <v>845</v>
      </c>
      <c r="C49" s="240" t="s">
        <v>817</v>
      </c>
      <c r="D49" s="240" t="s">
        <v>1415</v>
      </c>
      <c r="E49" s="240" t="s">
        <v>685</v>
      </c>
      <c r="F49" s="240">
        <v>2751</v>
      </c>
      <c r="G49" s="240">
        <v>2217</v>
      </c>
      <c r="H49" s="240">
        <v>1525</v>
      </c>
      <c r="I49" s="240">
        <v>646</v>
      </c>
      <c r="J49" s="240">
        <v>439</v>
      </c>
      <c r="K49" s="240">
        <v>207</v>
      </c>
      <c r="L49" s="240">
        <v>67.959999999999994</v>
      </c>
      <c r="M49" s="240">
        <v>32</v>
      </c>
      <c r="N49" s="240">
        <v>17</v>
      </c>
      <c r="O49" s="240">
        <v>402</v>
      </c>
      <c r="P49" s="240">
        <v>268</v>
      </c>
      <c r="Q49" s="240">
        <v>670</v>
      </c>
      <c r="R49" s="240">
        <v>209157</v>
      </c>
      <c r="S49" s="240">
        <v>1452</v>
      </c>
    </row>
    <row r="50" spans="1:19">
      <c r="A50" s="240" t="s">
        <v>675</v>
      </c>
      <c r="B50" s="240" t="s">
        <v>885</v>
      </c>
      <c r="C50" s="240" t="s">
        <v>904</v>
      </c>
      <c r="D50" s="240" t="s">
        <v>902</v>
      </c>
      <c r="E50" s="240" t="s">
        <v>676</v>
      </c>
      <c r="F50" s="240">
        <v>13702</v>
      </c>
      <c r="G50" s="240">
        <v>6828</v>
      </c>
      <c r="H50" s="240">
        <v>5577</v>
      </c>
      <c r="I50" s="240">
        <v>5577</v>
      </c>
      <c r="J50" s="240">
        <v>5577</v>
      </c>
      <c r="K50" s="240">
        <v>0</v>
      </c>
      <c r="L50" s="240">
        <v>100</v>
      </c>
      <c r="M50" s="240">
        <v>212</v>
      </c>
      <c r="N50" s="240">
        <v>185</v>
      </c>
      <c r="O50" s="240">
        <v>4036</v>
      </c>
      <c r="P50" s="240">
        <v>493</v>
      </c>
      <c r="Q50" s="240">
        <v>4529</v>
      </c>
      <c r="R50" s="240">
        <v>4069373</v>
      </c>
      <c r="S50" s="240">
        <v>1103309</v>
      </c>
    </row>
    <row r="51" spans="1:19">
      <c r="A51" s="204" t="s">
        <v>675</v>
      </c>
      <c r="B51" s="204" t="s">
        <v>885</v>
      </c>
      <c r="C51" s="204" t="s">
        <v>904</v>
      </c>
      <c r="D51" s="204" t="s">
        <v>1626</v>
      </c>
      <c r="E51" s="204" t="s">
        <v>676</v>
      </c>
      <c r="F51" s="204">
        <v>51715</v>
      </c>
      <c r="G51" s="204">
        <v>14612</v>
      </c>
      <c r="H51" s="204">
        <v>9994</v>
      </c>
      <c r="I51" s="204">
        <v>9994</v>
      </c>
      <c r="J51" s="204">
        <v>9909</v>
      </c>
      <c r="K51" s="204">
        <v>85</v>
      </c>
      <c r="L51" s="204">
        <v>99.15</v>
      </c>
      <c r="M51" s="204">
        <v>649</v>
      </c>
      <c r="N51" s="204">
        <v>569</v>
      </c>
      <c r="O51" s="204">
        <v>6555</v>
      </c>
      <c r="P51" s="204">
        <v>1228</v>
      </c>
      <c r="Q51" s="204">
        <v>7783</v>
      </c>
      <c r="R51" s="204">
        <v>4490240</v>
      </c>
      <c r="S51" s="204">
        <v>780739</v>
      </c>
    </row>
    <row r="52" spans="1:19">
      <c r="A52" s="240" t="s">
        <v>675</v>
      </c>
      <c r="B52" s="240" t="s">
        <v>885</v>
      </c>
      <c r="C52" s="240" t="s">
        <v>904</v>
      </c>
      <c r="D52" s="189" t="s">
        <v>1793</v>
      </c>
      <c r="E52" s="240" t="s">
        <v>676</v>
      </c>
      <c r="F52" s="240">
        <v>50459</v>
      </c>
      <c r="G52" s="240">
        <v>13356</v>
      </c>
      <c r="H52" s="240">
        <v>8873</v>
      </c>
      <c r="I52" s="240">
        <v>8873</v>
      </c>
      <c r="J52" s="240">
        <v>8873</v>
      </c>
      <c r="K52" s="240">
        <v>0</v>
      </c>
      <c r="L52" s="240">
        <v>100</v>
      </c>
      <c r="M52" s="240">
        <v>590</v>
      </c>
      <c r="N52" s="240">
        <v>510</v>
      </c>
      <c r="O52" s="240">
        <v>4925</v>
      </c>
      <c r="P52" s="240">
        <v>853</v>
      </c>
      <c r="Q52" s="240">
        <v>5778</v>
      </c>
      <c r="R52" s="240">
        <v>3526271</v>
      </c>
      <c r="S52" s="240">
        <v>329407</v>
      </c>
    </row>
    <row r="53" spans="1:19">
      <c r="A53" s="240" t="s">
        <v>675</v>
      </c>
      <c r="B53" s="240" t="s">
        <v>885</v>
      </c>
      <c r="C53" s="240" t="s">
        <v>904</v>
      </c>
      <c r="D53" s="189" t="s">
        <v>1794</v>
      </c>
      <c r="E53" s="240" t="s">
        <v>676</v>
      </c>
      <c r="F53" s="240">
        <v>1256</v>
      </c>
      <c r="G53" s="240">
        <v>1256</v>
      </c>
      <c r="H53" s="240">
        <v>1121</v>
      </c>
      <c r="I53" s="240">
        <v>1121</v>
      </c>
      <c r="J53" s="240">
        <v>1036</v>
      </c>
      <c r="K53" s="240">
        <v>85</v>
      </c>
      <c r="L53" s="240">
        <v>92.42</v>
      </c>
      <c r="M53" s="240">
        <v>59</v>
      </c>
      <c r="N53" s="240">
        <v>59</v>
      </c>
      <c r="O53" s="240">
        <v>1630</v>
      </c>
      <c r="P53" s="240">
        <v>375</v>
      </c>
      <c r="Q53" s="240">
        <v>2005</v>
      </c>
      <c r="R53" s="240">
        <v>963969</v>
      </c>
      <c r="S53" s="240">
        <v>451332</v>
      </c>
    </row>
    <row r="54" spans="1:19">
      <c r="A54" s="240" t="s">
        <v>675</v>
      </c>
      <c r="B54" s="240" t="s">
        <v>885</v>
      </c>
      <c r="C54" s="240" t="s">
        <v>888</v>
      </c>
      <c r="D54" s="189" t="s">
        <v>1591</v>
      </c>
      <c r="E54" s="240" t="s">
        <v>676</v>
      </c>
      <c r="F54" s="240">
        <v>1336</v>
      </c>
      <c r="G54" s="240">
        <v>1336</v>
      </c>
      <c r="H54" s="240">
        <v>1097</v>
      </c>
      <c r="I54" s="240">
        <v>1097</v>
      </c>
      <c r="J54" s="240">
        <v>1097</v>
      </c>
      <c r="K54" s="240">
        <v>0</v>
      </c>
      <c r="L54" s="240">
        <v>100</v>
      </c>
      <c r="M54" s="240">
        <v>307</v>
      </c>
      <c r="N54" s="240">
        <v>227</v>
      </c>
      <c r="O54" s="240">
        <v>2232</v>
      </c>
      <c r="P54" s="240">
        <v>971</v>
      </c>
      <c r="Q54" s="240">
        <v>3203</v>
      </c>
      <c r="R54" s="240">
        <v>1667299</v>
      </c>
      <c r="S54" s="240">
        <v>219401</v>
      </c>
    </row>
    <row r="55" spans="1:19">
      <c r="A55" s="204" t="s">
        <v>675</v>
      </c>
      <c r="B55" s="204" t="s">
        <v>885</v>
      </c>
      <c r="C55" s="204" t="s">
        <v>888</v>
      </c>
      <c r="D55" s="204" t="s">
        <v>1685</v>
      </c>
      <c r="E55" s="204" t="s">
        <v>676</v>
      </c>
      <c r="F55" s="204">
        <v>2322</v>
      </c>
      <c r="G55" s="204">
        <v>2191</v>
      </c>
      <c r="H55" s="204">
        <v>1497</v>
      </c>
      <c r="I55" s="204">
        <v>1497</v>
      </c>
      <c r="J55" s="204">
        <v>1205</v>
      </c>
      <c r="K55" s="204">
        <v>292</v>
      </c>
      <c r="L55" s="204">
        <v>80.489999999999995</v>
      </c>
      <c r="M55" s="204">
        <v>195</v>
      </c>
      <c r="N55" s="204">
        <v>98</v>
      </c>
      <c r="O55" s="204">
        <v>633</v>
      </c>
      <c r="P55" s="204">
        <v>528</v>
      </c>
      <c r="Q55" s="204">
        <v>1161</v>
      </c>
      <c r="R55" s="204">
        <v>341851</v>
      </c>
      <c r="S55" s="204">
        <v>59067</v>
      </c>
    </row>
    <row r="56" spans="1:19">
      <c r="A56" s="240" t="s">
        <v>675</v>
      </c>
      <c r="B56" s="240" t="s">
        <v>885</v>
      </c>
      <c r="C56" s="240" t="s">
        <v>888</v>
      </c>
      <c r="D56" s="189" t="s">
        <v>1795</v>
      </c>
      <c r="E56" s="240" t="s">
        <v>676</v>
      </c>
      <c r="F56" s="240">
        <v>2206</v>
      </c>
      <c r="G56" s="240">
        <v>2075</v>
      </c>
      <c r="H56" s="240">
        <v>1381</v>
      </c>
      <c r="I56" s="240">
        <v>1381</v>
      </c>
      <c r="J56" s="240">
        <v>1182</v>
      </c>
      <c r="K56" s="240">
        <v>199</v>
      </c>
      <c r="L56" s="240">
        <v>85.59</v>
      </c>
      <c r="M56" s="240">
        <v>194</v>
      </c>
      <c r="N56" s="240">
        <v>97</v>
      </c>
      <c r="O56" s="240">
        <v>616</v>
      </c>
      <c r="P56" s="240">
        <v>519</v>
      </c>
      <c r="Q56" s="240">
        <v>1135</v>
      </c>
      <c r="R56" s="240">
        <v>337112</v>
      </c>
      <c r="S56" s="240">
        <v>59067</v>
      </c>
    </row>
    <row r="57" spans="1:19">
      <c r="A57" s="240" t="s">
        <v>675</v>
      </c>
      <c r="B57" s="240" t="s">
        <v>885</v>
      </c>
      <c r="C57" s="240" t="s">
        <v>888</v>
      </c>
      <c r="D57" s="189" t="s">
        <v>1686</v>
      </c>
      <c r="E57" s="240" t="s">
        <v>676</v>
      </c>
      <c r="F57" s="240">
        <v>116</v>
      </c>
      <c r="G57" s="240">
        <v>116</v>
      </c>
      <c r="H57" s="240">
        <v>116</v>
      </c>
      <c r="I57" s="240">
        <v>116</v>
      </c>
      <c r="J57" s="240">
        <v>23</v>
      </c>
      <c r="K57" s="240">
        <v>93</v>
      </c>
      <c r="L57" s="240">
        <v>19.829999999999998</v>
      </c>
      <c r="M57" s="240">
        <v>1</v>
      </c>
      <c r="N57" s="240">
        <v>1</v>
      </c>
      <c r="O57" s="241" t="s">
        <v>1535</v>
      </c>
      <c r="P57" s="241" t="s">
        <v>1535</v>
      </c>
      <c r="Q57" s="241" t="s">
        <v>1535</v>
      </c>
      <c r="R57" s="241" t="s">
        <v>1535</v>
      </c>
      <c r="S57" s="240">
        <v>0</v>
      </c>
    </row>
    <row r="58" spans="1:19">
      <c r="A58" s="240" t="s">
        <v>675</v>
      </c>
      <c r="B58" s="240" t="s">
        <v>885</v>
      </c>
      <c r="C58" s="240" t="s">
        <v>904</v>
      </c>
      <c r="D58" s="240" t="s">
        <v>116</v>
      </c>
      <c r="E58" s="240" t="s">
        <v>685</v>
      </c>
      <c r="F58" s="240">
        <v>18465</v>
      </c>
      <c r="G58" s="240">
        <v>18465</v>
      </c>
      <c r="H58" s="240">
        <v>10171</v>
      </c>
      <c r="I58" s="240">
        <v>5503</v>
      </c>
      <c r="J58" s="240">
        <v>4807</v>
      </c>
      <c r="K58" s="240">
        <v>696</v>
      </c>
      <c r="L58" s="240">
        <v>87.35</v>
      </c>
      <c r="M58" s="240">
        <v>68</v>
      </c>
      <c r="N58" s="240">
        <v>28</v>
      </c>
      <c r="O58" s="241">
        <v>975</v>
      </c>
      <c r="P58" s="241">
        <v>279</v>
      </c>
      <c r="Q58" s="241">
        <v>1254</v>
      </c>
      <c r="R58" s="241">
        <v>517134</v>
      </c>
      <c r="S58" s="240">
        <v>129690</v>
      </c>
    </row>
    <row r="59" spans="1:19">
      <c r="A59" s="240" t="s">
        <v>675</v>
      </c>
      <c r="B59" s="240" t="s">
        <v>885</v>
      </c>
      <c r="C59" s="240" t="s">
        <v>910</v>
      </c>
      <c r="D59" s="240" t="s">
        <v>120</v>
      </c>
      <c r="E59" s="240" t="s">
        <v>688</v>
      </c>
      <c r="F59" s="240">
        <v>656</v>
      </c>
      <c r="G59" s="240">
        <v>656</v>
      </c>
      <c r="H59" s="240">
        <v>379</v>
      </c>
      <c r="I59" s="240">
        <v>0</v>
      </c>
      <c r="J59" s="240">
        <v>0</v>
      </c>
      <c r="K59" s="240">
        <v>0</v>
      </c>
      <c r="L59" s="240">
        <v>0</v>
      </c>
      <c r="M59" s="240">
        <v>0</v>
      </c>
      <c r="N59" s="240">
        <v>0</v>
      </c>
      <c r="O59" s="240">
        <v>0</v>
      </c>
      <c r="P59" s="240">
        <v>0</v>
      </c>
      <c r="Q59" s="240">
        <v>0</v>
      </c>
      <c r="R59" s="240">
        <v>0</v>
      </c>
      <c r="S59" s="240">
        <v>0</v>
      </c>
    </row>
    <row r="60" spans="1:19">
      <c r="A60" s="240" t="s">
        <v>675</v>
      </c>
      <c r="B60" s="240" t="s">
        <v>948</v>
      </c>
      <c r="C60" s="240" t="s">
        <v>962</v>
      </c>
      <c r="D60" s="240" t="s">
        <v>1310</v>
      </c>
      <c r="E60" s="240" t="s">
        <v>676</v>
      </c>
      <c r="F60" s="240">
        <v>4157</v>
      </c>
      <c r="G60" s="240">
        <v>4088</v>
      </c>
      <c r="H60" s="240">
        <v>3442</v>
      </c>
      <c r="I60" s="240">
        <v>3442</v>
      </c>
      <c r="J60" s="240">
        <v>3442</v>
      </c>
      <c r="K60" s="240">
        <v>0</v>
      </c>
      <c r="L60" s="240">
        <v>100</v>
      </c>
      <c r="M60" s="240">
        <v>2</v>
      </c>
      <c r="N60" s="240">
        <v>2</v>
      </c>
      <c r="O60" s="241" t="s">
        <v>1535</v>
      </c>
      <c r="P60" s="241" t="s">
        <v>1535</v>
      </c>
      <c r="Q60" s="241" t="s">
        <v>1535</v>
      </c>
      <c r="R60" s="240">
        <v>0</v>
      </c>
      <c r="S60" s="240">
        <v>0</v>
      </c>
    </row>
    <row r="61" spans="1:19">
      <c r="A61" s="240" t="s">
        <v>675</v>
      </c>
      <c r="B61" s="240" t="s">
        <v>948</v>
      </c>
      <c r="C61" s="240" t="s">
        <v>962</v>
      </c>
      <c r="D61" s="240" t="s">
        <v>1402</v>
      </c>
      <c r="E61" s="240" t="s">
        <v>685</v>
      </c>
      <c r="F61" s="240">
        <v>51229</v>
      </c>
      <c r="G61" s="240">
        <v>32304</v>
      </c>
      <c r="H61" s="240">
        <v>23336</v>
      </c>
      <c r="I61" s="240">
        <v>23010</v>
      </c>
      <c r="J61" s="240">
        <v>23010</v>
      </c>
      <c r="K61" s="240">
        <v>0</v>
      </c>
      <c r="L61" s="240">
        <v>100</v>
      </c>
      <c r="M61" s="240">
        <v>303</v>
      </c>
      <c r="N61" s="240">
        <v>273</v>
      </c>
      <c r="O61" s="240">
        <v>23178</v>
      </c>
      <c r="P61" s="240">
        <v>1900</v>
      </c>
      <c r="Q61" s="240">
        <v>25078</v>
      </c>
      <c r="R61" s="240">
        <v>84191769</v>
      </c>
      <c r="S61" s="240">
        <v>31892718</v>
      </c>
    </row>
    <row r="62" spans="1:19">
      <c r="A62" s="204" t="s">
        <v>675</v>
      </c>
      <c r="B62" s="204" t="s">
        <v>948</v>
      </c>
      <c r="C62" s="204" t="s">
        <v>972</v>
      </c>
      <c r="D62" s="204" t="s">
        <v>1635</v>
      </c>
      <c r="E62" s="204" t="s">
        <v>676</v>
      </c>
      <c r="F62" s="204">
        <v>20886</v>
      </c>
      <c r="G62" s="204">
        <v>11591</v>
      </c>
      <c r="H62" s="204">
        <v>6616</v>
      </c>
      <c r="I62" s="204">
        <v>6616</v>
      </c>
      <c r="J62" s="204">
        <v>6592</v>
      </c>
      <c r="K62" s="204">
        <v>24</v>
      </c>
      <c r="L62" s="204">
        <v>99.64</v>
      </c>
      <c r="M62" s="204">
        <v>409</v>
      </c>
      <c r="N62" s="204">
        <v>359</v>
      </c>
      <c r="O62" s="204">
        <v>6723</v>
      </c>
      <c r="P62" s="204">
        <v>1053</v>
      </c>
      <c r="Q62" s="204">
        <v>7776</v>
      </c>
      <c r="R62" s="204">
        <v>2565266</v>
      </c>
      <c r="S62" s="204">
        <v>345344</v>
      </c>
    </row>
    <row r="63" spans="1:19">
      <c r="A63" s="240" t="s">
        <v>675</v>
      </c>
      <c r="B63" s="240" t="s">
        <v>948</v>
      </c>
      <c r="C63" s="240" t="s">
        <v>972</v>
      </c>
      <c r="D63" s="189" t="s">
        <v>1637</v>
      </c>
      <c r="E63" s="240" t="s">
        <v>676</v>
      </c>
      <c r="F63" s="240">
        <v>17434</v>
      </c>
      <c r="G63" s="240">
        <v>9203</v>
      </c>
      <c r="H63" s="240">
        <v>4459</v>
      </c>
      <c r="I63" s="240">
        <v>4459</v>
      </c>
      <c r="J63" s="240">
        <v>4459</v>
      </c>
      <c r="K63" s="240">
        <v>0</v>
      </c>
      <c r="L63" s="240">
        <v>100</v>
      </c>
      <c r="M63" s="240">
        <v>350</v>
      </c>
      <c r="N63" s="240">
        <v>305</v>
      </c>
      <c r="O63" s="240">
        <v>4666</v>
      </c>
      <c r="P63" s="240">
        <v>705</v>
      </c>
      <c r="Q63" s="240">
        <v>5371</v>
      </c>
      <c r="R63" s="240">
        <v>2014761</v>
      </c>
      <c r="S63" s="240">
        <v>146885</v>
      </c>
    </row>
    <row r="64" spans="1:19">
      <c r="A64" s="240" t="s">
        <v>675</v>
      </c>
      <c r="B64" s="240" t="s">
        <v>948</v>
      </c>
      <c r="C64" s="240" t="s">
        <v>972</v>
      </c>
      <c r="D64" s="189" t="s">
        <v>1639</v>
      </c>
      <c r="E64" s="240" t="s">
        <v>676</v>
      </c>
      <c r="F64" s="240">
        <v>1614</v>
      </c>
      <c r="G64" s="240">
        <v>1163</v>
      </c>
      <c r="H64" s="240">
        <v>1151</v>
      </c>
      <c r="I64" s="240">
        <v>1151</v>
      </c>
      <c r="J64" s="240">
        <v>1151</v>
      </c>
      <c r="K64" s="240">
        <v>0</v>
      </c>
      <c r="L64" s="240">
        <v>100</v>
      </c>
      <c r="M64" s="240">
        <v>28</v>
      </c>
      <c r="N64" s="240">
        <v>24</v>
      </c>
      <c r="O64" s="240">
        <v>923</v>
      </c>
      <c r="P64" s="240">
        <v>162</v>
      </c>
      <c r="Q64" s="240">
        <v>1085</v>
      </c>
      <c r="R64" s="240">
        <v>247868</v>
      </c>
      <c r="S64" s="240">
        <v>0</v>
      </c>
    </row>
    <row r="65" spans="1:19">
      <c r="A65" s="240" t="s">
        <v>675</v>
      </c>
      <c r="B65" s="240" t="s">
        <v>948</v>
      </c>
      <c r="C65" s="240" t="s">
        <v>972</v>
      </c>
      <c r="D65" s="189" t="s">
        <v>1799</v>
      </c>
      <c r="E65" s="240" t="s">
        <v>676</v>
      </c>
      <c r="F65" s="240">
        <v>1838</v>
      </c>
      <c r="G65" s="240">
        <v>1225</v>
      </c>
      <c r="H65" s="240">
        <v>1006</v>
      </c>
      <c r="I65" s="240">
        <v>1006</v>
      </c>
      <c r="J65" s="240">
        <v>982</v>
      </c>
      <c r="K65" s="240">
        <v>24</v>
      </c>
      <c r="L65" s="240">
        <v>97.61</v>
      </c>
      <c r="M65" s="240">
        <v>31</v>
      </c>
      <c r="N65" s="240">
        <v>30</v>
      </c>
      <c r="O65" s="240">
        <v>1134</v>
      </c>
      <c r="P65" s="240">
        <v>186</v>
      </c>
      <c r="Q65" s="240">
        <v>1320</v>
      </c>
      <c r="R65" s="240">
        <v>302637</v>
      </c>
      <c r="S65" s="240">
        <v>198459</v>
      </c>
    </row>
    <row r="66" spans="1:19">
      <c r="A66" s="204" t="s">
        <v>675</v>
      </c>
      <c r="B66" s="204" t="s">
        <v>948</v>
      </c>
      <c r="C66" s="204" t="s">
        <v>950</v>
      </c>
      <c r="D66" s="204" t="s">
        <v>1800</v>
      </c>
      <c r="E66" s="204" t="s">
        <v>685</v>
      </c>
      <c r="F66" s="204">
        <v>2229</v>
      </c>
      <c r="G66" s="204">
        <v>1646</v>
      </c>
      <c r="H66" s="204">
        <v>1502</v>
      </c>
      <c r="I66" s="204">
        <v>477</v>
      </c>
      <c r="J66" s="204">
        <v>470</v>
      </c>
      <c r="K66" s="204">
        <v>7</v>
      </c>
      <c r="L66" s="204">
        <v>98.53</v>
      </c>
      <c r="M66" s="204">
        <v>31</v>
      </c>
      <c r="N66" s="204">
        <v>17</v>
      </c>
      <c r="O66" s="204">
        <v>273</v>
      </c>
      <c r="P66" s="204">
        <v>35</v>
      </c>
      <c r="Q66" s="204">
        <v>308</v>
      </c>
      <c r="R66" s="204">
        <v>79994</v>
      </c>
      <c r="S66" s="204">
        <v>15268</v>
      </c>
    </row>
    <row r="67" spans="1:19">
      <c r="A67" s="240" t="s">
        <v>675</v>
      </c>
      <c r="B67" s="240" t="s">
        <v>948</v>
      </c>
      <c r="C67" s="240" t="s">
        <v>950</v>
      </c>
      <c r="D67" s="189" t="s">
        <v>1801</v>
      </c>
      <c r="E67" s="240" t="s">
        <v>685</v>
      </c>
      <c r="F67" s="240">
        <v>2229</v>
      </c>
      <c r="G67" s="240">
        <v>1646</v>
      </c>
      <c r="H67" s="240">
        <v>1502</v>
      </c>
      <c r="I67" s="240">
        <v>477</v>
      </c>
      <c r="J67" s="240">
        <v>470</v>
      </c>
      <c r="K67" s="240">
        <v>7</v>
      </c>
      <c r="L67" s="240">
        <v>98.53</v>
      </c>
      <c r="M67" s="240">
        <v>31</v>
      </c>
      <c r="N67" s="240">
        <v>17</v>
      </c>
      <c r="O67" s="240">
        <v>273</v>
      </c>
      <c r="P67" s="240">
        <v>35</v>
      </c>
      <c r="Q67" s="240">
        <v>308</v>
      </c>
      <c r="R67" s="240">
        <v>79994</v>
      </c>
      <c r="S67" s="240">
        <v>15268</v>
      </c>
    </row>
    <row r="68" spans="1:19">
      <c r="A68" s="240" t="s">
        <v>675</v>
      </c>
      <c r="B68" s="240" t="s">
        <v>948</v>
      </c>
      <c r="C68" s="240" t="s">
        <v>954</v>
      </c>
      <c r="D68" s="240" t="s">
        <v>1401</v>
      </c>
      <c r="E68" s="240" t="s">
        <v>685</v>
      </c>
      <c r="F68" s="240">
        <v>96405</v>
      </c>
      <c r="G68" s="240">
        <v>28168</v>
      </c>
      <c r="H68" s="240">
        <v>20628</v>
      </c>
      <c r="I68" s="240">
        <v>18296</v>
      </c>
      <c r="J68" s="240">
        <v>18009</v>
      </c>
      <c r="K68" s="240">
        <v>287</v>
      </c>
      <c r="L68" s="240">
        <v>98.43</v>
      </c>
      <c r="M68" s="240">
        <v>190</v>
      </c>
      <c r="N68" s="240">
        <v>146</v>
      </c>
      <c r="O68" s="240">
        <v>13341</v>
      </c>
      <c r="P68" s="240">
        <v>778</v>
      </c>
      <c r="Q68" s="240">
        <v>14119</v>
      </c>
      <c r="R68" s="240">
        <v>22252539</v>
      </c>
      <c r="S68" s="240">
        <v>8628985</v>
      </c>
    </row>
    <row r="69" spans="1:19">
      <c r="A69" s="240" t="s">
        <v>675</v>
      </c>
      <c r="B69" s="240" t="s">
        <v>1026</v>
      </c>
      <c r="C69" s="240" t="s">
        <v>1017</v>
      </c>
      <c r="D69" s="240" t="s">
        <v>1333</v>
      </c>
      <c r="E69" s="240" t="s">
        <v>676</v>
      </c>
      <c r="F69" s="240">
        <v>3693</v>
      </c>
      <c r="G69" s="240">
        <v>3692</v>
      </c>
      <c r="H69" s="240">
        <v>1371</v>
      </c>
      <c r="I69" s="240">
        <v>1371</v>
      </c>
      <c r="J69" s="240">
        <v>1371</v>
      </c>
      <c r="K69" s="240">
        <v>0</v>
      </c>
      <c r="L69" s="240">
        <v>100</v>
      </c>
      <c r="M69" s="240">
        <v>1</v>
      </c>
      <c r="N69" s="240">
        <v>1</v>
      </c>
      <c r="O69" s="241" t="s">
        <v>1535</v>
      </c>
      <c r="P69" s="241" t="s">
        <v>1535</v>
      </c>
      <c r="Q69" s="241" t="s">
        <v>1535</v>
      </c>
      <c r="R69" s="240">
        <v>0</v>
      </c>
      <c r="S69" s="240">
        <v>0</v>
      </c>
    </row>
    <row r="70" spans="1:19">
      <c r="A70" s="240" t="s">
        <v>675</v>
      </c>
      <c r="B70" s="240" t="s">
        <v>1026</v>
      </c>
      <c r="C70" s="240" t="s">
        <v>1009</v>
      </c>
      <c r="D70" s="240" t="s">
        <v>1404</v>
      </c>
      <c r="E70" s="240" t="s">
        <v>676</v>
      </c>
      <c r="F70" s="240">
        <v>10089</v>
      </c>
      <c r="G70" s="240">
        <v>10089</v>
      </c>
      <c r="H70" s="240">
        <v>7800</v>
      </c>
      <c r="I70" s="240">
        <v>7800</v>
      </c>
      <c r="J70" s="240">
        <v>7800</v>
      </c>
      <c r="K70" s="240">
        <v>0</v>
      </c>
      <c r="L70" s="240">
        <v>100</v>
      </c>
      <c r="M70" s="240">
        <v>2713</v>
      </c>
      <c r="N70" s="240">
        <v>2186</v>
      </c>
      <c r="O70" s="240">
        <v>64130</v>
      </c>
      <c r="P70" s="240">
        <v>15357</v>
      </c>
      <c r="Q70" s="240">
        <v>79487</v>
      </c>
      <c r="R70" s="240">
        <v>44583701</v>
      </c>
      <c r="S70" s="240">
        <v>18121398</v>
      </c>
    </row>
    <row r="71" spans="1:19">
      <c r="A71" s="204" t="s">
        <v>675</v>
      </c>
      <c r="B71" s="204" t="s">
        <v>1026</v>
      </c>
      <c r="C71" s="204" t="s">
        <v>1009</v>
      </c>
      <c r="D71" s="204" t="s">
        <v>1803</v>
      </c>
      <c r="E71" s="204" t="s">
        <v>685</v>
      </c>
      <c r="F71" s="204">
        <v>16652</v>
      </c>
      <c r="G71" s="204">
        <v>15637</v>
      </c>
      <c r="H71" s="204">
        <v>7301</v>
      </c>
      <c r="I71" s="204">
        <v>7301</v>
      </c>
      <c r="J71" s="204">
        <v>7002</v>
      </c>
      <c r="K71" s="204">
        <v>299</v>
      </c>
      <c r="L71" s="204">
        <v>95.9</v>
      </c>
      <c r="M71" s="204">
        <v>23</v>
      </c>
      <c r="N71" s="204">
        <v>23</v>
      </c>
      <c r="O71" s="204">
        <v>3111</v>
      </c>
      <c r="P71" s="204">
        <v>524</v>
      </c>
      <c r="Q71" s="204">
        <v>3635</v>
      </c>
      <c r="R71" s="204">
        <v>1594144</v>
      </c>
      <c r="S71" s="204">
        <v>879694</v>
      </c>
    </row>
    <row r="72" spans="1:19">
      <c r="A72" s="240" t="s">
        <v>675</v>
      </c>
      <c r="B72" s="240" t="s">
        <v>1026</v>
      </c>
      <c r="C72" s="240" t="s">
        <v>1009</v>
      </c>
      <c r="D72" s="189" t="s">
        <v>1804</v>
      </c>
      <c r="E72" s="240" t="s">
        <v>676</v>
      </c>
      <c r="F72" s="240">
        <v>7410</v>
      </c>
      <c r="G72" s="240">
        <v>7409</v>
      </c>
      <c r="H72" s="240">
        <v>4878</v>
      </c>
      <c r="I72" s="240">
        <v>4878</v>
      </c>
      <c r="J72" s="240">
        <v>4878</v>
      </c>
      <c r="K72" s="240">
        <v>0</v>
      </c>
      <c r="L72" s="240">
        <v>100</v>
      </c>
      <c r="M72" s="240">
        <v>0</v>
      </c>
      <c r="N72" s="240">
        <v>0</v>
      </c>
      <c r="O72" s="240">
        <v>0</v>
      </c>
      <c r="P72" s="240">
        <v>0</v>
      </c>
      <c r="Q72" s="240">
        <v>0</v>
      </c>
      <c r="R72" s="240">
        <v>0</v>
      </c>
      <c r="S72" s="240">
        <v>0</v>
      </c>
    </row>
    <row r="73" spans="1:19">
      <c r="A73" s="204" t="s">
        <v>675</v>
      </c>
      <c r="B73" s="204" t="s">
        <v>1026</v>
      </c>
      <c r="C73" s="204" t="s">
        <v>1009</v>
      </c>
      <c r="D73" s="204" t="s">
        <v>1805</v>
      </c>
      <c r="E73" s="204" t="s">
        <v>676</v>
      </c>
      <c r="F73" s="204">
        <v>6766</v>
      </c>
      <c r="G73" s="204">
        <v>5752</v>
      </c>
      <c r="H73" s="204">
        <v>2320</v>
      </c>
      <c r="I73" s="204">
        <v>2320</v>
      </c>
      <c r="J73" s="204">
        <v>2124</v>
      </c>
      <c r="K73" s="204">
        <v>196</v>
      </c>
      <c r="L73" s="204">
        <v>91.55</v>
      </c>
      <c r="M73" s="204">
        <v>23</v>
      </c>
      <c r="N73" s="204">
        <v>23</v>
      </c>
      <c r="O73" s="204">
        <v>3111</v>
      </c>
      <c r="P73" s="204">
        <v>524</v>
      </c>
      <c r="Q73" s="204">
        <v>3635</v>
      </c>
      <c r="R73" s="204">
        <v>1594144</v>
      </c>
      <c r="S73" s="204">
        <v>879694</v>
      </c>
    </row>
    <row r="74" spans="1:19">
      <c r="A74" s="240" t="s">
        <v>675</v>
      </c>
      <c r="B74" s="240" t="s">
        <v>1026</v>
      </c>
      <c r="C74" s="240" t="s">
        <v>1009</v>
      </c>
      <c r="D74" s="189" t="s">
        <v>1806</v>
      </c>
      <c r="E74" s="240" t="s">
        <v>676</v>
      </c>
      <c r="F74" s="240">
        <v>5175</v>
      </c>
      <c r="G74" s="240">
        <v>5173</v>
      </c>
      <c r="H74" s="240">
        <v>1741</v>
      </c>
      <c r="I74" s="240">
        <v>1741</v>
      </c>
      <c r="J74" s="240">
        <v>1741</v>
      </c>
      <c r="K74" s="240">
        <v>0</v>
      </c>
      <c r="L74" s="240">
        <v>100</v>
      </c>
      <c r="M74" s="240">
        <v>0</v>
      </c>
      <c r="N74" s="240">
        <v>0</v>
      </c>
      <c r="O74" s="240">
        <v>0</v>
      </c>
      <c r="P74" s="240">
        <v>0</v>
      </c>
      <c r="Q74" s="240">
        <v>0</v>
      </c>
      <c r="R74" s="240">
        <v>0</v>
      </c>
      <c r="S74" s="240">
        <v>0</v>
      </c>
    </row>
    <row r="75" spans="1:19">
      <c r="A75" s="240" t="s">
        <v>675</v>
      </c>
      <c r="B75" s="240" t="s">
        <v>1026</v>
      </c>
      <c r="C75" s="240" t="s">
        <v>1009</v>
      </c>
      <c r="D75" s="189" t="s">
        <v>1807</v>
      </c>
      <c r="E75" s="240" t="s">
        <v>676</v>
      </c>
      <c r="F75" s="240">
        <v>1591</v>
      </c>
      <c r="G75" s="240">
        <v>579</v>
      </c>
      <c r="H75" s="240">
        <v>579</v>
      </c>
      <c r="I75" s="240">
        <v>579</v>
      </c>
      <c r="J75" s="240">
        <v>383</v>
      </c>
      <c r="K75" s="240">
        <v>196</v>
      </c>
      <c r="L75" s="240">
        <v>66.150000000000006</v>
      </c>
      <c r="M75" s="240">
        <v>23</v>
      </c>
      <c r="N75" s="240">
        <v>23</v>
      </c>
      <c r="O75" s="240">
        <v>3111</v>
      </c>
      <c r="P75" s="240">
        <v>524</v>
      </c>
      <c r="Q75" s="240">
        <v>3635</v>
      </c>
      <c r="R75" s="240">
        <v>1594144</v>
      </c>
      <c r="S75" s="240">
        <v>879694</v>
      </c>
    </row>
    <row r="76" spans="1:19">
      <c r="A76" s="240" t="s">
        <v>675</v>
      </c>
      <c r="B76" s="240" t="s">
        <v>1026</v>
      </c>
      <c r="C76" s="240" t="s">
        <v>1009</v>
      </c>
      <c r="D76" s="189" t="s">
        <v>1808</v>
      </c>
      <c r="E76" s="240" t="s">
        <v>685</v>
      </c>
      <c r="F76" s="240">
        <v>2476</v>
      </c>
      <c r="G76" s="240">
        <v>2476</v>
      </c>
      <c r="H76" s="240">
        <v>103</v>
      </c>
      <c r="I76" s="240">
        <v>103</v>
      </c>
      <c r="J76" s="240">
        <v>0</v>
      </c>
      <c r="K76" s="240">
        <v>103</v>
      </c>
      <c r="L76" s="240">
        <v>0</v>
      </c>
      <c r="M76" s="240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0</v>
      </c>
      <c r="S76" s="240">
        <v>0</v>
      </c>
    </row>
    <row r="77" spans="1:19">
      <c r="A77" s="240" t="s">
        <v>675</v>
      </c>
      <c r="B77" s="240" t="s">
        <v>1026</v>
      </c>
      <c r="C77" s="240" t="s">
        <v>1009</v>
      </c>
      <c r="D77" s="240" t="s">
        <v>665</v>
      </c>
      <c r="E77" s="240" t="s">
        <v>685</v>
      </c>
      <c r="F77" s="240">
        <v>9326</v>
      </c>
      <c r="G77" s="240">
        <v>9153</v>
      </c>
      <c r="H77" s="240">
        <v>4620</v>
      </c>
      <c r="I77" s="240">
        <v>2075</v>
      </c>
      <c r="J77" s="240">
        <v>2035</v>
      </c>
      <c r="K77" s="240">
        <v>40</v>
      </c>
      <c r="L77" s="240">
        <v>98.07</v>
      </c>
      <c r="M77" s="240">
        <v>0</v>
      </c>
      <c r="N77" s="240">
        <v>0</v>
      </c>
      <c r="O77" s="240">
        <v>0</v>
      </c>
      <c r="P77" s="240">
        <v>0</v>
      </c>
      <c r="Q77" s="240">
        <v>0</v>
      </c>
      <c r="R77" s="240">
        <v>0</v>
      </c>
      <c r="S77" s="240">
        <v>0</v>
      </c>
    </row>
    <row r="78" spans="1:19">
      <c r="A78" s="240" t="s">
        <v>675</v>
      </c>
      <c r="B78" s="240" t="s">
        <v>1026</v>
      </c>
      <c r="C78" s="240" t="s">
        <v>1039</v>
      </c>
      <c r="D78" s="240" t="s">
        <v>1406</v>
      </c>
      <c r="E78" s="240" t="s">
        <v>685</v>
      </c>
      <c r="F78" s="240">
        <v>28755</v>
      </c>
      <c r="G78" s="240">
        <v>17624</v>
      </c>
      <c r="H78" s="240">
        <v>16058</v>
      </c>
      <c r="I78" s="240">
        <v>16058</v>
      </c>
      <c r="J78" s="240">
        <v>16058</v>
      </c>
      <c r="K78" s="240">
        <v>0</v>
      </c>
      <c r="L78" s="240">
        <v>100</v>
      </c>
      <c r="M78" s="240">
        <v>111</v>
      </c>
      <c r="N78" s="240">
        <v>106</v>
      </c>
      <c r="O78" s="240">
        <v>11699</v>
      </c>
      <c r="P78" s="240">
        <v>479</v>
      </c>
      <c r="Q78" s="240">
        <v>12178</v>
      </c>
      <c r="R78" s="240">
        <v>20714101</v>
      </c>
      <c r="S78" s="240">
        <v>5583082</v>
      </c>
    </row>
    <row r="79" spans="1:19">
      <c r="A79" s="240" t="s">
        <v>675</v>
      </c>
      <c r="B79" s="240" t="s">
        <v>1026</v>
      </c>
      <c r="C79" s="240" t="s">
        <v>1039</v>
      </c>
      <c r="D79" s="240" t="s">
        <v>1417</v>
      </c>
      <c r="E79" s="240" t="s">
        <v>685</v>
      </c>
      <c r="F79" s="240">
        <v>6080</v>
      </c>
      <c r="G79" s="240">
        <v>5472</v>
      </c>
      <c r="H79" s="240">
        <v>3593</v>
      </c>
      <c r="I79" s="240">
        <v>1363</v>
      </c>
      <c r="J79" s="240">
        <v>662</v>
      </c>
      <c r="K79" s="240">
        <v>701</v>
      </c>
      <c r="L79" s="240">
        <v>48.57</v>
      </c>
      <c r="M79" s="240">
        <v>36</v>
      </c>
      <c r="N79" s="240">
        <v>8</v>
      </c>
      <c r="O79" s="240">
        <v>177</v>
      </c>
      <c r="P79" s="240">
        <v>14</v>
      </c>
      <c r="Q79" s="240">
        <v>191</v>
      </c>
      <c r="R79" s="240">
        <v>24109</v>
      </c>
      <c r="S79" s="240">
        <v>0</v>
      </c>
    </row>
    <row r="80" spans="1:19">
      <c r="A80" s="240" t="s">
        <v>675</v>
      </c>
      <c r="B80" s="240" t="s">
        <v>1026</v>
      </c>
      <c r="C80" s="240" t="s">
        <v>1037</v>
      </c>
      <c r="D80" s="240" t="s">
        <v>1624</v>
      </c>
      <c r="E80" s="240" t="s">
        <v>688</v>
      </c>
      <c r="F80" s="240">
        <v>1186</v>
      </c>
      <c r="G80" s="240">
        <v>1185</v>
      </c>
      <c r="H80" s="240">
        <v>701</v>
      </c>
      <c r="I80" s="240">
        <v>0</v>
      </c>
      <c r="J80" s="240">
        <v>0</v>
      </c>
      <c r="K80" s="240">
        <v>0</v>
      </c>
      <c r="L80" s="240">
        <v>0</v>
      </c>
      <c r="M80" s="240">
        <v>0</v>
      </c>
      <c r="N80" s="240">
        <v>0</v>
      </c>
      <c r="O80" s="240">
        <v>0</v>
      </c>
      <c r="P80" s="240">
        <v>0</v>
      </c>
      <c r="Q80" s="240">
        <v>0</v>
      </c>
      <c r="R80" s="240">
        <v>0</v>
      </c>
      <c r="S80" s="240">
        <v>0</v>
      </c>
    </row>
    <row r="81" spans="1:19">
      <c r="A81" s="240" t="s">
        <v>675</v>
      </c>
      <c r="B81" s="240" t="s">
        <v>1088</v>
      </c>
      <c r="C81" s="240" t="s">
        <v>1087</v>
      </c>
      <c r="D81" s="240" t="s">
        <v>720</v>
      </c>
      <c r="E81" s="240" t="s">
        <v>685</v>
      </c>
      <c r="F81" s="240">
        <v>5987</v>
      </c>
      <c r="G81" s="240">
        <v>5987</v>
      </c>
      <c r="H81" s="240">
        <v>3012</v>
      </c>
      <c r="I81" s="240">
        <v>3012</v>
      </c>
      <c r="J81" s="240">
        <v>3012</v>
      </c>
      <c r="K81" s="240">
        <v>0</v>
      </c>
      <c r="L81" s="240">
        <v>100</v>
      </c>
      <c r="M81" s="240">
        <v>1</v>
      </c>
      <c r="N81" s="240">
        <v>1</v>
      </c>
      <c r="O81" s="241" t="s">
        <v>1535</v>
      </c>
      <c r="P81" s="241" t="s">
        <v>1535</v>
      </c>
      <c r="Q81" s="241" t="s">
        <v>1535</v>
      </c>
      <c r="R81" s="241" t="s">
        <v>1535</v>
      </c>
      <c r="S81" s="241" t="s">
        <v>1535</v>
      </c>
    </row>
    <row r="82" spans="1:19">
      <c r="A82" s="240" t="s">
        <v>675</v>
      </c>
      <c r="B82" s="240" t="s">
        <v>1088</v>
      </c>
      <c r="C82" s="240" t="s">
        <v>1087</v>
      </c>
      <c r="D82" s="240" t="s">
        <v>1089</v>
      </c>
      <c r="E82" s="240" t="s">
        <v>685</v>
      </c>
      <c r="F82" s="240">
        <v>4180</v>
      </c>
      <c r="G82" s="240">
        <v>4180</v>
      </c>
      <c r="H82" s="240">
        <v>2776</v>
      </c>
      <c r="I82" s="240">
        <v>2337</v>
      </c>
      <c r="J82" s="240">
        <v>2337</v>
      </c>
      <c r="K82" s="240">
        <v>0</v>
      </c>
      <c r="L82" s="240">
        <v>100</v>
      </c>
      <c r="M82" s="240">
        <v>1</v>
      </c>
      <c r="N82" s="240">
        <v>1</v>
      </c>
      <c r="O82" s="241" t="s">
        <v>1535</v>
      </c>
      <c r="P82" s="241" t="s">
        <v>1535</v>
      </c>
      <c r="Q82" s="241" t="s">
        <v>1535</v>
      </c>
      <c r="R82" s="241" t="s">
        <v>1535</v>
      </c>
      <c r="S82" s="241" t="s">
        <v>1535</v>
      </c>
    </row>
    <row r="83" spans="1:19">
      <c r="A83" s="240" t="s">
        <v>675</v>
      </c>
      <c r="B83" s="240" t="s">
        <v>1088</v>
      </c>
      <c r="C83" s="240" t="s">
        <v>1087</v>
      </c>
      <c r="D83" s="240" t="s">
        <v>1353</v>
      </c>
      <c r="E83" s="240" t="s">
        <v>676</v>
      </c>
      <c r="F83" s="240">
        <v>2942</v>
      </c>
      <c r="G83" s="240">
        <v>2942</v>
      </c>
      <c r="H83" s="240">
        <v>880</v>
      </c>
      <c r="I83" s="240">
        <v>880</v>
      </c>
      <c r="J83" s="240">
        <v>880</v>
      </c>
      <c r="K83" s="240">
        <v>0</v>
      </c>
      <c r="L83" s="240">
        <v>100</v>
      </c>
      <c r="M83" s="240">
        <v>1</v>
      </c>
      <c r="N83" s="240">
        <v>1</v>
      </c>
      <c r="O83" s="241" t="s">
        <v>1535</v>
      </c>
      <c r="P83" s="241" t="s">
        <v>1535</v>
      </c>
      <c r="Q83" s="241" t="s">
        <v>1535</v>
      </c>
      <c r="R83" s="240">
        <v>0</v>
      </c>
      <c r="S83" s="240">
        <v>0</v>
      </c>
    </row>
    <row r="84" spans="1:19">
      <c r="A84" s="240" t="s">
        <v>675</v>
      </c>
      <c r="B84" s="240" t="s">
        <v>1088</v>
      </c>
      <c r="C84" s="240" t="s">
        <v>1094</v>
      </c>
      <c r="D84" s="240" t="s">
        <v>1073</v>
      </c>
      <c r="E84" s="240" t="s">
        <v>685</v>
      </c>
      <c r="F84" s="240">
        <v>3866</v>
      </c>
      <c r="G84" s="240">
        <v>3776</v>
      </c>
      <c r="H84" s="240">
        <v>2962</v>
      </c>
      <c r="I84" s="240">
        <v>2650</v>
      </c>
      <c r="J84" s="240">
        <v>2650</v>
      </c>
      <c r="K84" s="240">
        <v>0</v>
      </c>
      <c r="L84" s="240">
        <v>100</v>
      </c>
      <c r="M84" s="240">
        <v>12</v>
      </c>
      <c r="N84" s="240">
        <v>9</v>
      </c>
      <c r="O84" s="240">
        <v>911</v>
      </c>
      <c r="P84" s="240">
        <v>68</v>
      </c>
      <c r="Q84" s="240">
        <v>979</v>
      </c>
      <c r="R84" s="240">
        <v>551096</v>
      </c>
      <c r="S84" s="240">
        <v>4</v>
      </c>
    </row>
    <row r="85" spans="1:19">
      <c r="A85" s="204" t="s">
        <v>675</v>
      </c>
      <c r="B85" s="204" t="s">
        <v>1088</v>
      </c>
      <c r="C85" s="204" t="s">
        <v>117</v>
      </c>
      <c r="D85" s="204" t="s">
        <v>1813</v>
      </c>
      <c r="E85" s="204" t="s">
        <v>676</v>
      </c>
      <c r="F85" s="204">
        <v>1672</v>
      </c>
      <c r="G85" s="204">
        <v>1672</v>
      </c>
      <c r="H85" s="204">
        <v>0</v>
      </c>
      <c r="I85" s="204">
        <v>0</v>
      </c>
      <c r="J85" s="204">
        <v>0</v>
      </c>
      <c r="K85" s="204">
        <v>0</v>
      </c>
      <c r="L85" s="204">
        <v>0</v>
      </c>
      <c r="M85" s="204">
        <v>0</v>
      </c>
      <c r="N85" s="204">
        <v>0</v>
      </c>
      <c r="O85" s="205">
        <v>0</v>
      </c>
      <c r="P85" s="205">
        <v>0</v>
      </c>
      <c r="Q85" s="205">
        <v>0</v>
      </c>
      <c r="R85" s="205">
        <v>0</v>
      </c>
      <c r="S85" s="205">
        <v>0</v>
      </c>
    </row>
    <row r="86" spans="1:19">
      <c r="A86" s="240" t="s">
        <v>675</v>
      </c>
      <c r="B86" s="240" t="s">
        <v>1088</v>
      </c>
      <c r="C86" s="240" t="s">
        <v>117</v>
      </c>
      <c r="D86" s="189" t="s">
        <v>1814</v>
      </c>
      <c r="E86" s="240" t="s">
        <v>676</v>
      </c>
      <c r="F86" s="240">
        <v>1672</v>
      </c>
      <c r="G86" s="240">
        <v>1672</v>
      </c>
      <c r="H86" s="240">
        <v>0</v>
      </c>
      <c r="I86" s="240">
        <v>0</v>
      </c>
      <c r="J86" s="240">
        <v>0</v>
      </c>
      <c r="K86" s="240">
        <v>0</v>
      </c>
      <c r="L86" s="240">
        <v>0</v>
      </c>
      <c r="M86" s="240">
        <v>0</v>
      </c>
      <c r="N86" s="240">
        <v>0</v>
      </c>
      <c r="O86" s="241">
        <v>0</v>
      </c>
      <c r="P86" s="241">
        <v>0</v>
      </c>
      <c r="Q86" s="241">
        <v>0</v>
      </c>
      <c r="R86" s="240">
        <v>0</v>
      </c>
      <c r="S86" s="241">
        <v>0</v>
      </c>
    </row>
    <row r="87" spans="1:19">
      <c r="A87" s="240" t="s">
        <v>675</v>
      </c>
      <c r="B87" s="240" t="s">
        <v>1088</v>
      </c>
      <c r="C87" s="240" t="s">
        <v>520</v>
      </c>
      <c r="D87" s="240" t="s">
        <v>1594</v>
      </c>
      <c r="E87" s="240" t="s">
        <v>685</v>
      </c>
      <c r="F87" s="240">
        <v>35870</v>
      </c>
      <c r="G87" s="240">
        <v>25726</v>
      </c>
      <c r="H87" s="240">
        <v>17526</v>
      </c>
      <c r="I87" s="240">
        <v>17195</v>
      </c>
      <c r="J87" s="240">
        <v>17195</v>
      </c>
      <c r="K87" s="240">
        <v>0</v>
      </c>
      <c r="L87" s="240">
        <v>100</v>
      </c>
      <c r="M87" s="240">
        <v>2965</v>
      </c>
      <c r="N87" s="240">
        <v>2661</v>
      </c>
      <c r="O87" s="241">
        <v>101245</v>
      </c>
      <c r="P87" s="241">
        <v>17329</v>
      </c>
      <c r="Q87" s="241">
        <v>118574</v>
      </c>
      <c r="R87" s="241">
        <v>60059679</v>
      </c>
      <c r="S87" s="240">
        <v>18305207</v>
      </c>
    </row>
    <row r="88" spans="1:19">
      <c r="A88" s="240" t="s">
        <v>675</v>
      </c>
      <c r="B88" s="240" t="s">
        <v>1088</v>
      </c>
      <c r="C88" s="240" t="s">
        <v>117</v>
      </c>
      <c r="D88" s="240" t="s">
        <v>1407</v>
      </c>
      <c r="E88" s="240" t="s">
        <v>685</v>
      </c>
      <c r="F88" s="240">
        <v>3269</v>
      </c>
      <c r="G88" s="240">
        <v>1663</v>
      </c>
      <c r="H88" s="240">
        <v>1588</v>
      </c>
      <c r="I88" s="240">
        <v>1588</v>
      </c>
      <c r="J88" s="240">
        <v>1588</v>
      </c>
      <c r="K88" s="240">
        <v>0</v>
      </c>
      <c r="L88" s="240">
        <v>100</v>
      </c>
      <c r="M88" s="240">
        <v>3</v>
      </c>
      <c r="N88" s="240">
        <v>3</v>
      </c>
      <c r="O88" s="240">
        <v>1142</v>
      </c>
      <c r="P88" s="240">
        <v>40</v>
      </c>
      <c r="Q88" s="240">
        <v>1182</v>
      </c>
      <c r="R88" s="240">
        <v>770300</v>
      </c>
      <c r="S88" s="240">
        <v>611154</v>
      </c>
    </row>
    <row r="89" spans="1:19">
      <c r="A89" s="240" t="s">
        <v>675</v>
      </c>
      <c r="B89" s="240" t="s">
        <v>1088</v>
      </c>
      <c r="C89" s="240" t="s">
        <v>1072</v>
      </c>
      <c r="D89" s="240" t="s">
        <v>1418</v>
      </c>
      <c r="E89" s="240" t="s">
        <v>685</v>
      </c>
      <c r="F89" s="240">
        <v>1656</v>
      </c>
      <c r="G89" s="240">
        <v>1522</v>
      </c>
      <c r="H89" s="240">
        <v>947</v>
      </c>
      <c r="I89" s="240">
        <v>0</v>
      </c>
      <c r="J89" s="240">
        <v>0</v>
      </c>
      <c r="K89" s="240">
        <v>0</v>
      </c>
      <c r="L89" s="240">
        <v>0</v>
      </c>
      <c r="M89" s="240">
        <v>3</v>
      </c>
      <c r="N89" s="240">
        <v>3</v>
      </c>
      <c r="O89" s="241">
        <v>374</v>
      </c>
      <c r="P89" s="241">
        <v>172</v>
      </c>
      <c r="Q89" s="241">
        <v>546</v>
      </c>
      <c r="R89" s="241">
        <v>3</v>
      </c>
      <c r="S89" s="241">
        <v>0</v>
      </c>
    </row>
    <row r="90" spans="1:19">
      <c r="A90" s="204" t="s">
        <v>675</v>
      </c>
      <c r="B90" s="204" t="s">
        <v>1088</v>
      </c>
      <c r="C90" s="204" t="s">
        <v>1096</v>
      </c>
      <c r="D90" s="204" t="s">
        <v>1815</v>
      </c>
      <c r="E90" s="204" t="s">
        <v>685</v>
      </c>
      <c r="F90" s="204">
        <v>1655</v>
      </c>
      <c r="G90" s="204">
        <v>1642</v>
      </c>
      <c r="H90" s="204">
        <v>1098</v>
      </c>
      <c r="I90" s="204">
        <v>926</v>
      </c>
      <c r="J90" s="204">
        <v>30</v>
      </c>
      <c r="K90" s="204">
        <v>896</v>
      </c>
      <c r="L90" s="204">
        <v>3.24</v>
      </c>
      <c r="M90" s="204">
        <v>0</v>
      </c>
      <c r="N90" s="204">
        <v>0</v>
      </c>
      <c r="O90" s="205">
        <v>0</v>
      </c>
      <c r="P90" s="205">
        <v>0</v>
      </c>
      <c r="Q90" s="205">
        <v>0</v>
      </c>
      <c r="R90" s="205">
        <v>0</v>
      </c>
      <c r="S90" s="205">
        <v>0</v>
      </c>
    </row>
    <row r="91" spans="1:19">
      <c r="A91" s="240" t="s">
        <v>675</v>
      </c>
      <c r="B91" s="240" t="s">
        <v>1088</v>
      </c>
      <c r="C91" s="240" t="s">
        <v>1096</v>
      </c>
      <c r="D91" s="189" t="s">
        <v>1816</v>
      </c>
      <c r="E91" s="240" t="s">
        <v>685</v>
      </c>
      <c r="F91" s="240">
        <v>820</v>
      </c>
      <c r="G91" s="240">
        <v>821</v>
      </c>
      <c r="H91" s="240">
        <v>595</v>
      </c>
      <c r="I91" s="240">
        <v>502</v>
      </c>
      <c r="J91" s="240">
        <v>0</v>
      </c>
      <c r="K91" s="240">
        <v>502</v>
      </c>
      <c r="L91" s="240">
        <v>0</v>
      </c>
      <c r="M91" s="240">
        <v>0</v>
      </c>
      <c r="N91" s="240">
        <v>0</v>
      </c>
      <c r="O91" s="240">
        <v>0</v>
      </c>
      <c r="P91" s="240">
        <v>0</v>
      </c>
      <c r="Q91" s="240">
        <v>0</v>
      </c>
      <c r="R91" s="240">
        <v>0</v>
      </c>
      <c r="S91" s="240">
        <v>0</v>
      </c>
    </row>
    <row r="92" spans="1:19">
      <c r="A92" s="240" t="s">
        <v>675</v>
      </c>
      <c r="B92" s="240" t="s">
        <v>1088</v>
      </c>
      <c r="C92" s="240" t="s">
        <v>1095</v>
      </c>
      <c r="D92" s="189" t="s">
        <v>1817</v>
      </c>
      <c r="E92" s="240" t="s">
        <v>685</v>
      </c>
      <c r="F92" s="240">
        <v>835</v>
      </c>
      <c r="G92" s="240">
        <v>821</v>
      </c>
      <c r="H92" s="240">
        <v>503</v>
      </c>
      <c r="I92" s="240">
        <v>424</v>
      </c>
      <c r="J92" s="240">
        <v>30</v>
      </c>
      <c r="K92" s="240">
        <v>394</v>
      </c>
      <c r="L92" s="240">
        <v>7.08</v>
      </c>
      <c r="M92" s="240">
        <v>0</v>
      </c>
      <c r="N92" s="240">
        <v>0</v>
      </c>
      <c r="O92" s="241">
        <v>0</v>
      </c>
      <c r="P92" s="241">
        <v>0</v>
      </c>
      <c r="Q92" s="241">
        <v>0</v>
      </c>
      <c r="R92" s="241">
        <v>0</v>
      </c>
      <c r="S92" s="241">
        <v>0</v>
      </c>
    </row>
    <row r="93" spans="1:19">
      <c r="A93" s="240" t="s">
        <v>675</v>
      </c>
      <c r="B93" s="240" t="s">
        <v>277</v>
      </c>
      <c r="C93" s="240" t="s">
        <v>259</v>
      </c>
      <c r="D93" s="240" t="s">
        <v>1154</v>
      </c>
      <c r="E93" s="240" t="s">
        <v>676</v>
      </c>
      <c r="F93" s="240">
        <v>1099</v>
      </c>
      <c r="G93" s="240">
        <v>1071</v>
      </c>
      <c r="H93" s="240">
        <v>375</v>
      </c>
      <c r="I93" s="240">
        <v>375</v>
      </c>
      <c r="J93" s="240">
        <v>375</v>
      </c>
      <c r="K93" s="240">
        <v>0</v>
      </c>
      <c r="L93" s="240">
        <v>100</v>
      </c>
      <c r="M93" s="240">
        <v>206</v>
      </c>
      <c r="N93" s="240">
        <v>206</v>
      </c>
      <c r="O93" s="240">
        <v>2248</v>
      </c>
      <c r="P93" s="240">
        <v>1135</v>
      </c>
      <c r="Q93" s="240">
        <v>3383</v>
      </c>
      <c r="R93" s="240">
        <v>1474771</v>
      </c>
      <c r="S93" s="240">
        <v>59003</v>
      </c>
    </row>
    <row r="94" spans="1:19">
      <c r="A94" s="240" t="s">
        <v>675</v>
      </c>
      <c r="B94" s="240" t="s">
        <v>277</v>
      </c>
      <c r="C94" s="240" t="s">
        <v>259</v>
      </c>
      <c r="D94" s="240" t="s">
        <v>1191</v>
      </c>
      <c r="E94" s="240" t="s">
        <v>688</v>
      </c>
      <c r="F94" s="240">
        <v>848</v>
      </c>
      <c r="G94" s="240">
        <v>847</v>
      </c>
      <c r="H94" s="240">
        <v>394</v>
      </c>
      <c r="I94" s="240">
        <v>0</v>
      </c>
      <c r="J94" s="240">
        <v>0</v>
      </c>
      <c r="K94" s="240">
        <v>0</v>
      </c>
      <c r="L94" s="240">
        <v>0</v>
      </c>
      <c r="M94" s="240">
        <v>0</v>
      </c>
      <c r="N94" s="240">
        <v>0</v>
      </c>
      <c r="O94" s="240">
        <v>0</v>
      </c>
      <c r="P94" s="240">
        <v>0</v>
      </c>
      <c r="Q94" s="240">
        <v>0</v>
      </c>
      <c r="R94" s="240">
        <v>0</v>
      </c>
      <c r="S94" s="240">
        <v>0</v>
      </c>
    </row>
  </sheetData>
  <autoFilter ref="A6:S94"/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honeticPr fontId="64" type="noConversion"/>
  <pageMargins left="0.69999998807907104" right="0.69999998807907104" top="0.75" bottom="0.75" header="0.30000001192092896" footer="0.30000001192092896"/>
  <pageSetup paperSize="9" scale="36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783"/>
  <sheetViews>
    <sheetView zoomScaleNormal="100" zoomScaleSheetLayoutView="75" workbookViewId="0">
      <pane ySplit="6" topLeftCell="A7" activePane="bottomLeft" state="frozen"/>
      <selection pane="bottomLeft" sqref="A1:S1"/>
    </sheetView>
  </sheetViews>
  <sheetFormatPr defaultColWidth="9" defaultRowHeight="16.5"/>
  <cols>
    <col min="1" max="2" width="9" style="112"/>
    <col min="3" max="3" width="15.875" style="112" bestFit="1" customWidth="1"/>
    <col min="4" max="4" width="37.25" style="112" bestFit="1" customWidth="1"/>
    <col min="5" max="5" width="9" style="112"/>
    <col min="6" max="11" width="9" style="107"/>
    <col min="12" max="12" width="9" style="112"/>
    <col min="13" max="14" width="9" style="107"/>
    <col min="15" max="17" width="9" style="108"/>
    <col min="18" max="18" width="13.75" style="108" customWidth="1"/>
    <col min="19" max="19" width="14.875" style="108" customWidth="1"/>
    <col min="20" max="16384" width="9" style="31"/>
  </cols>
  <sheetData>
    <row r="1" spans="1:19" ht="38.25">
      <c r="A1" s="269" t="s">
        <v>1856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</row>
    <row r="2" spans="1:19" ht="26.25">
      <c r="A2" s="150" t="s">
        <v>1700</v>
      </c>
      <c r="B2" s="151"/>
      <c r="C2" s="114"/>
      <c r="D2" s="114"/>
      <c r="E2" s="114"/>
      <c r="F2" s="82"/>
      <c r="G2" s="82"/>
      <c r="H2" s="83"/>
      <c r="I2" s="83"/>
      <c r="J2" s="83"/>
      <c r="K2" s="83"/>
      <c r="L2" s="114"/>
      <c r="M2" s="83"/>
      <c r="N2" s="83"/>
    </row>
    <row r="3" spans="1:19" ht="26.25">
      <c r="A3" s="152" t="s">
        <v>652</v>
      </c>
      <c r="B3" s="151"/>
      <c r="C3" s="114"/>
      <c r="D3" s="114"/>
      <c r="E3" s="114"/>
      <c r="F3" s="82"/>
      <c r="G3" s="82"/>
      <c r="H3" s="83"/>
      <c r="I3" s="83"/>
      <c r="J3" s="83"/>
      <c r="K3" s="83"/>
      <c r="L3" s="114"/>
      <c r="M3" s="83"/>
      <c r="N3" s="83"/>
    </row>
    <row r="4" spans="1:19">
      <c r="A4" s="113"/>
      <c r="B4" s="113"/>
      <c r="C4" s="81"/>
      <c r="D4" s="153"/>
      <c r="E4" s="117"/>
      <c r="F4" s="111"/>
      <c r="G4" s="111"/>
      <c r="H4" s="109"/>
      <c r="I4" s="109"/>
      <c r="J4" s="109"/>
      <c r="K4" s="109"/>
      <c r="L4" s="153"/>
      <c r="M4" s="109"/>
      <c r="N4" s="109"/>
      <c r="O4" s="110"/>
      <c r="P4" s="110"/>
      <c r="R4" s="294" t="s">
        <v>653</v>
      </c>
      <c r="S4" s="294"/>
    </row>
    <row r="5" spans="1:19">
      <c r="A5" s="279" t="s">
        <v>267</v>
      </c>
      <c r="B5" s="279" t="s">
        <v>690</v>
      </c>
      <c r="C5" s="279" t="s">
        <v>679</v>
      </c>
      <c r="D5" s="279" t="s">
        <v>672</v>
      </c>
      <c r="E5" s="279" t="s">
        <v>1224</v>
      </c>
      <c r="F5" s="283" t="s">
        <v>1225</v>
      </c>
      <c r="G5" s="283" t="s">
        <v>1235</v>
      </c>
      <c r="H5" s="289" t="s">
        <v>131</v>
      </c>
      <c r="I5" s="290"/>
      <c r="J5" s="290"/>
      <c r="K5" s="290"/>
      <c r="L5" s="291"/>
      <c r="M5" s="292" t="s">
        <v>51</v>
      </c>
      <c r="N5" s="281" t="s">
        <v>1372</v>
      </c>
      <c r="O5" s="286" t="s">
        <v>1234</v>
      </c>
      <c r="P5" s="287"/>
      <c r="Q5" s="288"/>
      <c r="R5" s="283" t="s">
        <v>1203</v>
      </c>
      <c r="S5" s="283" t="s">
        <v>1208</v>
      </c>
    </row>
    <row r="6" spans="1:19">
      <c r="A6" s="280"/>
      <c r="B6" s="280"/>
      <c r="C6" s="280"/>
      <c r="D6" s="280"/>
      <c r="E6" s="280"/>
      <c r="F6" s="284"/>
      <c r="G6" s="284"/>
      <c r="H6" s="239" t="s">
        <v>132</v>
      </c>
      <c r="I6" s="239" t="s">
        <v>1237</v>
      </c>
      <c r="J6" s="239" t="s">
        <v>693</v>
      </c>
      <c r="K6" s="239" t="s">
        <v>694</v>
      </c>
      <c r="L6" s="238" t="s">
        <v>678</v>
      </c>
      <c r="M6" s="293"/>
      <c r="N6" s="282"/>
      <c r="O6" s="203" t="s">
        <v>680</v>
      </c>
      <c r="P6" s="203" t="s">
        <v>674</v>
      </c>
      <c r="Q6" s="203" t="s">
        <v>670</v>
      </c>
      <c r="R6" s="285"/>
      <c r="S6" s="285"/>
    </row>
    <row r="7" spans="1:19">
      <c r="A7" s="189" t="s">
        <v>673</v>
      </c>
      <c r="B7" s="189" t="s">
        <v>691</v>
      </c>
      <c r="C7" s="189" t="s">
        <v>677</v>
      </c>
      <c r="D7" s="189" t="s">
        <v>149</v>
      </c>
      <c r="E7" s="189" t="s">
        <v>676</v>
      </c>
      <c r="F7" s="189">
        <v>158</v>
      </c>
      <c r="G7" s="189">
        <v>158</v>
      </c>
      <c r="H7" s="189">
        <v>123</v>
      </c>
      <c r="I7" s="189">
        <v>123</v>
      </c>
      <c r="J7" s="189">
        <v>123</v>
      </c>
      <c r="K7" s="189">
        <v>0</v>
      </c>
      <c r="L7" s="248">
        <v>100</v>
      </c>
      <c r="M7" s="189">
        <v>197</v>
      </c>
      <c r="N7" s="189">
        <v>197</v>
      </c>
      <c r="O7" s="189">
        <v>1143</v>
      </c>
      <c r="P7" s="189">
        <v>370</v>
      </c>
      <c r="Q7" s="189">
        <v>1513</v>
      </c>
      <c r="R7" s="189">
        <v>120000</v>
      </c>
      <c r="S7" s="189">
        <v>8000</v>
      </c>
    </row>
    <row r="8" spans="1:19">
      <c r="A8" s="189" t="s">
        <v>673</v>
      </c>
      <c r="B8" s="189" t="s">
        <v>691</v>
      </c>
      <c r="C8" s="189" t="s">
        <v>682</v>
      </c>
      <c r="D8" s="189" t="s">
        <v>314</v>
      </c>
      <c r="E8" s="189" t="s">
        <v>685</v>
      </c>
      <c r="F8" s="189">
        <v>1124</v>
      </c>
      <c r="G8" s="189">
        <v>1124</v>
      </c>
      <c r="H8" s="189">
        <v>729</v>
      </c>
      <c r="I8" s="189">
        <v>729</v>
      </c>
      <c r="J8" s="189">
        <v>603</v>
      </c>
      <c r="K8" s="189">
        <v>126</v>
      </c>
      <c r="L8" s="248">
        <v>82.72</v>
      </c>
      <c r="M8" s="189">
        <v>200</v>
      </c>
      <c r="N8" s="189">
        <v>131</v>
      </c>
      <c r="O8" s="189">
        <v>25872</v>
      </c>
      <c r="P8" s="189">
        <v>13001</v>
      </c>
      <c r="Q8" s="189">
        <v>38873</v>
      </c>
      <c r="R8" s="189">
        <v>0</v>
      </c>
      <c r="S8" s="189">
        <v>0</v>
      </c>
    </row>
    <row r="9" spans="1:19">
      <c r="A9" s="189" t="s">
        <v>673</v>
      </c>
      <c r="B9" s="189" t="s">
        <v>691</v>
      </c>
      <c r="C9" s="189" t="s">
        <v>1445</v>
      </c>
      <c r="D9" s="189" t="s">
        <v>532</v>
      </c>
      <c r="E9" s="189" t="s">
        <v>688</v>
      </c>
      <c r="F9" s="189">
        <v>78</v>
      </c>
      <c r="G9" s="189">
        <v>78</v>
      </c>
      <c r="H9" s="189">
        <v>27</v>
      </c>
      <c r="I9" s="189">
        <v>0</v>
      </c>
      <c r="J9" s="189">
        <v>0</v>
      </c>
      <c r="K9" s="189">
        <v>0</v>
      </c>
      <c r="L9" s="248">
        <v>0</v>
      </c>
      <c r="M9" s="189">
        <v>0</v>
      </c>
      <c r="N9" s="189">
        <v>0</v>
      </c>
      <c r="O9" s="189">
        <v>0</v>
      </c>
      <c r="P9" s="189">
        <v>0</v>
      </c>
      <c r="Q9" s="189">
        <v>0</v>
      </c>
      <c r="R9" s="189">
        <v>0</v>
      </c>
      <c r="S9" s="189">
        <v>0</v>
      </c>
    </row>
    <row r="10" spans="1:19">
      <c r="A10" s="204" t="s">
        <v>673</v>
      </c>
      <c r="B10" s="204" t="s">
        <v>686</v>
      </c>
      <c r="C10" s="204" t="s">
        <v>682</v>
      </c>
      <c r="D10" s="204" t="s">
        <v>1646</v>
      </c>
      <c r="E10" s="204" t="s">
        <v>676</v>
      </c>
      <c r="F10" s="204">
        <v>1967</v>
      </c>
      <c r="G10" s="204">
        <v>1967</v>
      </c>
      <c r="H10" s="204">
        <v>1030</v>
      </c>
      <c r="I10" s="204">
        <v>1030</v>
      </c>
      <c r="J10" s="204">
        <v>1010</v>
      </c>
      <c r="K10" s="204">
        <v>20</v>
      </c>
      <c r="L10" s="250">
        <v>98.06</v>
      </c>
      <c r="M10" s="204">
        <v>227</v>
      </c>
      <c r="N10" s="204">
        <v>227</v>
      </c>
      <c r="O10" s="204">
        <v>3801</v>
      </c>
      <c r="P10" s="204">
        <v>910</v>
      </c>
      <c r="Q10" s="204">
        <v>4711</v>
      </c>
      <c r="R10" s="204">
        <v>2956048</v>
      </c>
      <c r="S10" s="204">
        <v>633216</v>
      </c>
    </row>
    <row r="11" spans="1:19">
      <c r="A11" s="189" t="s">
        <v>673</v>
      </c>
      <c r="B11" s="189" t="s">
        <v>686</v>
      </c>
      <c r="C11" s="189" t="s">
        <v>682</v>
      </c>
      <c r="D11" s="189" t="s">
        <v>1647</v>
      </c>
      <c r="E11" s="189" t="s">
        <v>676</v>
      </c>
      <c r="F11" s="189">
        <v>1669</v>
      </c>
      <c r="G11" s="189">
        <v>1669</v>
      </c>
      <c r="H11" s="189">
        <v>732</v>
      </c>
      <c r="I11" s="189">
        <v>732</v>
      </c>
      <c r="J11" s="189">
        <v>732</v>
      </c>
      <c r="K11" s="189">
        <v>0</v>
      </c>
      <c r="L11" s="248">
        <v>100</v>
      </c>
      <c r="M11" s="189">
        <v>216</v>
      </c>
      <c r="N11" s="189">
        <v>216</v>
      </c>
      <c r="O11" s="189">
        <v>3059</v>
      </c>
      <c r="P11" s="189">
        <v>830</v>
      </c>
      <c r="Q11" s="189">
        <v>3889</v>
      </c>
      <c r="R11" s="189">
        <v>2030448</v>
      </c>
      <c r="S11" s="189">
        <v>454172</v>
      </c>
    </row>
    <row r="12" spans="1:19">
      <c r="A12" s="189" t="s">
        <v>673</v>
      </c>
      <c r="B12" s="189" t="s">
        <v>686</v>
      </c>
      <c r="C12" s="189" t="s">
        <v>682</v>
      </c>
      <c r="D12" s="189" t="s">
        <v>1648</v>
      </c>
      <c r="E12" s="189" t="s">
        <v>676</v>
      </c>
      <c r="F12" s="189">
        <v>298</v>
      </c>
      <c r="G12" s="189">
        <v>298</v>
      </c>
      <c r="H12" s="189">
        <v>298</v>
      </c>
      <c r="I12" s="189">
        <v>298</v>
      </c>
      <c r="J12" s="189">
        <v>278</v>
      </c>
      <c r="K12" s="189">
        <v>20</v>
      </c>
      <c r="L12" s="248">
        <v>93.29</v>
      </c>
      <c r="M12" s="189">
        <v>11</v>
      </c>
      <c r="N12" s="189">
        <v>11</v>
      </c>
      <c r="O12" s="189">
        <v>742</v>
      </c>
      <c r="P12" s="189">
        <v>80</v>
      </c>
      <c r="Q12" s="189">
        <v>822</v>
      </c>
      <c r="R12" s="189">
        <v>925600</v>
      </c>
      <c r="S12" s="189">
        <v>179044</v>
      </c>
    </row>
    <row r="13" spans="1:19">
      <c r="A13" s="189" t="s">
        <v>673</v>
      </c>
      <c r="B13" s="189" t="s">
        <v>686</v>
      </c>
      <c r="C13" s="189" t="s">
        <v>682</v>
      </c>
      <c r="D13" s="189" t="s">
        <v>1105</v>
      </c>
      <c r="E13" s="189" t="s">
        <v>676</v>
      </c>
      <c r="F13" s="189">
        <v>5708</v>
      </c>
      <c r="G13" s="189">
        <v>5708</v>
      </c>
      <c r="H13" s="189">
        <v>3186</v>
      </c>
      <c r="I13" s="189">
        <v>3186</v>
      </c>
      <c r="J13" s="189">
        <v>2858</v>
      </c>
      <c r="K13" s="189">
        <v>328</v>
      </c>
      <c r="L13" s="248">
        <v>89.7</v>
      </c>
      <c r="M13" s="189">
        <v>526</v>
      </c>
      <c r="N13" s="189">
        <v>511</v>
      </c>
      <c r="O13" s="189">
        <v>6645</v>
      </c>
      <c r="P13" s="189">
        <v>1934</v>
      </c>
      <c r="Q13" s="189">
        <v>8579</v>
      </c>
      <c r="R13" s="189">
        <v>2570284</v>
      </c>
      <c r="S13" s="189">
        <v>167756</v>
      </c>
    </row>
    <row r="14" spans="1:19">
      <c r="A14" s="189" t="s">
        <v>673</v>
      </c>
      <c r="B14" s="189" t="s">
        <v>686</v>
      </c>
      <c r="C14" s="189" t="s">
        <v>687</v>
      </c>
      <c r="D14" s="189" t="s">
        <v>316</v>
      </c>
      <c r="E14" s="189" t="s">
        <v>676</v>
      </c>
      <c r="F14" s="189">
        <v>1566</v>
      </c>
      <c r="G14" s="189">
        <v>1566</v>
      </c>
      <c r="H14" s="189">
        <v>869</v>
      </c>
      <c r="I14" s="189">
        <v>869</v>
      </c>
      <c r="J14" s="189">
        <v>869</v>
      </c>
      <c r="K14" s="189">
        <v>0</v>
      </c>
      <c r="L14" s="248">
        <v>100</v>
      </c>
      <c r="M14" s="189">
        <v>82</v>
      </c>
      <c r="N14" s="189">
        <v>76</v>
      </c>
      <c r="O14" s="189">
        <v>1682</v>
      </c>
      <c r="P14" s="189">
        <v>421</v>
      </c>
      <c r="Q14" s="189">
        <v>2103</v>
      </c>
      <c r="R14" s="189">
        <v>1040037</v>
      </c>
      <c r="S14" s="189">
        <v>193773</v>
      </c>
    </row>
    <row r="15" spans="1:19">
      <c r="A15" s="189" t="s">
        <v>673</v>
      </c>
      <c r="B15" s="189" t="s">
        <v>686</v>
      </c>
      <c r="C15" s="189" t="s">
        <v>315</v>
      </c>
      <c r="D15" s="189" t="s">
        <v>689</v>
      </c>
      <c r="E15" s="189" t="s">
        <v>685</v>
      </c>
      <c r="F15" s="189">
        <v>54</v>
      </c>
      <c r="G15" s="189">
        <v>54</v>
      </c>
      <c r="H15" s="189">
        <v>26</v>
      </c>
      <c r="I15" s="189">
        <v>12</v>
      </c>
      <c r="J15" s="189">
        <v>6</v>
      </c>
      <c r="K15" s="189">
        <v>6</v>
      </c>
      <c r="L15" s="248">
        <v>50</v>
      </c>
      <c r="M15" s="189">
        <v>0</v>
      </c>
      <c r="N15" s="189">
        <v>0</v>
      </c>
      <c r="O15" s="189">
        <v>0</v>
      </c>
      <c r="P15" s="189">
        <v>0</v>
      </c>
      <c r="Q15" s="189">
        <v>0</v>
      </c>
      <c r="R15" s="189">
        <v>0</v>
      </c>
      <c r="S15" s="189">
        <v>0</v>
      </c>
    </row>
    <row r="16" spans="1:19">
      <c r="A16" s="204" t="s">
        <v>673</v>
      </c>
      <c r="B16" s="204" t="s">
        <v>686</v>
      </c>
      <c r="C16" s="204" t="s">
        <v>315</v>
      </c>
      <c r="D16" s="204" t="s">
        <v>1649</v>
      </c>
      <c r="E16" s="204" t="s">
        <v>676</v>
      </c>
      <c r="F16" s="204">
        <v>2815</v>
      </c>
      <c r="G16" s="204">
        <v>2815</v>
      </c>
      <c r="H16" s="204">
        <v>1749</v>
      </c>
      <c r="I16" s="204">
        <v>1749</v>
      </c>
      <c r="J16" s="204">
        <v>1749</v>
      </c>
      <c r="K16" s="204">
        <v>0</v>
      </c>
      <c r="L16" s="250">
        <v>100</v>
      </c>
      <c r="M16" s="204">
        <v>695</v>
      </c>
      <c r="N16" s="204">
        <v>626</v>
      </c>
      <c r="O16" s="204">
        <v>10349</v>
      </c>
      <c r="P16" s="204">
        <v>3882</v>
      </c>
      <c r="Q16" s="204">
        <v>14231</v>
      </c>
      <c r="R16" s="204">
        <v>5312467</v>
      </c>
      <c r="S16" s="204">
        <v>2073796</v>
      </c>
    </row>
    <row r="17" spans="1:19">
      <c r="A17" s="189" t="s">
        <v>673</v>
      </c>
      <c r="B17" s="189" t="s">
        <v>686</v>
      </c>
      <c r="C17" s="189" t="s">
        <v>315</v>
      </c>
      <c r="D17" s="189" t="s">
        <v>1650</v>
      </c>
      <c r="E17" s="189" t="s">
        <v>676</v>
      </c>
      <c r="F17" s="189">
        <v>885</v>
      </c>
      <c r="G17" s="189">
        <v>885</v>
      </c>
      <c r="H17" s="189">
        <v>604</v>
      </c>
      <c r="I17" s="189">
        <v>604</v>
      </c>
      <c r="J17" s="189">
        <v>604</v>
      </c>
      <c r="K17" s="189">
        <v>0</v>
      </c>
      <c r="L17" s="248">
        <v>100</v>
      </c>
      <c r="M17" s="189">
        <v>145</v>
      </c>
      <c r="N17" s="189">
        <v>137</v>
      </c>
      <c r="O17" s="189">
        <v>4299</v>
      </c>
      <c r="P17" s="189">
        <v>1535</v>
      </c>
      <c r="Q17" s="189">
        <v>5834</v>
      </c>
      <c r="R17" s="189">
        <v>3045818</v>
      </c>
      <c r="S17" s="189">
        <v>1609944</v>
      </c>
    </row>
    <row r="18" spans="1:19">
      <c r="A18" s="189" t="s">
        <v>673</v>
      </c>
      <c r="B18" s="189" t="s">
        <v>686</v>
      </c>
      <c r="C18" s="189" t="s">
        <v>315</v>
      </c>
      <c r="D18" s="189" t="s">
        <v>1651</v>
      </c>
      <c r="E18" s="189" t="s">
        <v>676</v>
      </c>
      <c r="F18" s="189">
        <v>1930</v>
      </c>
      <c r="G18" s="189">
        <v>1930</v>
      </c>
      <c r="H18" s="189">
        <v>1145</v>
      </c>
      <c r="I18" s="189">
        <v>1145</v>
      </c>
      <c r="J18" s="189">
        <v>1145</v>
      </c>
      <c r="K18" s="189">
        <v>0</v>
      </c>
      <c r="L18" s="248">
        <v>100</v>
      </c>
      <c r="M18" s="189">
        <v>550</v>
      </c>
      <c r="N18" s="189">
        <v>489</v>
      </c>
      <c r="O18" s="189">
        <v>6050</v>
      </c>
      <c r="P18" s="189">
        <v>2347</v>
      </c>
      <c r="Q18" s="189">
        <v>8397</v>
      </c>
      <c r="R18" s="189">
        <v>2266649</v>
      </c>
      <c r="S18" s="189">
        <v>463852</v>
      </c>
    </row>
    <row r="19" spans="1:19">
      <c r="A19" s="189" t="s">
        <v>673</v>
      </c>
      <c r="B19" s="189" t="s">
        <v>686</v>
      </c>
      <c r="C19" s="189" t="s">
        <v>123</v>
      </c>
      <c r="D19" s="189" t="s">
        <v>143</v>
      </c>
      <c r="E19" s="189" t="s">
        <v>676</v>
      </c>
      <c r="F19" s="189">
        <v>1178</v>
      </c>
      <c r="G19" s="189">
        <v>1178</v>
      </c>
      <c r="H19" s="189">
        <v>210</v>
      </c>
      <c r="I19" s="189">
        <v>210</v>
      </c>
      <c r="J19" s="189">
        <v>210</v>
      </c>
      <c r="K19" s="189">
        <v>0</v>
      </c>
      <c r="L19" s="248">
        <v>100</v>
      </c>
      <c r="M19" s="189">
        <v>2240</v>
      </c>
      <c r="N19" s="189">
        <v>2240</v>
      </c>
      <c r="O19" s="189">
        <v>8655</v>
      </c>
      <c r="P19" s="189">
        <v>7163</v>
      </c>
      <c r="Q19" s="189">
        <v>15818</v>
      </c>
      <c r="R19" s="189">
        <v>834943</v>
      </c>
      <c r="S19" s="189">
        <v>1749004</v>
      </c>
    </row>
    <row r="20" spans="1:19">
      <c r="A20" s="189" t="s">
        <v>673</v>
      </c>
      <c r="B20" s="189" t="s">
        <v>686</v>
      </c>
      <c r="C20" s="189" t="s">
        <v>682</v>
      </c>
      <c r="D20" s="189" t="s">
        <v>306</v>
      </c>
      <c r="E20" s="189" t="s">
        <v>676</v>
      </c>
      <c r="F20" s="189">
        <v>61</v>
      </c>
      <c r="G20" s="189">
        <v>61</v>
      </c>
      <c r="H20" s="189">
        <v>52</v>
      </c>
      <c r="I20" s="189">
        <v>52</v>
      </c>
      <c r="J20" s="189">
        <v>52</v>
      </c>
      <c r="K20" s="189">
        <v>0</v>
      </c>
      <c r="L20" s="248">
        <v>100</v>
      </c>
      <c r="M20" s="189">
        <v>3</v>
      </c>
      <c r="N20" s="189">
        <v>3</v>
      </c>
      <c r="O20" s="189">
        <v>99</v>
      </c>
      <c r="P20" s="189">
        <v>2</v>
      </c>
      <c r="Q20" s="189">
        <v>101</v>
      </c>
      <c r="R20" s="189">
        <v>80348</v>
      </c>
      <c r="S20" s="189">
        <v>47652</v>
      </c>
    </row>
    <row r="21" spans="1:19">
      <c r="A21" s="189" t="s">
        <v>673</v>
      </c>
      <c r="B21" s="189" t="s">
        <v>686</v>
      </c>
      <c r="C21" s="189" t="s">
        <v>682</v>
      </c>
      <c r="D21" s="189" t="s">
        <v>305</v>
      </c>
      <c r="E21" s="189" t="s">
        <v>676</v>
      </c>
      <c r="F21" s="189">
        <v>538</v>
      </c>
      <c r="G21" s="189">
        <v>538</v>
      </c>
      <c r="H21" s="189">
        <v>333</v>
      </c>
      <c r="I21" s="189">
        <v>333</v>
      </c>
      <c r="J21" s="189">
        <v>333</v>
      </c>
      <c r="K21" s="189">
        <v>0</v>
      </c>
      <c r="L21" s="248">
        <v>100</v>
      </c>
      <c r="M21" s="189">
        <v>97</v>
      </c>
      <c r="N21" s="189">
        <v>94</v>
      </c>
      <c r="O21" s="189">
        <v>1077</v>
      </c>
      <c r="P21" s="189">
        <v>96</v>
      </c>
      <c r="Q21" s="189">
        <v>1173</v>
      </c>
      <c r="R21" s="189">
        <v>1120458</v>
      </c>
      <c r="S21" s="189">
        <v>72822</v>
      </c>
    </row>
    <row r="22" spans="1:19">
      <c r="A22" s="189" t="s">
        <v>673</v>
      </c>
      <c r="B22" s="189" t="s">
        <v>686</v>
      </c>
      <c r="C22" s="189" t="s">
        <v>682</v>
      </c>
      <c r="D22" s="189" t="s">
        <v>135</v>
      </c>
      <c r="E22" s="189" t="s">
        <v>685</v>
      </c>
      <c r="F22" s="189">
        <v>506</v>
      </c>
      <c r="G22" s="189">
        <v>506</v>
      </c>
      <c r="H22" s="189">
        <v>325</v>
      </c>
      <c r="I22" s="189">
        <v>325</v>
      </c>
      <c r="J22" s="189">
        <v>305</v>
      </c>
      <c r="K22" s="189">
        <v>20</v>
      </c>
      <c r="L22" s="248">
        <v>93.85</v>
      </c>
      <c r="M22" s="189">
        <v>31</v>
      </c>
      <c r="N22" s="189">
        <v>0</v>
      </c>
      <c r="O22" s="189">
        <v>0</v>
      </c>
      <c r="P22" s="189">
        <v>0</v>
      </c>
      <c r="Q22" s="189">
        <v>0</v>
      </c>
      <c r="R22" s="189">
        <v>0</v>
      </c>
      <c r="S22" s="189">
        <v>0</v>
      </c>
    </row>
    <row r="23" spans="1:19">
      <c r="A23" s="204" t="s">
        <v>673</v>
      </c>
      <c r="B23" s="204" t="s">
        <v>686</v>
      </c>
      <c r="C23" s="204" t="s">
        <v>682</v>
      </c>
      <c r="D23" s="204" t="s">
        <v>1652</v>
      </c>
      <c r="E23" s="204" t="s">
        <v>676</v>
      </c>
      <c r="F23" s="204">
        <v>3849</v>
      </c>
      <c r="G23" s="204">
        <v>3848</v>
      </c>
      <c r="H23" s="204">
        <v>2225</v>
      </c>
      <c r="I23" s="204">
        <v>2225</v>
      </c>
      <c r="J23" s="204">
        <v>1872</v>
      </c>
      <c r="K23" s="204">
        <v>353</v>
      </c>
      <c r="L23" s="250">
        <v>84.13</v>
      </c>
      <c r="M23" s="204">
        <v>392</v>
      </c>
      <c r="N23" s="204">
        <v>381</v>
      </c>
      <c r="O23" s="204">
        <v>7068</v>
      </c>
      <c r="P23" s="204">
        <v>1025</v>
      </c>
      <c r="Q23" s="204">
        <v>8093</v>
      </c>
      <c r="R23" s="204">
        <v>5189500</v>
      </c>
      <c r="S23" s="204">
        <v>541720</v>
      </c>
    </row>
    <row r="24" spans="1:19">
      <c r="A24" s="189" t="s">
        <v>673</v>
      </c>
      <c r="B24" s="189" t="s">
        <v>686</v>
      </c>
      <c r="C24" s="189" t="s">
        <v>682</v>
      </c>
      <c r="D24" s="189" t="s">
        <v>1653</v>
      </c>
      <c r="E24" s="189" t="s">
        <v>676</v>
      </c>
      <c r="F24" s="189">
        <v>3549</v>
      </c>
      <c r="G24" s="189">
        <v>3549</v>
      </c>
      <c r="H24" s="189">
        <v>1926</v>
      </c>
      <c r="I24" s="189">
        <v>1926</v>
      </c>
      <c r="J24" s="189">
        <v>1736</v>
      </c>
      <c r="K24" s="189">
        <v>190</v>
      </c>
      <c r="L24" s="248">
        <v>90.13</v>
      </c>
      <c r="M24" s="189">
        <v>385</v>
      </c>
      <c r="N24" s="189">
        <v>374</v>
      </c>
      <c r="O24" s="189">
        <v>6537</v>
      </c>
      <c r="P24" s="189">
        <v>937</v>
      </c>
      <c r="Q24" s="189">
        <v>7474</v>
      </c>
      <c r="R24" s="189">
        <v>4387600</v>
      </c>
      <c r="S24" s="189">
        <v>387160</v>
      </c>
    </row>
    <row r="25" spans="1:19">
      <c r="A25" s="189" t="s">
        <v>673</v>
      </c>
      <c r="B25" s="189" t="s">
        <v>686</v>
      </c>
      <c r="C25" s="189" t="s">
        <v>682</v>
      </c>
      <c r="D25" s="189" t="s">
        <v>1654</v>
      </c>
      <c r="E25" s="189" t="s">
        <v>676</v>
      </c>
      <c r="F25" s="189">
        <v>300</v>
      </c>
      <c r="G25" s="189">
        <v>299</v>
      </c>
      <c r="H25" s="189">
        <v>299</v>
      </c>
      <c r="I25" s="189">
        <v>299</v>
      </c>
      <c r="J25" s="189">
        <v>136</v>
      </c>
      <c r="K25" s="189">
        <v>163</v>
      </c>
      <c r="L25" s="248">
        <v>45.48</v>
      </c>
      <c r="M25" s="189">
        <v>7</v>
      </c>
      <c r="N25" s="189">
        <v>7</v>
      </c>
      <c r="O25" s="189">
        <v>531</v>
      </c>
      <c r="P25" s="189">
        <v>88</v>
      </c>
      <c r="Q25" s="189">
        <v>619</v>
      </c>
      <c r="R25" s="189">
        <v>801900</v>
      </c>
      <c r="S25" s="189">
        <v>154560</v>
      </c>
    </row>
    <row r="26" spans="1:19">
      <c r="A26" s="189" t="s">
        <v>673</v>
      </c>
      <c r="B26" s="189" t="s">
        <v>686</v>
      </c>
      <c r="C26" s="189" t="s">
        <v>687</v>
      </c>
      <c r="D26" s="189" t="s">
        <v>1162</v>
      </c>
      <c r="E26" s="189" t="s">
        <v>685</v>
      </c>
      <c r="F26" s="189">
        <v>1479</v>
      </c>
      <c r="G26" s="189">
        <v>1096</v>
      </c>
      <c r="H26" s="189">
        <v>343</v>
      </c>
      <c r="I26" s="189">
        <v>264</v>
      </c>
      <c r="J26" s="189">
        <v>137</v>
      </c>
      <c r="K26" s="189">
        <v>127</v>
      </c>
      <c r="L26" s="248">
        <v>51.89</v>
      </c>
      <c r="M26" s="189">
        <v>21</v>
      </c>
      <c r="N26" s="189">
        <v>0</v>
      </c>
      <c r="O26" s="189">
        <v>0</v>
      </c>
      <c r="P26" s="189">
        <v>0</v>
      </c>
      <c r="Q26" s="189">
        <v>0</v>
      </c>
      <c r="R26" s="189">
        <v>0</v>
      </c>
      <c r="S26" s="189">
        <v>0</v>
      </c>
    </row>
    <row r="27" spans="1:19">
      <c r="A27" s="189" t="s">
        <v>673</v>
      </c>
      <c r="B27" s="189" t="s">
        <v>686</v>
      </c>
      <c r="C27" s="189" t="s">
        <v>687</v>
      </c>
      <c r="D27" s="189" t="s">
        <v>142</v>
      </c>
      <c r="E27" s="189" t="s">
        <v>676</v>
      </c>
      <c r="F27" s="189">
        <v>256</v>
      </c>
      <c r="G27" s="189">
        <v>256</v>
      </c>
      <c r="H27" s="189">
        <v>169</v>
      </c>
      <c r="I27" s="189">
        <v>169</v>
      </c>
      <c r="J27" s="189">
        <v>169</v>
      </c>
      <c r="K27" s="189">
        <v>0</v>
      </c>
      <c r="L27" s="248">
        <v>100</v>
      </c>
      <c r="M27" s="189">
        <v>4</v>
      </c>
      <c r="N27" s="189">
        <v>3</v>
      </c>
      <c r="O27" s="189">
        <v>316</v>
      </c>
      <c r="P27" s="189">
        <v>80</v>
      </c>
      <c r="Q27" s="189">
        <v>396</v>
      </c>
      <c r="R27" s="189">
        <v>496020</v>
      </c>
      <c r="S27" s="189">
        <v>132432</v>
      </c>
    </row>
    <row r="28" spans="1:19">
      <c r="A28" s="189" t="s">
        <v>673</v>
      </c>
      <c r="B28" s="189" t="s">
        <v>686</v>
      </c>
      <c r="C28" s="189" t="s">
        <v>687</v>
      </c>
      <c r="D28" s="189" t="s">
        <v>311</v>
      </c>
      <c r="E28" s="189" t="s">
        <v>676</v>
      </c>
      <c r="F28" s="189">
        <v>547</v>
      </c>
      <c r="G28" s="189">
        <v>547</v>
      </c>
      <c r="H28" s="189">
        <v>334</v>
      </c>
      <c r="I28" s="189">
        <v>334</v>
      </c>
      <c r="J28" s="189">
        <v>334</v>
      </c>
      <c r="K28" s="189">
        <v>0</v>
      </c>
      <c r="L28" s="248">
        <v>100</v>
      </c>
      <c r="M28" s="189">
        <v>85</v>
      </c>
      <c r="N28" s="189">
        <v>85</v>
      </c>
      <c r="O28" s="189">
        <v>791</v>
      </c>
      <c r="P28" s="189">
        <v>309</v>
      </c>
      <c r="Q28" s="189">
        <v>1100</v>
      </c>
      <c r="R28" s="189">
        <v>199480</v>
      </c>
      <c r="S28" s="189">
        <v>6276</v>
      </c>
    </row>
    <row r="29" spans="1:19">
      <c r="A29" s="189" t="s">
        <v>673</v>
      </c>
      <c r="B29" s="189" t="s">
        <v>686</v>
      </c>
      <c r="C29" s="189" t="s">
        <v>687</v>
      </c>
      <c r="D29" s="189" t="s">
        <v>293</v>
      </c>
      <c r="E29" s="189" t="s">
        <v>676</v>
      </c>
      <c r="F29" s="189">
        <v>608</v>
      </c>
      <c r="G29" s="189">
        <v>538</v>
      </c>
      <c r="H29" s="189">
        <v>393</v>
      </c>
      <c r="I29" s="189">
        <v>393</v>
      </c>
      <c r="J29" s="189">
        <v>332</v>
      </c>
      <c r="K29" s="189">
        <v>61</v>
      </c>
      <c r="L29" s="248">
        <v>84.48</v>
      </c>
      <c r="M29" s="189">
        <v>74</v>
      </c>
      <c r="N29" s="189">
        <v>51</v>
      </c>
      <c r="O29" s="189">
        <v>906</v>
      </c>
      <c r="P29" s="189">
        <v>428</v>
      </c>
      <c r="Q29" s="189">
        <v>1334</v>
      </c>
      <c r="R29" s="189">
        <v>21460</v>
      </c>
      <c r="S29" s="189">
        <v>0</v>
      </c>
    </row>
    <row r="30" spans="1:19">
      <c r="A30" s="189" t="s">
        <v>673</v>
      </c>
      <c r="B30" s="189" t="s">
        <v>686</v>
      </c>
      <c r="C30" s="189" t="s">
        <v>687</v>
      </c>
      <c r="D30" s="189" t="s">
        <v>147</v>
      </c>
      <c r="E30" s="189" t="s">
        <v>685</v>
      </c>
      <c r="F30" s="189">
        <v>344</v>
      </c>
      <c r="G30" s="189">
        <v>344</v>
      </c>
      <c r="H30" s="189">
        <v>248</v>
      </c>
      <c r="I30" s="189">
        <v>166</v>
      </c>
      <c r="J30" s="189">
        <v>166</v>
      </c>
      <c r="K30" s="189">
        <v>0</v>
      </c>
      <c r="L30" s="248">
        <v>100</v>
      </c>
      <c r="M30" s="189">
        <v>1</v>
      </c>
      <c r="N30" s="189">
        <v>0</v>
      </c>
      <c r="O30" s="189">
        <v>0</v>
      </c>
      <c r="P30" s="189">
        <v>0</v>
      </c>
      <c r="Q30" s="189">
        <v>0</v>
      </c>
      <c r="R30" s="189">
        <v>0</v>
      </c>
      <c r="S30" s="189">
        <v>0</v>
      </c>
    </row>
    <row r="31" spans="1:19">
      <c r="A31" s="189" t="s">
        <v>673</v>
      </c>
      <c r="B31" s="189" t="s">
        <v>686</v>
      </c>
      <c r="C31" s="189" t="s">
        <v>687</v>
      </c>
      <c r="D31" s="189" t="s">
        <v>141</v>
      </c>
      <c r="E31" s="189" t="s">
        <v>676</v>
      </c>
      <c r="F31" s="189">
        <v>201</v>
      </c>
      <c r="G31" s="189">
        <v>201</v>
      </c>
      <c r="H31" s="189">
        <v>129</v>
      </c>
      <c r="I31" s="189">
        <v>129</v>
      </c>
      <c r="J31" s="189">
        <v>129</v>
      </c>
      <c r="K31" s="189">
        <v>0</v>
      </c>
      <c r="L31" s="248">
        <v>100</v>
      </c>
      <c r="M31" s="189">
        <v>22</v>
      </c>
      <c r="N31" s="189">
        <v>10</v>
      </c>
      <c r="O31" s="189">
        <v>342</v>
      </c>
      <c r="P31" s="189">
        <v>84</v>
      </c>
      <c r="Q31" s="189">
        <v>426</v>
      </c>
      <c r="R31" s="189">
        <v>12060</v>
      </c>
      <c r="S31" s="189">
        <v>0</v>
      </c>
    </row>
    <row r="32" spans="1:19">
      <c r="A32" s="189" t="s">
        <v>673</v>
      </c>
      <c r="B32" s="189" t="s">
        <v>686</v>
      </c>
      <c r="C32" s="189" t="s">
        <v>682</v>
      </c>
      <c r="D32" s="189" t="s">
        <v>542</v>
      </c>
      <c r="E32" s="189" t="s">
        <v>676</v>
      </c>
      <c r="F32" s="189">
        <v>97</v>
      </c>
      <c r="G32" s="189">
        <v>97</v>
      </c>
      <c r="H32" s="189">
        <v>40</v>
      </c>
      <c r="I32" s="189">
        <v>40</v>
      </c>
      <c r="J32" s="189">
        <v>40</v>
      </c>
      <c r="K32" s="189">
        <v>0</v>
      </c>
      <c r="L32" s="248">
        <v>100</v>
      </c>
      <c r="M32" s="189">
        <v>2</v>
      </c>
      <c r="N32" s="189">
        <v>2</v>
      </c>
      <c r="O32" s="190" t="s">
        <v>1535</v>
      </c>
      <c r="P32" s="189">
        <v>0</v>
      </c>
      <c r="Q32" s="190" t="s">
        <v>1535</v>
      </c>
      <c r="R32" s="190" t="s">
        <v>1535</v>
      </c>
      <c r="S32" s="189">
        <v>0</v>
      </c>
    </row>
    <row r="33" spans="1:19">
      <c r="A33" s="189" t="s">
        <v>673</v>
      </c>
      <c r="B33" s="189" t="s">
        <v>686</v>
      </c>
      <c r="C33" s="189" t="s">
        <v>262</v>
      </c>
      <c r="D33" s="189" t="s">
        <v>1126</v>
      </c>
      <c r="E33" s="189" t="s">
        <v>685</v>
      </c>
      <c r="F33" s="189">
        <v>3021</v>
      </c>
      <c r="G33" s="189">
        <v>3021</v>
      </c>
      <c r="H33" s="189">
        <v>1005</v>
      </c>
      <c r="I33" s="189">
        <v>1005</v>
      </c>
      <c r="J33" s="189">
        <v>1005</v>
      </c>
      <c r="K33" s="189">
        <v>0</v>
      </c>
      <c r="L33" s="248">
        <v>100</v>
      </c>
      <c r="M33" s="189">
        <v>2104</v>
      </c>
      <c r="N33" s="189">
        <v>2101</v>
      </c>
      <c r="O33" s="189">
        <v>15622</v>
      </c>
      <c r="P33" s="189">
        <v>1018</v>
      </c>
      <c r="Q33" s="189">
        <v>16640</v>
      </c>
      <c r="R33" s="189">
        <v>1011482</v>
      </c>
      <c r="S33" s="189">
        <v>678626</v>
      </c>
    </row>
    <row r="34" spans="1:19">
      <c r="A34" s="189" t="s">
        <v>673</v>
      </c>
      <c r="B34" s="189" t="s">
        <v>686</v>
      </c>
      <c r="C34" s="189" t="s">
        <v>682</v>
      </c>
      <c r="D34" s="189" t="s">
        <v>1189</v>
      </c>
      <c r="E34" s="189" t="s">
        <v>676</v>
      </c>
      <c r="F34" s="189">
        <v>64</v>
      </c>
      <c r="G34" s="189">
        <v>63</v>
      </c>
      <c r="H34" s="189">
        <v>33</v>
      </c>
      <c r="I34" s="189">
        <v>33</v>
      </c>
      <c r="J34" s="189">
        <v>33</v>
      </c>
      <c r="K34" s="189">
        <v>0</v>
      </c>
      <c r="L34" s="248">
        <v>100</v>
      </c>
      <c r="M34" s="189">
        <v>18</v>
      </c>
      <c r="N34" s="189">
        <v>18</v>
      </c>
      <c r="O34" s="189">
        <v>122</v>
      </c>
      <c r="P34" s="189">
        <v>24</v>
      </c>
      <c r="Q34" s="189">
        <v>146</v>
      </c>
      <c r="R34" s="189">
        <v>13792</v>
      </c>
      <c r="S34" s="189">
        <v>504</v>
      </c>
    </row>
    <row r="35" spans="1:19">
      <c r="A35" s="189" t="s">
        <v>673</v>
      </c>
      <c r="B35" s="189" t="s">
        <v>686</v>
      </c>
      <c r="C35" s="189" t="s">
        <v>687</v>
      </c>
      <c r="D35" s="189" t="s">
        <v>304</v>
      </c>
      <c r="E35" s="189" t="s">
        <v>676</v>
      </c>
      <c r="F35" s="189">
        <v>83</v>
      </c>
      <c r="G35" s="189">
        <v>83</v>
      </c>
      <c r="H35" s="189">
        <v>58</v>
      </c>
      <c r="I35" s="189">
        <v>58</v>
      </c>
      <c r="J35" s="189">
        <v>58</v>
      </c>
      <c r="K35" s="189">
        <v>0</v>
      </c>
      <c r="L35" s="248">
        <v>100</v>
      </c>
      <c r="M35" s="189">
        <v>1</v>
      </c>
      <c r="N35" s="189">
        <v>1</v>
      </c>
      <c r="O35" s="190" t="s">
        <v>1535</v>
      </c>
      <c r="P35" s="190" t="s">
        <v>1535</v>
      </c>
      <c r="Q35" s="190" t="s">
        <v>1535</v>
      </c>
      <c r="R35" s="190" t="s">
        <v>1535</v>
      </c>
      <c r="S35" s="190" t="s">
        <v>1535</v>
      </c>
    </row>
    <row r="36" spans="1:19">
      <c r="A36" s="189" t="s">
        <v>673</v>
      </c>
      <c r="B36" s="189" t="s">
        <v>686</v>
      </c>
      <c r="C36" s="189" t="s">
        <v>687</v>
      </c>
      <c r="D36" s="189" t="s">
        <v>295</v>
      </c>
      <c r="E36" s="189" t="s">
        <v>676</v>
      </c>
      <c r="F36" s="189">
        <v>46</v>
      </c>
      <c r="G36" s="189">
        <v>46</v>
      </c>
      <c r="H36" s="189">
        <v>33</v>
      </c>
      <c r="I36" s="189">
        <v>33</v>
      </c>
      <c r="J36" s="189">
        <v>33</v>
      </c>
      <c r="K36" s="189">
        <v>0</v>
      </c>
      <c r="L36" s="248">
        <v>100</v>
      </c>
      <c r="M36" s="189">
        <v>2</v>
      </c>
      <c r="N36" s="189">
        <v>1</v>
      </c>
      <c r="O36" s="190" t="s">
        <v>1535</v>
      </c>
      <c r="P36" s="190" t="s">
        <v>1535</v>
      </c>
      <c r="Q36" s="190" t="s">
        <v>1535</v>
      </c>
      <c r="R36" s="190" t="s">
        <v>1535</v>
      </c>
      <c r="S36" s="190" t="s">
        <v>1535</v>
      </c>
    </row>
    <row r="37" spans="1:19">
      <c r="A37" s="189" t="s">
        <v>673</v>
      </c>
      <c r="B37" s="189" t="s">
        <v>686</v>
      </c>
      <c r="C37" s="189" t="s">
        <v>687</v>
      </c>
      <c r="D37" s="189" t="s">
        <v>793</v>
      </c>
      <c r="E37" s="189" t="s">
        <v>676</v>
      </c>
      <c r="F37" s="189">
        <v>1301</v>
      </c>
      <c r="G37" s="189">
        <v>1301</v>
      </c>
      <c r="H37" s="189">
        <v>771</v>
      </c>
      <c r="I37" s="189">
        <v>771</v>
      </c>
      <c r="J37" s="189">
        <v>771</v>
      </c>
      <c r="K37" s="189">
        <v>0</v>
      </c>
      <c r="L37" s="248">
        <v>100</v>
      </c>
      <c r="M37" s="189">
        <v>88</v>
      </c>
      <c r="N37" s="189">
        <v>88</v>
      </c>
      <c r="O37" s="189">
        <v>2838</v>
      </c>
      <c r="P37" s="189">
        <v>740</v>
      </c>
      <c r="Q37" s="189">
        <v>3578</v>
      </c>
      <c r="R37" s="189">
        <v>1404000</v>
      </c>
      <c r="S37" s="189">
        <v>470020</v>
      </c>
    </row>
    <row r="38" spans="1:19">
      <c r="A38" s="189" t="s">
        <v>673</v>
      </c>
      <c r="B38" s="189" t="s">
        <v>686</v>
      </c>
      <c r="C38" s="189" t="s">
        <v>687</v>
      </c>
      <c r="D38" s="189" t="s">
        <v>271</v>
      </c>
      <c r="E38" s="189" t="s">
        <v>676</v>
      </c>
      <c r="F38" s="189">
        <v>1209</v>
      </c>
      <c r="G38" s="189">
        <v>1209</v>
      </c>
      <c r="H38" s="189">
        <v>479</v>
      </c>
      <c r="I38" s="189">
        <v>479</v>
      </c>
      <c r="J38" s="189">
        <v>479</v>
      </c>
      <c r="K38" s="189">
        <v>0</v>
      </c>
      <c r="L38" s="248">
        <v>100</v>
      </c>
      <c r="M38" s="189">
        <v>213</v>
      </c>
      <c r="N38" s="189">
        <v>212</v>
      </c>
      <c r="O38" s="189">
        <v>2848</v>
      </c>
      <c r="P38" s="189">
        <v>953</v>
      </c>
      <c r="Q38" s="189">
        <v>3801</v>
      </c>
      <c r="R38" s="189">
        <v>1346844</v>
      </c>
      <c r="S38" s="189">
        <v>566384</v>
      </c>
    </row>
    <row r="39" spans="1:19">
      <c r="A39" s="189" t="s">
        <v>673</v>
      </c>
      <c r="B39" s="189" t="s">
        <v>686</v>
      </c>
      <c r="C39" s="189" t="s">
        <v>687</v>
      </c>
      <c r="D39" s="189" t="s">
        <v>133</v>
      </c>
      <c r="E39" s="189" t="s">
        <v>676</v>
      </c>
      <c r="F39" s="189">
        <v>84</v>
      </c>
      <c r="G39" s="189">
        <v>84</v>
      </c>
      <c r="H39" s="189">
        <v>59</v>
      </c>
      <c r="I39" s="189">
        <v>59</v>
      </c>
      <c r="J39" s="189">
        <v>59</v>
      </c>
      <c r="K39" s="189">
        <v>0</v>
      </c>
      <c r="L39" s="248">
        <v>100</v>
      </c>
      <c r="M39" s="189">
        <v>4</v>
      </c>
      <c r="N39" s="189">
        <v>3</v>
      </c>
      <c r="O39" s="189">
        <v>110</v>
      </c>
      <c r="P39" s="189">
        <v>21</v>
      </c>
      <c r="Q39" s="189">
        <v>131</v>
      </c>
      <c r="R39" s="189">
        <v>28480</v>
      </c>
      <c r="S39" s="189">
        <v>0</v>
      </c>
    </row>
    <row r="40" spans="1:19">
      <c r="A40" s="189" t="s">
        <v>673</v>
      </c>
      <c r="B40" s="189" t="s">
        <v>686</v>
      </c>
      <c r="C40" s="189" t="s">
        <v>682</v>
      </c>
      <c r="D40" s="189" t="s">
        <v>602</v>
      </c>
      <c r="E40" s="189" t="s">
        <v>676</v>
      </c>
      <c r="F40" s="189">
        <v>3121</v>
      </c>
      <c r="G40" s="189">
        <v>3121</v>
      </c>
      <c r="H40" s="189">
        <v>1713</v>
      </c>
      <c r="I40" s="189">
        <v>1713</v>
      </c>
      <c r="J40" s="189">
        <v>1713</v>
      </c>
      <c r="K40" s="189">
        <v>0</v>
      </c>
      <c r="L40" s="248">
        <v>100</v>
      </c>
      <c r="M40" s="189">
        <v>83</v>
      </c>
      <c r="N40" s="189">
        <v>83</v>
      </c>
      <c r="O40" s="189">
        <v>3205</v>
      </c>
      <c r="P40" s="189">
        <v>192</v>
      </c>
      <c r="Q40" s="189">
        <v>3397</v>
      </c>
      <c r="R40" s="189">
        <v>3401552</v>
      </c>
      <c r="S40" s="189">
        <v>584912</v>
      </c>
    </row>
    <row r="41" spans="1:19">
      <c r="A41" s="189" t="s">
        <v>673</v>
      </c>
      <c r="B41" s="189" t="s">
        <v>686</v>
      </c>
      <c r="C41" s="189" t="s">
        <v>682</v>
      </c>
      <c r="D41" s="189" t="s">
        <v>87</v>
      </c>
      <c r="E41" s="189" t="s">
        <v>676</v>
      </c>
      <c r="F41" s="189">
        <v>2448</v>
      </c>
      <c r="G41" s="189">
        <v>2448</v>
      </c>
      <c r="H41" s="189">
        <v>1424</v>
      </c>
      <c r="I41" s="189">
        <v>1424</v>
      </c>
      <c r="J41" s="189">
        <v>1424</v>
      </c>
      <c r="K41" s="189">
        <v>0</v>
      </c>
      <c r="L41" s="248">
        <v>100</v>
      </c>
      <c r="M41" s="189">
        <v>309</v>
      </c>
      <c r="N41" s="189">
        <v>309</v>
      </c>
      <c r="O41" s="189">
        <v>5269</v>
      </c>
      <c r="P41" s="189">
        <v>1045</v>
      </c>
      <c r="Q41" s="189">
        <v>6314</v>
      </c>
      <c r="R41" s="189">
        <v>3152336</v>
      </c>
      <c r="S41" s="189">
        <v>1144884</v>
      </c>
    </row>
    <row r="42" spans="1:19">
      <c r="A42" s="189" t="s">
        <v>673</v>
      </c>
      <c r="B42" s="189" t="s">
        <v>686</v>
      </c>
      <c r="C42" s="189" t="s">
        <v>682</v>
      </c>
      <c r="D42" s="189" t="s">
        <v>84</v>
      </c>
      <c r="E42" s="189" t="s">
        <v>676</v>
      </c>
      <c r="F42" s="189">
        <v>104</v>
      </c>
      <c r="G42" s="189">
        <v>104</v>
      </c>
      <c r="H42" s="189">
        <v>51</v>
      </c>
      <c r="I42" s="189">
        <v>51</v>
      </c>
      <c r="J42" s="189">
        <v>51</v>
      </c>
      <c r="K42" s="189">
        <v>0</v>
      </c>
      <c r="L42" s="248">
        <v>100</v>
      </c>
      <c r="M42" s="189">
        <v>19</v>
      </c>
      <c r="N42" s="189">
        <v>19</v>
      </c>
      <c r="O42" s="189">
        <v>117</v>
      </c>
      <c r="P42" s="189">
        <v>35</v>
      </c>
      <c r="Q42" s="189">
        <v>152</v>
      </c>
      <c r="R42" s="189">
        <v>101192</v>
      </c>
      <c r="S42" s="189">
        <v>432</v>
      </c>
    </row>
    <row r="43" spans="1:19">
      <c r="A43" s="189" t="s">
        <v>673</v>
      </c>
      <c r="B43" s="189" t="s">
        <v>686</v>
      </c>
      <c r="C43" s="189" t="s">
        <v>682</v>
      </c>
      <c r="D43" s="189" t="s">
        <v>79</v>
      </c>
      <c r="E43" s="189" t="s">
        <v>685</v>
      </c>
      <c r="F43" s="189">
        <v>417</v>
      </c>
      <c r="G43" s="189">
        <v>417</v>
      </c>
      <c r="H43" s="189">
        <v>220</v>
      </c>
      <c r="I43" s="189">
        <v>11</v>
      </c>
      <c r="J43" s="189">
        <v>0</v>
      </c>
      <c r="K43" s="189">
        <v>11</v>
      </c>
      <c r="L43" s="248">
        <v>0</v>
      </c>
      <c r="M43" s="189">
        <v>0</v>
      </c>
      <c r="N43" s="189">
        <v>0</v>
      </c>
      <c r="O43" s="189">
        <v>0</v>
      </c>
      <c r="P43" s="189">
        <v>0</v>
      </c>
      <c r="Q43" s="189">
        <v>0</v>
      </c>
      <c r="R43" s="189">
        <v>0</v>
      </c>
      <c r="S43" s="189">
        <v>0</v>
      </c>
    </row>
    <row r="44" spans="1:19">
      <c r="A44" s="189" t="s">
        <v>673</v>
      </c>
      <c r="B44" s="189" t="s">
        <v>686</v>
      </c>
      <c r="C44" s="189" t="s">
        <v>682</v>
      </c>
      <c r="D44" s="189" t="s">
        <v>92</v>
      </c>
      <c r="E44" s="189" t="s">
        <v>688</v>
      </c>
      <c r="F44" s="189">
        <v>104</v>
      </c>
      <c r="G44" s="189">
        <v>104</v>
      </c>
      <c r="H44" s="189">
        <v>69</v>
      </c>
      <c r="I44" s="189">
        <v>0</v>
      </c>
      <c r="J44" s="189">
        <v>0</v>
      </c>
      <c r="K44" s="189">
        <v>0</v>
      </c>
      <c r="L44" s="248">
        <v>0</v>
      </c>
      <c r="M44" s="189">
        <v>0</v>
      </c>
      <c r="N44" s="189">
        <v>0</v>
      </c>
      <c r="O44" s="189">
        <v>0</v>
      </c>
      <c r="P44" s="189">
        <v>0</v>
      </c>
      <c r="Q44" s="189">
        <v>0</v>
      </c>
      <c r="R44" s="189">
        <v>0</v>
      </c>
      <c r="S44" s="189">
        <v>0</v>
      </c>
    </row>
    <row r="45" spans="1:19">
      <c r="A45" s="189" t="s">
        <v>673</v>
      </c>
      <c r="B45" s="189" t="s">
        <v>686</v>
      </c>
      <c r="C45" s="189" t="s">
        <v>682</v>
      </c>
      <c r="D45" s="189" t="s">
        <v>1207</v>
      </c>
      <c r="E45" s="189" t="s">
        <v>676</v>
      </c>
      <c r="F45" s="189">
        <v>99</v>
      </c>
      <c r="G45" s="189">
        <v>99</v>
      </c>
      <c r="H45" s="189">
        <v>48</v>
      </c>
      <c r="I45" s="189">
        <v>48</v>
      </c>
      <c r="J45" s="189">
        <v>48</v>
      </c>
      <c r="K45" s="189">
        <v>0</v>
      </c>
      <c r="L45" s="248">
        <v>100</v>
      </c>
      <c r="M45" s="189">
        <v>18</v>
      </c>
      <c r="N45" s="189">
        <v>18</v>
      </c>
      <c r="O45" s="189">
        <v>147</v>
      </c>
      <c r="P45" s="189">
        <v>29</v>
      </c>
      <c r="Q45" s="189">
        <v>176</v>
      </c>
      <c r="R45" s="189">
        <v>66720</v>
      </c>
      <c r="S45" s="189">
        <v>4640</v>
      </c>
    </row>
    <row r="46" spans="1:19">
      <c r="A46" s="189" t="s">
        <v>673</v>
      </c>
      <c r="B46" s="189" t="s">
        <v>686</v>
      </c>
      <c r="C46" s="189" t="s">
        <v>682</v>
      </c>
      <c r="D46" s="189" t="s">
        <v>1724</v>
      </c>
      <c r="E46" s="189" t="s">
        <v>688</v>
      </c>
      <c r="F46" s="189">
        <v>1744</v>
      </c>
      <c r="G46" s="189">
        <v>1744</v>
      </c>
      <c r="H46" s="189">
        <v>522</v>
      </c>
      <c r="I46" s="189">
        <v>0</v>
      </c>
      <c r="J46" s="189">
        <v>0</v>
      </c>
      <c r="K46" s="189">
        <v>0</v>
      </c>
      <c r="L46" s="248">
        <v>0</v>
      </c>
      <c r="M46" s="189">
        <v>0</v>
      </c>
      <c r="N46" s="189">
        <v>0</v>
      </c>
      <c r="O46" s="190">
        <v>0</v>
      </c>
      <c r="P46" s="190">
        <v>0</v>
      </c>
      <c r="Q46" s="190">
        <v>0</v>
      </c>
      <c r="R46" s="189">
        <v>0</v>
      </c>
      <c r="S46" s="189">
        <v>0</v>
      </c>
    </row>
    <row r="47" spans="1:19">
      <c r="A47" s="189" t="s">
        <v>673</v>
      </c>
      <c r="B47" s="189" t="s">
        <v>686</v>
      </c>
      <c r="C47" s="189" t="s">
        <v>682</v>
      </c>
      <c r="D47" s="189" t="s">
        <v>1725</v>
      </c>
      <c r="E47" s="189" t="s">
        <v>688</v>
      </c>
      <c r="F47" s="189">
        <v>121</v>
      </c>
      <c r="G47" s="189">
        <v>121</v>
      </c>
      <c r="H47" s="189">
        <v>59</v>
      </c>
      <c r="I47" s="189">
        <v>0</v>
      </c>
      <c r="J47" s="189">
        <v>0</v>
      </c>
      <c r="K47" s="189">
        <v>0</v>
      </c>
      <c r="L47" s="248">
        <v>0</v>
      </c>
      <c r="M47" s="189">
        <v>0</v>
      </c>
      <c r="N47" s="189">
        <v>0</v>
      </c>
      <c r="O47" s="189">
        <v>0</v>
      </c>
      <c r="P47" s="189">
        <v>0</v>
      </c>
      <c r="Q47" s="189">
        <v>0</v>
      </c>
      <c r="R47" s="189">
        <v>0</v>
      </c>
      <c r="S47" s="189">
        <v>0</v>
      </c>
    </row>
    <row r="48" spans="1:19">
      <c r="A48" s="189" t="s">
        <v>673</v>
      </c>
      <c r="B48" s="189" t="s">
        <v>722</v>
      </c>
      <c r="C48" s="189" t="s">
        <v>299</v>
      </c>
      <c r="D48" s="189" t="s">
        <v>1133</v>
      </c>
      <c r="E48" s="189" t="s">
        <v>676</v>
      </c>
      <c r="F48" s="189">
        <v>2687</v>
      </c>
      <c r="G48" s="189">
        <v>2687</v>
      </c>
      <c r="H48" s="189">
        <v>1886</v>
      </c>
      <c r="I48" s="189">
        <v>1886</v>
      </c>
      <c r="J48" s="189">
        <v>1886</v>
      </c>
      <c r="K48" s="189">
        <v>0</v>
      </c>
      <c r="L48" s="248">
        <v>100</v>
      </c>
      <c r="M48" s="189">
        <v>871</v>
      </c>
      <c r="N48" s="189">
        <v>863</v>
      </c>
      <c r="O48" s="189">
        <v>7888</v>
      </c>
      <c r="P48" s="189">
        <v>3434</v>
      </c>
      <c r="Q48" s="189">
        <v>11322</v>
      </c>
      <c r="R48" s="189">
        <v>3376693</v>
      </c>
      <c r="S48" s="189">
        <v>369803</v>
      </c>
    </row>
    <row r="49" spans="1:19">
      <c r="A49" s="189" t="s">
        <v>673</v>
      </c>
      <c r="B49" s="189" t="s">
        <v>722</v>
      </c>
      <c r="C49" s="189" t="s">
        <v>299</v>
      </c>
      <c r="D49" s="189" t="s">
        <v>1134</v>
      </c>
      <c r="E49" s="189" t="s">
        <v>676</v>
      </c>
      <c r="F49" s="189">
        <v>4750</v>
      </c>
      <c r="G49" s="189">
        <v>4701</v>
      </c>
      <c r="H49" s="189">
        <v>2996</v>
      </c>
      <c r="I49" s="189">
        <v>2996</v>
      </c>
      <c r="J49" s="189">
        <v>2996</v>
      </c>
      <c r="K49" s="189">
        <v>0</v>
      </c>
      <c r="L49" s="248">
        <v>100</v>
      </c>
      <c r="M49" s="189">
        <v>1107</v>
      </c>
      <c r="N49" s="189">
        <v>1099</v>
      </c>
      <c r="O49" s="189">
        <v>12934</v>
      </c>
      <c r="P49" s="189">
        <v>4632</v>
      </c>
      <c r="Q49" s="189">
        <v>17566</v>
      </c>
      <c r="R49" s="189">
        <v>6515746</v>
      </c>
      <c r="S49" s="189">
        <v>726033</v>
      </c>
    </row>
    <row r="50" spans="1:19">
      <c r="A50" s="189" t="s">
        <v>673</v>
      </c>
      <c r="B50" s="189" t="s">
        <v>722</v>
      </c>
      <c r="C50" s="189" t="s">
        <v>299</v>
      </c>
      <c r="D50" s="189" t="s">
        <v>159</v>
      </c>
      <c r="E50" s="189" t="s">
        <v>676</v>
      </c>
      <c r="F50" s="189">
        <v>3329</v>
      </c>
      <c r="G50" s="189">
        <v>2895</v>
      </c>
      <c r="H50" s="189">
        <v>1577</v>
      </c>
      <c r="I50" s="189">
        <v>1577</v>
      </c>
      <c r="J50" s="189">
        <v>1577</v>
      </c>
      <c r="K50" s="189">
        <v>0</v>
      </c>
      <c r="L50" s="248">
        <v>100</v>
      </c>
      <c r="M50" s="189">
        <v>690</v>
      </c>
      <c r="N50" s="189">
        <v>683</v>
      </c>
      <c r="O50" s="189">
        <v>8119</v>
      </c>
      <c r="P50" s="189">
        <v>2422</v>
      </c>
      <c r="Q50" s="189">
        <v>10541</v>
      </c>
      <c r="R50" s="189">
        <v>3393789</v>
      </c>
      <c r="S50" s="189">
        <v>526869</v>
      </c>
    </row>
    <row r="51" spans="1:19">
      <c r="A51" s="189" t="s">
        <v>673</v>
      </c>
      <c r="B51" s="189" t="s">
        <v>722</v>
      </c>
      <c r="C51" s="189" t="s">
        <v>299</v>
      </c>
      <c r="D51" s="189" t="s">
        <v>180</v>
      </c>
      <c r="E51" s="189" t="s">
        <v>676</v>
      </c>
      <c r="F51" s="189">
        <v>432</v>
      </c>
      <c r="G51" s="189">
        <v>432</v>
      </c>
      <c r="H51" s="189">
        <v>231</v>
      </c>
      <c r="I51" s="189">
        <v>231</v>
      </c>
      <c r="J51" s="189">
        <v>231</v>
      </c>
      <c r="K51" s="189">
        <v>0</v>
      </c>
      <c r="L51" s="248">
        <v>100</v>
      </c>
      <c r="M51" s="189">
        <v>61</v>
      </c>
      <c r="N51" s="189">
        <v>61</v>
      </c>
      <c r="O51" s="189">
        <v>2634</v>
      </c>
      <c r="P51" s="189">
        <v>881</v>
      </c>
      <c r="Q51" s="189">
        <v>3515</v>
      </c>
      <c r="R51" s="189">
        <v>2095185</v>
      </c>
      <c r="S51" s="189">
        <v>839473</v>
      </c>
    </row>
    <row r="52" spans="1:19">
      <c r="A52" s="189" t="s">
        <v>673</v>
      </c>
      <c r="B52" s="189" t="s">
        <v>722</v>
      </c>
      <c r="C52" s="189" t="s">
        <v>299</v>
      </c>
      <c r="D52" s="189" t="s">
        <v>178</v>
      </c>
      <c r="E52" s="189" t="s">
        <v>676</v>
      </c>
      <c r="F52" s="189">
        <v>242</v>
      </c>
      <c r="G52" s="189">
        <v>242</v>
      </c>
      <c r="H52" s="189">
        <v>94</v>
      </c>
      <c r="I52" s="189">
        <v>94</v>
      </c>
      <c r="J52" s="189">
        <v>94</v>
      </c>
      <c r="K52" s="189">
        <v>0</v>
      </c>
      <c r="L52" s="248">
        <v>100</v>
      </c>
      <c r="M52" s="189">
        <v>111</v>
      </c>
      <c r="N52" s="189">
        <v>110</v>
      </c>
      <c r="O52" s="189">
        <v>629</v>
      </c>
      <c r="P52" s="189">
        <v>350</v>
      </c>
      <c r="Q52" s="189">
        <v>979</v>
      </c>
      <c r="R52" s="189">
        <v>282171</v>
      </c>
      <c r="S52" s="189">
        <v>2438</v>
      </c>
    </row>
    <row r="53" spans="1:19">
      <c r="A53" s="189" t="s">
        <v>673</v>
      </c>
      <c r="B53" s="189" t="s">
        <v>722</v>
      </c>
      <c r="C53" s="189" t="s">
        <v>307</v>
      </c>
      <c r="D53" s="189" t="s">
        <v>1163</v>
      </c>
      <c r="E53" s="189" t="s">
        <v>676</v>
      </c>
      <c r="F53" s="189">
        <v>1176</v>
      </c>
      <c r="G53" s="189">
        <v>1176</v>
      </c>
      <c r="H53" s="189">
        <v>169</v>
      </c>
      <c r="I53" s="189">
        <v>169</v>
      </c>
      <c r="J53" s="189">
        <v>169</v>
      </c>
      <c r="K53" s="189">
        <v>0</v>
      </c>
      <c r="L53" s="248">
        <v>100</v>
      </c>
      <c r="M53" s="189">
        <v>58</v>
      </c>
      <c r="N53" s="189">
        <v>57</v>
      </c>
      <c r="O53" s="189">
        <v>1030</v>
      </c>
      <c r="P53" s="189">
        <v>505</v>
      </c>
      <c r="Q53" s="189">
        <v>1535</v>
      </c>
      <c r="R53" s="189">
        <v>358684</v>
      </c>
      <c r="S53" s="189">
        <v>188125</v>
      </c>
    </row>
    <row r="54" spans="1:19">
      <c r="A54" s="189" t="s">
        <v>673</v>
      </c>
      <c r="B54" s="189" t="s">
        <v>722</v>
      </c>
      <c r="C54" s="189" t="s">
        <v>707</v>
      </c>
      <c r="D54" s="189" t="s">
        <v>317</v>
      </c>
      <c r="E54" s="189" t="s">
        <v>676</v>
      </c>
      <c r="F54" s="189">
        <v>782</v>
      </c>
      <c r="G54" s="189">
        <v>782</v>
      </c>
      <c r="H54" s="189">
        <v>570</v>
      </c>
      <c r="I54" s="189">
        <v>570</v>
      </c>
      <c r="J54" s="189">
        <v>570</v>
      </c>
      <c r="K54" s="189">
        <v>0</v>
      </c>
      <c r="L54" s="248">
        <v>100</v>
      </c>
      <c r="M54" s="189">
        <v>581</v>
      </c>
      <c r="N54" s="189">
        <v>573</v>
      </c>
      <c r="O54" s="189">
        <v>5573</v>
      </c>
      <c r="P54" s="189">
        <v>2283</v>
      </c>
      <c r="Q54" s="189">
        <v>7856</v>
      </c>
      <c r="R54" s="189">
        <v>787970</v>
      </c>
      <c r="S54" s="189">
        <v>121047</v>
      </c>
    </row>
    <row r="55" spans="1:19">
      <c r="A55" s="240" t="s">
        <v>673</v>
      </c>
      <c r="B55" s="240" t="s">
        <v>722</v>
      </c>
      <c r="C55" s="240" t="s">
        <v>703</v>
      </c>
      <c r="D55" s="240" t="s">
        <v>1150</v>
      </c>
      <c r="E55" s="240" t="s">
        <v>676</v>
      </c>
      <c r="F55" s="240">
        <v>849</v>
      </c>
      <c r="G55" s="240">
        <v>849</v>
      </c>
      <c r="H55" s="240">
        <v>589</v>
      </c>
      <c r="I55" s="240">
        <v>589</v>
      </c>
      <c r="J55" s="240">
        <v>589</v>
      </c>
      <c r="K55" s="240">
        <v>0</v>
      </c>
      <c r="L55" s="251">
        <v>100</v>
      </c>
      <c r="M55" s="240">
        <v>127</v>
      </c>
      <c r="N55" s="240">
        <v>123</v>
      </c>
      <c r="O55" s="240">
        <v>3575</v>
      </c>
      <c r="P55" s="240">
        <v>1045</v>
      </c>
      <c r="Q55" s="240">
        <v>4620</v>
      </c>
      <c r="R55" s="240">
        <v>630476</v>
      </c>
      <c r="S55" s="240">
        <v>123767</v>
      </c>
    </row>
    <row r="56" spans="1:19">
      <c r="A56" s="240" t="s">
        <v>673</v>
      </c>
      <c r="B56" s="240" t="s">
        <v>722</v>
      </c>
      <c r="C56" s="240" t="s">
        <v>700</v>
      </c>
      <c r="D56" s="240" t="s">
        <v>158</v>
      </c>
      <c r="E56" s="240" t="s">
        <v>676</v>
      </c>
      <c r="F56" s="240">
        <v>4078</v>
      </c>
      <c r="G56" s="240">
        <v>4078</v>
      </c>
      <c r="H56" s="240">
        <v>2551</v>
      </c>
      <c r="I56" s="240">
        <v>2551</v>
      </c>
      <c r="J56" s="240">
        <v>2551</v>
      </c>
      <c r="K56" s="240">
        <v>0</v>
      </c>
      <c r="L56" s="251">
        <v>100</v>
      </c>
      <c r="M56" s="240">
        <v>337</v>
      </c>
      <c r="N56" s="240">
        <v>312</v>
      </c>
      <c r="O56" s="240">
        <v>11162</v>
      </c>
      <c r="P56" s="240">
        <v>2189</v>
      </c>
      <c r="Q56" s="240">
        <v>13351</v>
      </c>
      <c r="R56" s="240">
        <v>6378949</v>
      </c>
      <c r="S56" s="240">
        <v>2409267</v>
      </c>
    </row>
    <row r="57" spans="1:19">
      <c r="A57" s="204" t="s">
        <v>673</v>
      </c>
      <c r="B57" s="204" t="s">
        <v>722</v>
      </c>
      <c r="C57" s="204" t="s">
        <v>700</v>
      </c>
      <c r="D57" s="204" t="s">
        <v>1655</v>
      </c>
      <c r="E57" s="204" t="s">
        <v>676</v>
      </c>
      <c r="F57" s="204">
        <v>2707</v>
      </c>
      <c r="G57" s="204">
        <v>2377</v>
      </c>
      <c r="H57" s="204">
        <v>1482</v>
      </c>
      <c r="I57" s="204">
        <v>1482</v>
      </c>
      <c r="J57" s="204">
        <v>1482</v>
      </c>
      <c r="K57" s="204">
        <v>0</v>
      </c>
      <c r="L57" s="250">
        <v>100</v>
      </c>
      <c r="M57" s="204">
        <v>293</v>
      </c>
      <c r="N57" s="204">
        <v>256</v>
      </c>
      <c r="O57" s="204">
        <v>3621</v>
      </c>
      <c r="P57" s="204">
        <v>964</v>
      </c>
      <c r="Q57" s="204">
        <v>4585</v>
      </c>
      <c r="R57" s="204">
        <v>1804091</v>
      </c>
      <c r="S57" s="204">
        <v>169019</v>
      </c>
    </row>
    <row r="58" spans="1:19">
      <c r="A58" s="240" t="s">
        <v>673</v>
      </c>
      <c r="B58" s="240" t="s">
        <v>722</v>
      </c>
      <c r="C58" s="240" t="s">
        <v>700</v>
      </c>
      <c r="D58" s="189" t="s">
        <v>1741</v>
      </c>
      <c r="E58" s="240" t="s">
        <v>676</v>
      </c>
      <c r="F58" s="240">
        <v>2603</v>
      </c>
      <c r="G58" s="240">
        <v>2273</v>
      </c>
      <c r="H58" s="240">
        <v>1378</v>
      </c>
      <c r="I58" s="240">
        <v>1378</v>
      </c>
      <c r="J58" s="240">
        <v>1378</v>
      </c>
      <c r="K58" s="240">
        <v>0</v>
      </c>
      <c r="L58" s="251">
        <v>100</v>
      </c>
      <c r="M58" s="240">
        <v>287</v>
      </c>
      <c r="N58" s="240">
        <v>250</v>
      </c>
      <c r="O58" s="240">
        <v>3414</v>
      </c>
      <c r="P58" s="240">
        <v>936</v>
      </c>
      <c r="Q58" s="240">
        <v>4350</v>
      </c>
      <c r="R58" s="240">
        <v>1728879</v>
      </c>
      <c r="S58" s="240">
        <v>121426</v>
      </c>
    </row>
    <row r="59" spans="1:19">
      <c r="A59" s="240" t="s">
        <v>673</v>
      </c>
      <c r="B59" s="240" t="s">
        <v>722</v>
      </c>
      <c r="C59" s="240" t="s">
        <v>700</v>
      </c>
      <c r="D59" s="189" t="s">
        <v>1742</v>
      </c>
      <c r="E59" s="240" t="s">
        <v>676</v>
      </c>
      <c r="F59" s="240">
        <v>104</v>
      </c>
      <c r="G59" s="240">
        <v>104</v>
      </c>
      <c r="H59" s="240">
        <v>104</v>
      </c>
      <c r="I59" s="240">
        <v>104</v>
      </c>
      <c r="J59" s="240">
        <v>104</v>
      </c>
      <c r="K59" s="240">
        <v>0</v>
      </c>
      <c r="L59" s="251">
        <v>100</v>
      </c>
      <c r="M59" s="240">
        <v>6</v>
      </c>
      <c r="N59" s="240">
        <v>6</v>
      </c>
      <c r="O59" s="240">
        <v>207</v>
      </c>
      <c r="P59" s="240">
        <v>28</v>
      </c>
      <c r="Q59" s="240">
        <v>235</v>
      </c>
      <c r="R59" s="240">
        <v>75212</v>
      </c>
      <c r="S59" s="240">
        <v>47593</v>
      </c>
    </row>
    <row r="60" spans="1:19">
      <c r="A60" s="240" t="s">
        <v>673</v>
      </c>
      <c r="B60" s="240" t="s">
        <v>722</v>
      </c>
      <c r="C60" s="240" t="s">
        <v>700</v>
      </c>
      <c r="D60" s="240" t="s">
        <v>1164</v>
      </c>
      <c r="E60" s="240" t="s">
        <v>685</v>
      </c>
      <c r="F60" s="240">
        <v>7258</v>
      </c>
      <c r="G60" s="240">
        <v>7258</v>
      </c>
      <c r="H60" s="240">
        <v>2962</v>
      </c>
      <c r="I60" s="240">
        <v>2962</v>
      </c>
      <c r="J60" s="240">
        <v>2150</v>
      </c>
      <c r="K60" s="240">
        <v>812</v>
      </c>
      <c r="L60" s="251">
        <v>72.59</v>
      </c>
      <c r="M60" s="240">
        <v>79</v>
      </c>
      <c r="N60" s="240">
        <v>79</v>
      </c>
      <c r="O60" s="240">
        <v>4879</v>
      </c>
      <c r="P60" s="240">
        <v>1475</v>
      </c>
      <c r="Q60" s="240">
        <v>6354</v>
      </c>
      <c r="R60" s="240">
        <v>2160923</v>
      </c>
      <c r="S60" s="240">
        <v>207370</v>
      </c>
    </row>
    <row r="61" spans="1:19">
      <c r="A61" s="240" t="s">
        <v>673</v>
      </c>
      <c r="B61" s="240" t="s">
        <v>722</v>
      </c>
      <c r="C61" s="240" t="s">
        <v>700</v>
      </c>
      <c r="D61" s="240" t="s">
        <v>160</v>
      </c>
      <c r="E61" s="240" t="s">
        <v>676</v>
      </c>
      <c r="F61" s="240">
        <v>1470</v>
      </c>
      <c r="G61" s="240">
        <v>1407</v>
      </c>
      <c r="H61" s="240">
        <v>684</v>
      </c>
      <c r="I61" s="240">
        <v>684</v>
      </c>
      <c r="J61" s="240">
        <v>684</v>
      </c>
      <c r="K61" s="240">
        <v>0</v>
      </c>
      <c r="L61" s="251">
        <v>100</v>
      </c>
      <c r="M61" s="240">
        <v>118</v>
      </c>
      <c r="N61" s="240">
        <v>117</v>
      </c>
      <c r="O61" s="240">
        <v>3274</v>
      </c>
      <c r="P61" s="240">
        <v>846</v>
      </c>
      <c r="Q61" s="240">
        <v>4120</v>
      </c>
      <c r="R61" s="240">
        <v>2331878</v>
      </c>
      <c r="S61" s="240">
        <v>1094482</v>
      </c>
    </row>
    <row r="62" spans="1:19">
      <c r="A62" s="240" t="s">
        <v>673</v>
      </c>
      <c r="B62" s="240" t="s">
        <v>722</v>
      </c>
      <c r="C62" s="240" t="s">
        <v>707</v>
      </c>
      <c r="D62" s="240" t="s">
        <v>1144</v>
      </c>
      <c r="E62" s="240" t="s">
        <v>676</v>
      </c>
      <c r="F62" s="240">
        <v>1685</v>
      </c>
      <c r="G62" s="240">
        <v>1684</v>
      </c>
      <c r="H62" s="240">
        <v>1284</v>
      </c>
      <c r="I62" s="240">
        <v>1284</v>
      </c>
      <c r="J62" s="240">
        <v>1284</v>
      </c>
      <c r="K62" s="240">
        <v>0</v>
      </c>
      <c r="L62" s="251">
        <v>100</v>
      </c>
      <c r="M62" s="240">
        <v>2554</v>
      </c>
      <c r="N62" s="240">
        <v>2554</v>
      </c>
      <c r="O62" s="240">
        <v>6506</v>
      </c>
      <c r="P62" s="240">
        <v>2049</v>
      </c>
      <c r="Q62" s="240">
        <v>8555</v>
      </c>
      <c r="R62" s="240">
        <v>1274972</v>
      </c>
      <c r="S62" s="240">
        <v>59465</v>
      </c>
    </row>
    <row r="63" spans="1:19">
      <c r="A63" s="240" t="s">
        <v>673</v>
      </c>
      <c r="B63" s="240" t="s">
        <v>722</v>
      </c>
      <c r="C63" s="240" t="s">
        <v>700</v>
      </c>
      <c r="D63" s="240" t="s">
        <v>1536</v>
      </c>
      <c r="E63" s="240" t="s">
        <v>676</v>
      </c>
      <c r="F63" s="240">
        <v>57</v>
      </c>
      <c r="G63" s="240">
        <v>57</v>
      </c>
      <c r="H63" s="240">
        <v>40</v>
      </c>
      <c r="I63" s="240">
        <v>40</v>
      </c>
      <c r="J63" s="240">
        <v>28</v>
      </c>
      <c r="K63" s="240">
        <v>12</v>
      </c>
      <c r="L63" s="251">
        <v>70</v>
      </c>
      <c r="M63" s="240">
        <v>2</v>
      </c>
      <c r="N63" s="240">
        <v>0</v>
      </c>
      <c r="O63" s="240">
        <v>0</v>
      </c>
      <c r="P63" s="240">
        <v>0</v>
      </c>
      <c r="Q63" s="240">
        <v>0</v>
      </c>
      <c r="R63" s="240">
        <v>0</v>
      </c>
      <c r="S63" s="240">
        <v>0</v>
      </c>
    </row>
    <row r="64" spans="1:19">
      <c r="A64" s="240" t="s">
        <v>673</v>
      </c>
      <c r="B64" s="240" t="s">
        <v>722</v>
      </c>
      <c r="C64" s="240" t="s">
        <v>707</v>
      </c>
      <c r="D64" s="240" t="s">
        <v>82</v>
      </c>
      <c r="E64" s="240" t="s">
        <v>685</v>
      </c>
      <c r="F64" s="240">
        <v>1185</v>
      </c>
      <c r="G64" s="240">
        <v>1185</v>
      </c>
      <c r="H64" s="240">
        <v>339</v>
      </c>
      <c r="I64" s="240">
        <v>44</v>
      </c>
      <c r="J64" s="240">
        <v>25</v>
      </c>
      <c r="K64" s="240">
        <v>19</v>
      </c>
      <c r="L64" s="251">
        <v>56.82</v>
      </c>
      <c r="M64" s="240">
        <v>0</v>
      </c>
      <c r="N64" s="240">
        <v>0</v>
      </c>
      <c r="O64" s="240">
        <v>0</v>
      </c>
      <c r="P64" s="240">
        <v>0</v>
      </c>
      <c r="Q64" s="240">
        <v>0</v>
      </c>
      <c r="R64" s="240">
        <v>0</v>
      </c>
      <c r="S64" s="240">
        <v>0</v>
      </c>
    </row>
    <row r="65" spans="1:19">
      <c r="A65" s="240" t="s">
        <v>673</v>
      </c>
      <c r="B65" s="240" t="s">
        <v>722</v>
      </c>
      <c r="C65" s="240" t="s">
        <v>703</v>
      </c>
      <c r="D65" s="240" t="s">
        <v>1205</v>
      </c>
      <c r="E65" s="240" t="s">
        <v>676</v>
      </c>
      <c r="F65" s="240">
        <v>2662</v>
      </c>
      <c r="G65" s="240">
        <v>2661</v>
      </c>
      <c r="H65" s="240">
        <v>1285</v>
      </c>
      <c r="I65" s="240">
        <v>1285</v>
      </c>
      <c r="J65" s="240">
        <v>1285</v>
      </c>
      <c r="K65" s="240">
        <v>0</v>
      </c>
      <c r="L65" s="251">
        <v>100</v>
      </c>
      <c r="M65" s="240">
        <v>2595</v>
      </c>
      <c r="N65" s="240">
        <v>2570</v>
      </c>
      <c r="O65" s="240">
        <v>10203</v>
      </c>
      <c r="P65" s="240">
        <v>7157</v>
      </c>
      <c r="Q65" s="240">
        <v>17360</v>
      </c>
      <c r="R65" s="240">
        <v>319298</v>
      </c>
      <c r="S65" s="240">
        <v>21085</v>
      </c>
    </row>
    <row r="66" spans="1:19">
      <c r="A66" s="240" t="s">
        <v>673</v>
      </c>
      <c r="B66" s="240" t="s">
        <v>692</v>
      </c>
      <c r="C66" s="240" t="s">
        <v>108</v>
      </c>
      <c r="D66" s="240" t="s">
        <v>134</v>
      </c>
      <c r="E66" s="240" t="s">
        <v>676</v>
      </c>
      <c r="F66" s="240">
        <v>350</v>
      </c>
      <c r="G66" s="240">
        <v>350</v>
      </c>
      <c r="H66" s="240">
        <v>291</v>
      </c>
      <c r="I66" s="240">
        <v>291</v>
      </c>
      <c r="J66" s="240">
        <v>291</v>
      </c>
      <c r="K66" s="240">
        <v>0</v>
      </c>
      <c r="L66" s="251">
        <v>100</v>
      </c>
      <c r="M66" s="240">
        <v>179</v>
      </c>
      <c r="N66" s="240">
        <v>179</v>
      </c>
      <c r="O66" s="240">
        <v>1923</v>
      </c>
      <c r="P66" s="240">
        <v>571</v>
      </c>
      <c r="Q66" s="240">
        <v>2494</v>
      </c>
      <c r="R66" s="240">
        <v>299929</v>
      </c>
      <c r="S66" s="240">
        <v>16343</v>
      </c>
    </row>
    <row r="67" spans="1:19">
      <c r="A67" s="240" t="s">
        <v>673</v>
      </c>
      <c r="B67" s="240" t="s">
        <v>692</v>
      </c>
      <c r="C67" s="240" t="s">
        <v>108</v>
      </c>
      <c r="D67" s="240" t="s">
        <v>692</v>
      </c>
      <c r="E67" s="240" t="s">
        <v>676</v>
      </c>
      <c r="F67" s="240">
        <v>1136</v>
      </c>
      <c r="G67" s="240">
        <v>1136</v>
      </c>
      <c r="H67" s="240">
        <v>1001</v>
      </c>
      <c r="I67" s="240">
        <v>1001</v>
      </c>
      <c r="J67" s="240">
        <v>1001</v>
      </c>
      <c r="K67" s="240">
        <v>0</v>
      </c>
      <c r="L67" s="251">
        <v>100</v>
      </c>
      <c r="M67" s="240">
        <v>593</v>
      </c>
      <c r="N67" s="240">
        <v>593</v>
      </c>
      <c r="O67" s="240">
        <v>4997</v>
      </c>
      <c r="P67" s="240">
        <v>1964</v>
      </c>
      <c r="Q67" s="240">
        <v>6961</v>
      </c>
      <c r="R67" s="240">
        <v>5673816</v>
      </c>
      <c r="S67" s="240">
        <v>216620</v>
      </c>
    </row>
    <row r="68" spans="1:19">
      <c r="A68" s="240" t="s">
        <v>673</v>
      </c>
      <c r="B68" s="240" t="s">
        <v>692</v>
      </c>
      <c r="C68" s="240" t="s">
        <v>703</v>
      </c>
      <c r="D68" s="240" t="s">
        <v>1513</v>
      </c>
      <c r="E68" s="240" t="s">
        <v>676</v>
      </c>
      <c r="F68" s="240">
        <v>2251</v>
      </c>
      <c r="G68" s="240">
        <v>2251</v>
      </c>
      <c r="H68" s="240">
        <v>1381</v>
      </c>
      <c r="I68" s="240">
        <v>1381</v>
      </c>
      <c r="J68" s="240">
        <v>1347</v>
      </c>
      <c r="K68" s="240">
        <v>34</v>
      </c>
      <c r="L68" s="251">
        <v>97.54</v>
      </c>
      <c r="M68" s="240">
        <v>1080</v>
      </c>
      <c r="N68" s="240">
        <v>1052</v>
      </c>
      <c r="O68" s="240">
        <v>8198</v>
      </c>
      <c r="P68" s="240">
        <v>2724</v>
      </c>
      <c r="Q68" s="240">
        <v>10922</v>
      </c>
      <c r="R68" s="240">
        <v>757563</v>
      </c>
      <c r="S68" s="240">
        <v>40724</v>
      </c>
    </row>
    <row r="69" spans="1:19">
      <c r="A69" s="240" t="s">
        <v>673</v>
      </c>
      <c r="B69" s="240" t="s">
        <v>692</v>
      </c>
      <c r="C69" s="240" t="s">
        <v>703</v>
      </c>
      <c r="D69" s="240" t="s">
        <v>148</v>
      </c>
      <c r="E69" s="240" t="s">
        <v>676</v>
      </c>
      <c r="F69" s="240">
        <v>939</v>
      </c>
      <c r="G69" s="240">
        <v>938</v>
      </c>
      <c r="H69" s="240">
        <v>770</v>
      </c>
      <c r="I69" s="240">
        <v>770</v>
      </c>
      <c r="J69" s="240">
        <v>770</v>
      </c>
      <c r="K69" s="240">
        <v>0</v>
      </c>
      <c r="L69" s="251">
        <v>100</v>
      </c>
      <c r="M69" s="240">
        <v>289</v>
      </c>
      <c r="N69" s="240">
        <v>287</v>
      </c>
      <c r="O69" s="240">
        <v>4795</v>
      </c>
      <c r="P69" s="240">
        <v>731</v>
      </c>
      <c r="Q69" s="240">
        <v>5526</v>
      </c>
      <c r="R69" s="240">
        <v>1389615</v>
      </c>
      <c r="S69" s="240">
        <v>338352</v>
      </c>
    </row>
    <row r="70" spans="1:19">
      <c r="A70" s="240" t="s">
        <v>673</v>
      </c>
      <c r="B70" s="240" t="s">
        <v>692</v>
      </c>
      <c r="C70" s="240" t="s">
        <v>703</v>
      </c>
      <c r="D70" s="240" t="s">
        <v>124</v>
      </c>
      <c r="E70" s="240" t="s">
        <v>676</v>
      </c>
      <c r="F70" s="240">
        <v>194</v>
      </c>
      <c r="G70" s="240">
        <v>194</v>
      </c>
      <c r="H70" s="240">
        <v>129</v>
      </c>
      <c r="I70" s="240">
        <v>129</v>
      </c>
      <c r="J70" s="240">
        <v>129</v>
      </c>
      <c r="K70" s="240">
        <v>0</v>
      </c>
      <c r="L70" s="251">
        <v>100</v>
      </c>
      <c r="M70" s="240">
        <v>37</v>
      </c>
      <c r="N70" s="240">
        <v>37</v>
      </c>
      <c r="O70" s="240">
        <v>550</v>
      </c>
      <c r="P70" s="240">
        <v>185</v>
      </c>
      <c r="Q70" s="240">
        <v>735</v>
      </c>
      <c r="R70" s="240">
        <v>215542</v>
      </c>
      <c r="S70" s="240">
        <v>13924</v>
      </c>
    </row>
    <row r="71" spans="1:19">
      <c r="A71" s="240" t="s">
        <v>673</v>
      </c>
      <c r="B71" s="240" t="s">
        <v>692</v>
      </c>
      <c r="C71" s="240" t="s">
        <v>287</v>
      </c>
      <c r="D71" s="240" t="s">
        <v>139</v>
      </c>
      <c r="E71" s="240" t="s">
        <v>676</v>
      </c>
      <c r="F71" s="240">
        <v>2402</v>
      </c>
      <c r="G71" s="240">
        <v>2400</v>
      </c>
      <c r="H71" s="240">
        <v>657</v>
      </c>
      <c r="I71" s="240">
        <v>657</v>
      </c>
      <c r="J71" s="240">
        <v>614</v>
      </c>
      <c r="K71" s="240">
        <v>43</v>
      </c>
      <c r="L71" s="251">
        <v>93.46</v>
      </c>
      <c r="M71" s="240">
        <v>137</v>
      </c>
      <c r="N71" s="240">
        <v>89</v>
      </c>
      <c r="O71" s="240">
        <v>6838</v>
      </c>
      <c r="P71" s="240">
        <v>2469</v>
      </c>
      <c r="Q71" s="240">
        <v>9307</v>
      </c>
      <c r="R71" s="240">
        <v>2880000</v>
      </c>
      <c r="S71" s="240">
        <v>1075200</v>
      </c>
    </row>
    <row r="72" spans="1:19">
      <c r="A72" s="240" t="s">
        <v>673</v>
      </c>
      <c r="B72" s="240" t="s">
        <v>692</v>
      </c>
      <c r="C72" s="240" t="s">
        <v>296</v>
      </c>
      <c r="D72" s="240" t="s">
        <v>157</v>
      </c>
      <c r="E72" s="240" t="s">
        <v>676</v>
      </c>
      <c r="F72" s="240">
        <v>59</v>
      </c>
      <c r="G72" s="240">
        <v>59</v>
      </c>
      <c r="H72" s="240">
        <v>43</v>
      </c>
      <c r="I72" s="240">
        <v>43</v>
      </c>
      <c r="J72" s="240">
        <v>43</v>
      </c>
      <c r="K72" s="240">
        <v>0</v>
      </c>
      <c r="L72" s="251">
        <v>100</v>
      </c>
      <c r="M72" s="240">
        <v>13</v>
      </c>
      <c r="N72" s="240">
        <v>8</v>
      </c>
      <c r="O72" s="240">
        <v>71</v>
      </c>
      <c r="P72" s="240">
        <v>46</v>
      </c>
      <c r="Q72" s="240">
        <v>117</v>
      </c>
      <c r="R72" s="240">
        <v>20611</v>
      </c>
      <c r="S72" s="240">
        <v>0</v>
      </c>
    </row>
    <row r="73" spans="1:19">
      <c r="A73" s="240" t="s">
        <v>673</v>
      </c>
      <c r="B73" s="240" t="s">
        <v>692</v>
      </c>
      <c r="C73" s="240" t="s">
        <v>296</v>
      </c>
      <c r="D73" s="240" t="s">
        <v>288</v>
      </c>
      <c r="E73" s="240" t="s">
        <v>676</v>
      </c>
      <c r="F73" s="240">
        <v>462</v>
      </c>
      <c r="G73" s="240">
        <v>462</v>
      </c>
      <c r="H73" s="240">
        <v>320</v>
      </c>
      <c r="I73" s="240">
        <v>320</v>
      </c>
      <c r="J73" s="240">
        <v>320</v>
      </c>
      <c r="K73" s="240">
        <v>0</v>
      </c>
      <c r="L73" s="251">
        <v>100</v>
      </c>
      <c r="M73" s="240">
        <v>82</v>
      </c>
      <c r="N73" s="240">
        <v>64</v>
      </c>
      <c r="O73" s="240">
        <v>633</v>
      </c>
      <c r="P73" s="240">
        <v>213</v>
      </c>
      <c r="Q73" s="240">
        <v>846</v>
      </c>
      <c r="R73" s="240">
        <v>243801</v>
      </c>
      <c r="S73" s="240">
        <v>68203</v>
      </c>
    </row>
    <row r="74" spans="1:19">
      <c r="A74" s="240" t="s">
        <v>673</v>
      </c>
      <c r="B74" s="240" t="s">
        <v>692</v>
      </c>
      <c r="C74" s="240" t="s">
        <v>562</v>
      </c>
      <c r="D74" s="240" t="s">
        <v>569</v>
      </c>
      <c r="E74" s="240" t="s">
        <v>676</v>
      </c>
      <c r="F74" s="240">
        <v>525</v>
      </c>
      <c r="G74" s="240">
        <v>525</v>
      </c>
      <c r="H74" s="240">
        <v>315</v>
      </c>
      <c r="I74" s="240">
        <v>315</v>
      </c>
      <c r="J74" s="240">
        <v>315</v>
      </c>
      <c r="K74" s="240">
        <v>0</v>
      </c>
      <c r="L74" s="251">
        <v>100</v>
      </c>
      <c r="M74" s="240">
        <v>70</v>
      </c>
      <c r="N74" s="240">
        <v>69</v>
      </c>
      <c r="O74" s="240">
        <v>2786</v>
      </c>
      <c r="P74" s="240">
        <v>755</v>
      </c>
      <c r="Q74" s="240">
        <v>3541</v>
      </c>
      <c r="R74" s="240">
        <v>1947121</v>
      </c>
      <c r="S74" s="240">
        <v>951971</v>
      </c>
    </row>
    <row r="75" spans="1:19">
      <c r="A75" s="240" t="s">
        <v>673</v>
      </c>
      <c r="B75" s="240" t="s">
        <v>692</v>
      </c>
      <c r="C75" s="240" t="s">
        <v>703</v>
      </c>
      <c r="D75" s="240" t="s">
        <v>1193</v>
      </c>
      <c r="E75" s="240" t="s">
        <v>676</v>
      </c>
      <c r="F75" s="240">
        <v>56</v>
      </c>
      <c r="G75" s="240">
        <v>56</v>
      </c>
      <c r="H75" s="240">
        <v>38</v>
      </c>
      <c r="I75" s="240">
        <v>38</v>
      </c>
      <c r="J75" s="240">
        <v>38</v>
      </c>
      <c r="K75" s="240">
        <v>0</v>
      </c>
      <c r="L75" s="251">
        <v>100</v>
      </c>
      <c r="M75" s="240">
        <v>23</v>
      </c>
      <c r="N75" s="240">
        <v>20</v>
      </c>
      <c r="O75" s="240">
        <v>87</v>
      </c>
      <c r="P75" s="240">
        <v>14</v>
      </c>
      <c r="Q75" s="240">
        <v>101</v>
      </c>
      <c r="R75" s="240">
        <v>11200</v>
      </c>
      <c r="S75" s="240">
        <v>0</v>
      </c>
    </row>
    <row r="76" spans="1:19">
      <c r="A76" s="240" t="s">
        <v>673</v>
      </c>
      <c r="B76" s="240" t="s">
        <v>692</v>
      </c>
      <c r="C76" s="240" t="s">
        <v>703</v>
      </c>
      <c r="D76" s="240" t="s">
        <v>1198</v>
      </c>
      <c r="E76" s="240" t="s">
        <v>685</v>
      </c>
      <c r="F76" s="240">
        <v>283</v>
      </c>
      <c r="G76" s="240">
        <v>273</v>
      </c>
      <c r="H76" s="240">
        <v>172</v>
      </c>
      <c r="I76" s="240">
        <v>172</v>
      </c>
      <c r="J76" s="240">
        <v>172</v>
      </c>
      <c r="K76" s="240">
        <v>0</v>
      </c>
      <c r="L76" s="251">
        <v>100</v>
      </c>
      <c r="M76" s="240">
        <v>79</v>
      </c>
      <c r="N76" s="240">
        <v>55</v>
      </c>
      <c r="O76" s="240">
        <v>831</v>
      </c>
      <c r="P76" s="240">
        <v>758</v>
      </c>
      <c r="Q76" s="240">
        <v>1589</v>
      </c>
      <c r="R76" s="240">
        <v>142247</v>
      </c>
      <c r="S76" s="240">
        <v>1169</v>
      </c>
    </row>
    <row r="77" spans="1:19">
      <c r="A77" s="240" t="s">
        <v>673</v>
      </c>
      <c r="B77" s="240" t="s">
        <v>692</v>
      </c>
      <c r="C77" s="240" t="s">
        <v>1442</v>
      </c>
      <c r="D77" s="240" t="s">
        <v>1423</v>
      </c>
      <c r="E77" s="240" t="s">
        <v>685</v>
      </c>
      <c r="F77" s="240">
        <v>495</v>
      </c>
      <c r="G77" s="240">
        <v>495</v>
      </c>
      <c r="H77" s="240">
        <v>320</v>
      </c>
      <c r="I77" s="240">
        <v>320</v>
      </c>
      <c r="J77" s="240">
        <v>0</v>
      </c>
      <c r="K77" s="240">
        <v>320</v>
      </c>
      <c r="L77" s="251">
        <v>0</v>
      </c>
      <c r="M77" s="240">
        <v>0</v>
      </c>
      <c r="N77" s="240">
        <v>0</v>
      </c>
      <c r="O77" s="240">
        <v>0</v>
      </c>
      <c r="P77" s="240">
        <v>0</v>
      </c>
      <c r="Q77" s="240">
        <v>0</v>
      </c>
      <c r="R77" s="240">
        <v>0</v>
      </c>
      <c r="S77" s="240">
        <v>0</v>
      </c>
    </row>
    <row r="78" spans="1:19">
      <c r="A78" s="240" t="s">
        <v>673</v>
      </c>
      <c r="B78" s="240" t="s">
        <v>692</v>
      </c>
      <c r="C78" s="240" t="s">
        <v>562</v>
      </c>
      <c r="D78" s="240" t="s">
        <v>1582</v>
      </c>
      <c r="E78" s="240" t="s">
        <v>688</v>
      </c>
      <c r="F78" s="240">
        <v>243</v>
      </c>
      <c r="G78" s="240">
        <v>243</v>
      </c>
      <c r="H78" s="240">
        <v>133</v>
      </c>
      <c r="I78" s="240">
        <v>0</v>
      </c>
      <c r="J78" s="240">
        <v>0</v>
      </c>
      <c r="K78" s="240">
        <v>0</v>
      </c>
      <c r="L78" s="251">
        <v>0</v>
      </c>
      <c r="M78" s="240">
        <v>0</v>
      </c>
      <c r="N78" s="240">
        <v>0</v>
      </c>
      <c r="O78" s="240">
        <v>0</v>
      </c>
      <c r="P78" s="240">
        <v>0</v>
      </c>
      <c r="Q78" s="240">
        <v>0</v>
      </c>
      <c r="R78" s="240">
        <v>0</v>
      </c>
      <c r="S78" s="240">
        <v>0</v>
      </c>
    </row>
    <row r="79" spans="1:19">
      <c r="A79" s="240" t="s">
        <v>673</v>
      </c>
      <c r="B79" s="240" t="s">
        <v>692</v>
      </c>
      <c r="C79" s="240" t="s">
        <v>703</v>
      </c>
      <c r="D79" s="240" t="s">
        <v>1619</v>
      </c>
      <c r="E79" s="240" t="s">
        <v>688</v>
      </c>
      <c r="F79" s="240">
        <v>770</v>
      </c>
      <c r="G79" s="240">
        <v>770</v>
      </c>
      <c r="H79" s="240">
        <v>442</v>
      </c>
      <c r="I79" s="240">
        <v>0</v>
      </c>
      <c r="J79" s="240">
        <v>0</v>
      </c>
      <c r="K79" s="240">
        <v>0</v>
      </c>
      <c r="L79" s="251">
        <v>0</v>
      </c>
      <c r="M79" s="240">
        <v>0</v>
      </c>
      <c r="N79" s="240">
        <v>0</v>
      </c>
      <c r="O79" s="240">
        <v>0</v>
      </c>
      <c r="P79" s="240">
        <v>0</v>
      </c>
      <c r="Q79" s="240">
        <v>0</v>
      </c>
      <c r="R79" s="240">
        <v>0</v>
      </c>
      <c r="S79" s="240">
        <v>0</v>
      </c>
    </row>
    <row r="80" spans="1:19">
      <c r="A80" s="204" t="s">
        <v>673</v>
      </c>
      <c r="B80" s="204" t="s">
        <v>712</v>
      </c>
      <c r="C80" s="204" t="s">
        <v>710</v>
      </c>
      <c r="D80" s="204" t="s">
        <v>1748</v>
      </c>
      <c r="E80" s="204" t="s">
        <v>676</v>
      </c>
      <c r="F80" s="204">
        <v>5064</v>
      </c>
      <c r="G80" s="204">
        <v>5064</v>
      </c>
      <c r="H80" s="204">
        <v>3395</v>
      </c>
      <c r="I80" s="204">
        <v>3395</v>
      </c>
      <c r="J80" s="204">
        <v>3395</v>
      </c>
      <c r="K80" s="204">
        <v>0</v>
      </c>
      <c r="L80" s="250">
        <v>100</v>
      </c>
      <c r="M80" s="204">
        <v>677</v>
      </c>
      <c r="N80" s="204">
        <v>676</v>
      </c>
      <c r="O80" s="204">
        <v>9277</v>
      </c>
      <c r="P80" s="204">
        <v>4773</v>
      </c>
      <c r="Q80" s="204">
        <v>14050</v>
      </c>
      <c r="R80" s="204">
        <v>2234689</v>
      </c>
      <c r="S80" s="204">
        <v>751437</v>
      </c>
    </row>
    <row r="81" spans="1:19">
      <c r="A81" s="240" t="s">
        <v>673</v>
      </c>
      <c r="B81" s="240" t="s">
        <v>712</v>
      </c>
      <c r="C81" s="240" t="s">
        <v>710</v>
      </c>
      <c r="D81" s="189" t="s">
        <v>1749</v>
      </c>
      <c r="E81" s="240" t="s">
        <v>676</v>
      </c>
      <c r="F81" s="240">
        <v>4965</v>
      </c>
      <c r="G81" s="240">
        <v>4965</v>
      </c>
      <c r="H81" s="240">
        <v>3296</v>
      </c>
      <c r="I81" s="240">
        <v>3296</v>
      </c>
      <c r="J81" s="240">
        <v>3296</v>
      </c>
      <c r="K81" s="240">
        <v>0</v>
      </c>
      <c r="L81" s="251">
        <v>100</v>
      </c>
      <c r="M81" s="240">
        <v>671</v>
      </c>
      <c r="N81" s="240">
        <v>671</v>
      </c>
      <c r="O81" s="240">
        <v>9088</v>
      </c>
      <c r="P81" s="240">
        <v>4757</v>
      </c>
      <c r="Q81" s="240">
        <v>13845</v>
      </c>
      <c r="R81" s="240">
        <v>2129940</v>
      </c>
      <c r="S81" s="240">
        <v>706188</v>
      </c>
    </row>
    <row r="82" spans="1:19">
      <c r="A82" s="240" t="s">
        <v>673</v>
      </c>
      <c r="B82" s="240" t="s">
        <v>712</v>
      </c>
      <c r="C82" s="240" t="s">
        <v>710</v>
      </c>
      <c r="D82" s="189" t="s">
        <v>1750</v>
      </c>
      <c r="E82" s="240" t="s">
        <v>676</v>
      </c>
      <c r="F82" s="240">
        <v>99</v>
      </c>
      <c r="G82" s="240">
        <v>99</v>
      </c>
      <c r="H82" s="240">
        <v>99</v>
      </c>
      <c r="I82" s="240">
        <v>99</v>
      </c>
      <c r="J82" s="240">
        <v>99</v>
      </c>
      <c r="K82" s="240">
        <v>0</v>
      </c>
      <c r="L82" s="251">
        <v>100</v>
      </c>
      <c r="M82" s="240">
        <v>6</v>
      </c>
      <c r="N82" s="240">
        <v>5</v>
      </c>
      <c r="O82" s="240">
        <v>189</v>
      </c>
      <c r="P82" s="240">
        <v>16</v>
      </c>
      <c r="Q82" s="240">
        <v>205</v>
      </c>
      <c r="R82" s="240">
        <v>104749</v>
      </c>
      <c r="S82" s="240">
        <v>45249</v>
      </c>
    </row>
    <row r="83" spans="1:19">
      <c r="A83" s="240" t="s">
        <v>673</v>
      </c>
      <c r="B83" s="240" t="s">
        <v>712</v>
      </c>
      <c r="C83" s="240" t="s">
        <v>710</v>
      </c>
      <c r="D83" s="240" t="s">
        <v>725</v>
      </c>
      <c r="E83" s="240" t="s">
        <v>676</v>
      </c>
      <c r="F83" s="240">
        <v>190</v>
      </c>
      <c r="G83" s="240">
        <v>189</v>
      </c>
      <c r="H83" s="240">
        <v>106</v>
      </c>
      <c r="I83" s="240">
        <v>106</v>
      </c>
      <c r="J83" s="240">
        <v>106</v>
      </c>
      <c r="K83" s="240">
        <v>0</v>
      </c>
      <c r="L83" s="251">
        <v>100</v>
      </c>
      <c r="M83" s="240">
        <v>55</v>
      </c>
      <c r="N83" s="240">
        <v>55</v>
      </c>
      <c r="O83" s="240">
        <v>296</v>
      </c>
      <c r="P83" s="240">
        <v>243</v>
      </c>
      <c r="Q83" s="240">
        <v>539</v>
      </c>
      <c r="R83" s="240">
        <v>22724</v>
      </c>
      <c r="S83" s="240">
        <v>616</v>
      </c>
    </row>
    <row r="84" spans="1:19">
      <c r="A84" s="240" t="s">
        <v>673</v>
      </c>
      <c r="B84" s="240" t="s">
        <v>712</v>
      </c>
      <c r="C84" s="240" t="s">
        <v>308</v>
      </c>
      <c r="D84" s="240" t="s">
        <v>297</v>
      </c>
      <c r="E84" s="240" t="s">
        <v>676</v>
      </c>
      <c r="F84" s="240">
        <v>415</v>
      </c>
      <c r="G84" s="240">
        <v>414</v>
      </c>
      <c r="H84" s="240">
        <v>304</v>
      </c>
      <c r="I84" s="240">
        <v>304</v>
      </c>
      <c r="J84" s="240">
        <v>304</v>
      </c>
      <c r="K84" s="240">
        <v>0</v>
      </c>
      <c r="L84" s="251">
        <v>100</v>
      </c>
      <c r="M84" s="240">
        <v>63</v>
      </c>
      <c r="N84" s="240">
        <v>63</v>
      </c>
      <c r="O84" s="240">
        <v>1377</v>
      </c>
      <c r="P84" s="240">
        <v>129</v>
      </c>
      <c r="Q84" s="240">
        <v>1506</v>
      </c>
      <c r="R84" s="240">
        <v>101893</v>
      </c>
      <c r="S84" s="240">
        <v>0</v>
      </c>
    </row>
    <row r="85" spans="1:19">
      <c r="A85" s="240" t="s">
        <v>673</v>
      </c>
      <c r="B85" s="240" t="s">
        <v>712</v>
      </c>
      <c r="C85" s="240" t="s">
        <v>707</v>
      </c>
      <c r="D85" s="240" t="s">
        <v>708</v>
      </c>
      <c r="E85" s="240" t="s">
        <v>676</v>
      </c>
      <c r="F85" s="240">
        <v>877</v>
      </c>
      <c r="G85" s="240">
        <v>878</v>
      </c>
      <c r="H85" s="240">
        <v>766</v>
      </c>
      <c r="I85" s="240">
        <v>766</v>
      </c>
      <c r="J85" s="240">
        <v>766</v>
      </c>
      <c r="K85" s="240">
        <v>0</v>
      </c>
      <c r="L85" s="251">
        <v>100</v>
      </c>
      <c r="M85" s="240">
        <v>147</v>
      </c>
      <c r="N85" s="240">
        <v>141</v>
      </c>
      <c r="O85" s="240">
        <v>1342</v>
      </c>
      <c r="P85" s="240">
        <v>664</v>
      </c>
      <c r="Q85" s="240">
        <v>2006</v>
      </c>
      <c r="R85" s="240">
        <v>787358</v>
      </c>
      <c r="S85" s="240">
        <v>317563</v>
      </c>
    </row>
    <row r="86" spans="1:19">
      <c r="A86" s="240" t="s">
        <v>673</v>
      </c>
      <c r="B86" s="240" t="s">
        <v>712</v>
      </c>
      <c r="C86" s="240" t="s">
        <v>710</v>
      </c>
      <c r="D86" s="240" t="s">
        <v>291</v>
      </c>
      <c r="E86" s="240" t="s">
        <v>676</v>
      </c>
      <c r="F86" s="240">
        <v>1909</v>
      </c>
      <c r="G86" s="240">
        <v>1909</v>
      </c>
      <c r="H86" s="240">
        <v>998</v>
      </c>
      <c r="I86" s="240">
        <v>998</v>
      </c>
      <c r="J86" s="240">
        <v>998</v>
      </c>
      <c r="K86" s="240">
        <v>0</v>
      </c>
      <c r="L86" s="251">
        <v>100</v>
      </c>
      <c r="M86" s="240">
        <v>392</v>
      </c>
      <c r="N86" s="240">
        <v>332</v>
      </c>
      <c r="O86" s="240">
        <v>3177</v>
      </c>
      <c r="P86" s="240">
        <v>883</v>
      </c>
      <c r="Q86" s="240">
        <v>4060</v>
      </c>
      <c r="R86" s="240">
        <v>3648192</v>
      </c>
      <c r="S86" s="240">
        <v>30536</v>
      </c>
    </row>
    <row r="87" spans="1:19">
      <c r="A87" s="240" t="s">
        <v>673</v>
      </c>
      <c r="B87" s="240" t="s">
        <v>712</v>
      </c>
      <c r="C87" s="240" t="s">
        <v>710</v>
      </c>
      <c r="D87" s="240" t="s">
        <v>1195</v>
      </c>
      <c r="E87" s="240" t="s">
        <v>676</v>
      </c>
      <c r="F87" s="240">
        <v>1175</v>
      </c>
      <c r="G87" s="240">
        <v>1175</v>
      </c>
      <c r="H87" s="240">
        <v>652</v>
      </c>
      <c r="I87" s="240">
        <v>652</v>
      </c>
      <c r="J87" s="240">
        <v>652</v>
      </c>
      <c r="K87" s="240">
        <v>0</v>
      </c>
      <c r="L87" s="251">
        <v>100</v>
      </c>
      <c r="M87" s="240">
        <v>142</v>
      </c>
      <c r="N87" s="240">
        <v>106</v>
      </c>
      <c r="O87" s="240">
        <v>1971</v>
      </c>
      <c r="P87" s="240">
        <v>879</v>
      </c>
      <c r="Q87" s="240">
        <v>2850</v>
      </c>
      <c r="R87" s="240">
        <v>11056000</v>
      </c>
      <c r="S87" s="240">
        <v>680124</v>
      </c>
    </row>
    <row r="88" spans="1:19">
      <c r="A88" s="240" t="s">
        <v>673</v>
      </c>
      <c r="B88" s="240" t="s">
        <v>712</v>
      </c>
      <c r="C88" s="240" t="s">
        <v>308</v>
      </c>
      <c r="D88" s="240" t="s">
        <v>106</v>
      </c>
      <c r="E88" s="240" t="s">
        <v>685</v>
      </c>
      <c r="F88" s="240">
        <v>918</v>
      </c>
      <c r="G88" s="240">
        <v>918</v>
      </c>
      <c r="H88" s="240">
        <v>345</v>
      </c>
      <c r="I88" s="240">
        <v>345</v>
      </c>
      <c r="J88" s="240">
        <v>226</v>
      </c>
      <c r="K88" s="240">
        <v>119</v>
      </c>
      <c r="L88" s="251">
        <v>65.510000000000005</v>
      </c>
      <c r="M88" s="240">
        <v>33</v>
      </c>
      <c r="N88" s="240">
        <v>0</v>
      </c>
      <c r="O88" s="240">
        <v>0</v>
      </c>
      <c r="P88" s="240">
        <v>0</v>
      </c>
      <c r="Q88" s="240">
        <v>0</v>
      </c>
      <c r="R88" s="240">
        <v>0</v>
      </c>
      <c r="S88" s="240">
        <v>0</v>
      </c>
    </row>
    <row r="89" spans="1:19">
      <c r="A89" s="240" t="s">
        <v>673</v>
      </c>
      <c r="B89" s="240" t="s">
        <v>712</v>
      </c>
      <c r="C89" s="240" t="s">
        <v>710</v>
      </c>
      <c r="D89" s="240" t="s">
        <v>1138</v>
      </c>
      <c r="E89" s="240" t="s">
        <v>676</v>
      </c>
      <c r="F89" s="240">
        <v>5944</v>
      </c>
      <c r="G89" s="240">
        <v>5937</v>
      </c>
      <c r="H89" s="240">
        <v>4458</v>
      </c>
      <c r="I89" s="240">
        <v>4458</v>
      </c>
      <c r="J89" s="240">
        <v>4458</v>
      </c>
      <c r="K89" s="240">
        <v>0</v>
      </c>
      <c r="L89" s="251">
        <v>100</v>
      </c>
      <c r="M89" s="240">
        <v>1073</v>
      </c>
      <c r="N89" s="240">
        <v>1072</v>
      </c>
      <c r="O89" s="240">
        <v>16928</v>
      </c>
      <c r="P89" s="240">
        <v>4139</v>
      </c>
      <c r="Q89" s="240">
        <v>21067</v>
      </c>
      <c r="R89" s="240">
        <v>12695876</v>
      </c>
      <c r="S89" s="240">
        <v>3452135</v>
      </c>
    </row>
    <row r="90" spans="1:19">
      <c r="A90" s="240" t="s">
        <v>673</v>
      </c>
      <c r="B90" s="240" t="s">
        <v>712</v>
      </c>
      <c r="C90" s="240" t="s">
        <v>707</v>
      </c>
      <c r="D90" s="240" t="s">
        <v>1424</v>
      </c>
      <c r="E90" s="240" t="s">
        <v>688</v>
      </c>
      <c r="F90" s="240">
        <v>3617</v>
      </c>
      <c r="G90" s="240">
        <v>3617</v>
      </c>
      <c r="H90" s="240">
        <v>1136</v>
      </c>
      <c r="I90" s="240">
        <v>0</v>
      </c>
      <c r="J90" s="240">
        <v>0</v>
      </c>
      <c r="K90" s="240">
        <v>0</v>
      </c>
      <c r="L90" s="251">
        <v>0</v>
      </c>
      <c r="M90" s="240">
        <v>0</v>
      </c>
      <c r="N90" s="240">
        <v>0</v>
      </c>
      <c r="O90" s="240">
        <v>0</v>
      </c>
      <c r="P90" s="240">
        <v>0</v>
      </c>
      <c r="Q90" s="240">
        <v>0</v>
      </c>
      <c r="R90" s="240">
        <v>0</v>
      </c>
      <c r="S90" s="240">
        <v>0</v>
      </c>
    </row>
    <row r="91" spans="1:19">
      <c r="A91" s="240" t="s">
        <v>673</v>
      </c>
      <c r="B91" s="240" t="s">
        <v>713</v>
      </c>
      <c r="C91" s="240" t="s">
        <v>307</v>
      </c>
      <c r="D91" s="240" t="s">
        <v>167</v>
      </c>
      <c r="E91" s="240" t="s">
        <v>676</v>
      </c>
      <c r="F91" s="240">
        <v>306</v>
      </c>
      <c r="G91" s="240">
        <v>306</v>
      </c>
      <c r="H91" s="240">
        <v>152</v>
      </c>
      <c r="I91" s="240">
        <v>152</v>
      </c>
      <c r="J91" s="240">
        <v>152</v>
      </c>
      <c r="K91" s="240">
        <v>0</v>
      </c>
      <c r="L91" s="251">
        <v>100</v>
      </c>
      <c r="M91" s="240">
        <v>56</v>
      </c>
      <c r="N91" s="240">
        <v>53</v>
      </c>
      <c r="O91" s="240">
        <v>470</v>
      </c>
      <c r="P91" s="240">
        <v>223</v>
      </c>
      <c r="Q91" s="240">
        <v>693</v>
      </c>
      <c r="R91" s="240">
        <v>234614</v>
      </c>
      <c r="S91" s="240">
        <v>2045</v>
      </c>
    </row>
    <row r="92" spans="1:19">
      <c r="A92" s="204" t="s">
        <v>673</v>
      </c>
      <c r="B92" s="204" t="s">
        <v>713</v>
      </c>
      <c r="C92" s="204" t="s">
        <v>292</v>
      </c>
      <c r="D92" s="204" t="s">
        <v>1751</v>
      </c>
      <c r="E92" s="204" t="s">
        <v>676</v>
      </c>
      <c r="F92" s="204">
        <v>2317</v>
      </c>
      <c r="G92" s="204">
        <v>2317</v>
      </c>
      <c r="H92" s="204">
        <v>1643</v>
      </c>
      <c r="I92" s="204">
        <v>1643</v>
      </c>
      <c r="J92" s="204">
        <v>1643</v>
      </c>
      <c r="K92" s="204">
        <v>0</v>
      </c>
      <c r="L92" s="250">
        <v>100</v>
      </c>
      <c r="M92" s="204">
        <v>579</v>
      </c>
      <c r="N92" s="204">
        <v>569</v>
      </c>
      <c r="O92" s="204">
        <v>3801</v>
      </c>
      <c r="P92" s="204">
        <v>1228</v>
      </c>
      <c r="Q92" s="204">
        <v>5029</v>
      </c>
      <c r="R92" s="204">
        <v>3537916</v>
      </c>
      <c r="S92" s="204">
        <v>667413</v>
      </c>
    </row>
    <row r="93" spans="1:19">
      <c r="A93" s="240" t="s">
        <v>673</v>
      </c>
      <c r="B93" s="240" t="s">
        <v>713</v>
      </c>
      <c r="C93" s="240" t="s">
        <v>292</v>
      </c>
      <c r="D93" s="189" t="s">
        <v>1752</v>
      </c>
      <c r="E93" s="240" t="s">
        <v>676</v>
      </c>
      <c r="F93" s="240">
        <v>470</v>
      </c>
      <c r="G93" s="240">
        <v>470</v>
      </c>
      <c r="H93" s="240">
        <v>400</v>
      </c>
      <c r="I93" s="240">
        <v>400</v>
      </c>
      <c r="J93" s="240">
        <v>400</v>
      </c>
      <c r="K93" s="240">
        <v>0</v>
      </c>
      <c r="L93" s="251">
        <v>100</v>
      </c>
      <c r="M93" s="240">
        <v>152</v>
      </c>
      <c r="N93" s="240">
        <v>145</v>
      </c>
      <c r="O93" s="240">
        <v>890</v>
      </c>
      <c r="P93" s="240">
        <v>428</v>
      </c>
      <c r="Q93" s="240">
        <v>1318</v>
      </c>
      <c r="R93" s="240">
        <v>658127</v>
      </c>
      <c r="S93" s="240">
        <v>119392</v>
      </c>
    </row>
    <row r="94" spans="1:19">
      <c r="A94" s="240" t="s">
        <v>673</v>
      </c>
      <c r="B94" s="240" t="s">
        <v>713</v>
      </c>
      <c r="C94" s="240" t="s">
        <v>292</v>
      </c>
      <c r="D94" s="189" t="s">
        <v>1668</v>
      </c>
      <c r="E94" s="240" t="s">
        <v>676</v>
      </c>
      <c r="F94" s="240">
        <v>735</v>
      </c>
      <c r="G94" s="240">
        <v>735</v>
      </c>
      <c r="H94" s="240">
        <v>649</v>
      </c>
      <c r="I94" s="240">
        <v>649</v>
      </c>
      <c r="J94" s="240">
        <v>649</v>
      </c>
      <c r="K94" s="240">
        <v>0</v>
      </c>
      <c r="L94" s="251">
        <v>100</v>
      </c>
      <c r="M94" s="240">
        <v>291</v>
      </c>
      <c r="N94" s="240">
        <v>289</v>
      </c>
      <c r="O94" s="240">
        <v>2274</v>
      </c>
      <c r="P94" s="240">
        <v>643</v>
      </c>
      <c r="Q94" s="240">
        <v>2917</v>
      </c>
      <c r="R94" s="240">
        <v>2620777</v>
      </c>
      <c r="S94" s="240">
        <v>528363</v>
      </c>
    </row>
    <row r="95" spans="1:19">
      <c r="A95" s="240" t="s">
        <v>673</v>
      </c>
      <c r="B95" s="240" t="s">
        <v>713</v>
      </c>
      <c r="C95" s="240" t="s">
        <v>292</v>
      </c>
      <c r="D95" s="189" t="s">
        <v>1753</v>
      </c>
      <c r="E95" s="240" t="s">
        <v>676</v>
      </c>
      <c r="F95" s="240">
        <v>1112</v>
      </c>
      <c r="G95" s="240">
        <v>1112</v>
      </c>
      <c r="H95" s="240">
        <v>594</v>
      </c>
      <c r="I95" s="240">
        <v>594</v>
      </c>
      <c r="J95" s="240">
        <v>594</v>
      </c>
      <c r="K95" s="240">
        <v>0</v>
      </c>
      <c r="L95" s="251">
        <v>100</v>
      </c>
      <c r="M95" s="240">
        <v>136</v>
      </c>
      <c r="N95" s="240">
        <v>135</v>
      </c>
      <c r="O95" s="240">
        <v>637</v>
      </c>
      <c r="P95" s="240">
        <v>157</v>
      </c>
      <c r="Q95" s="240">
        <v>794</v>
      </c>
      <c r="R95" s="240">
        <v>259012</v>
      </c>
      <c r="S95" s="240">
        <v>19658</v>
      </c>
    </row>
    <row r="96" spans="1:19">
      <c r="A96" s="240" t="s">
        <v>673</v>
      </c>
      <c r="B96" s="240" t="s">
        <v>713</v>
      </c>
      <c r="C96" s="240" t="s">
        <v>703</v>
      </c>
      <c r="D96" s="240" t="s">
        <v>631</v>
      </c>
      <c r="E96" s="240" t="s">
        <v>688</v>
      </c>
      <c r="F96" s="240">
        <v>859</v>
      </c>
      <c r="G96" s="240">
        <v>859</v>
      </c>
      <c r="H96" s="240">
        <v>491</v>
      </c>
      <c r="I96" s="240">
        <v>0</v>
      </c>
      <c r="J96" s="240">
        <v>0</v>
      </c>
      <c r="K96" s="240">
        <v>0</v>
      </c>
      <c r="L96" s="251">
        <v>0</v>
      </c>
      <c r="M96" s="240">
        <v>0</v>
      </c>
      <c r="N96" s="240">
        <v>0</v>
      </c>
      <c r="O96" s="240">
        <v>0</v>
      </c>
      <c r="P96" s="240">
        <v>0</v>
      </c>
      <c r="Q96" s="240">
        <v>0</v>
      </c>
      <c r="R96" s="240">
        <v>0</v>
      </c>
      <c r="S96" s="240">
        <v>0</v>
      </c>
    </row>
    <row r="97" spans="1:19">
      <c r="A97" s="240" t="s">
        <v>673</v>
      </c>
      <c r="B97" s="240" t="s">
        <v>721</v>
      </c>
      <c r="C97" s="240" t="s">
        <v>707</v>
      </c>
      <c r="D97" s="240" t="s">
        <v>309</v>
      </c>
      <c r="E97" s="240" t="s">
        <v>676</v>
      </c>
      <c r="F97" s="240">
        <v>565</v>
      </c>
      <c r="G97" s="240">
        <v>565</v>
      </c>
      <c r="H97" s="240">
        <v>321</v>
      </c>
      <c r="I97" s="240">
        <v>321</v>
      </c>
      <c r="J97" s="240">
        <v>312</v>
      </c>
      <c r="K97" s="240">
        <v>9</v>
      </c>
      <c r="L97" s="251">
        <v>97.2</v>
      </c>
      <c r="M97" s="240">
        <v>58</v>
      </c>
      <c r="N97" s="240">
        <v>55</v>
      </c>
      <c r="O97" s="240">
        <v>1171</v>
      </c>
      <c r="P97" s="240">
        <v>346</v>
      </c>
      <c r="Q97" s="240">
        <v>1517</v>
      </c>
      <c r="R97" s="240">
        <v>440840</v>
      </c>
      <c r="S97" s="240">
        <v>42600</v>
      </c>
    </row>
    <row r="98" spans="1:19">
      <c r="A98" s="240" t="s">
        <v>673</v>
      </c>
      <c r="B98" s="240" t="s">
        <v>721</v>
      </c>
      <c r="C98" s="240" t="s">
        <v>707</v>
      </c>
      <c r="D98" s="240" t="s">
        <v>310</v>
      </c>
      <c r="E98" s="240" t="s">
        <v>676</v>
      </c>
      <c r="F98" s="240">
        <v>863</v>
      </c>
      <c r="G98" s="240">
        <v>863</v>
      </c>
      <c r="H98" s="240">
        <v>493</v>
      </c>
      <c r="I98" s="240">
        <v>493</v>
      </c>
      <c r="J98" s="240">
        <v>493</v>
      </c>
      <c r="K98" s="240">
        <v>0</v>
      </c>
      <c r="L98" s="251">
        <v>100</v>
      </c>
      <c r="M98" s="240">
        <v>31</v>
      </c>
      <c r="N98" s="240">
        <v>30</v>
      </c>
      <c r="O98" s="240">
        <v>2014</v>
      </c>
      <c r="P98" s="240">
        <v>462</v>
      </c>
      <c r="Q98" s="240">
        <v>2476</v>
      </c>
      <c r="R98" s="240">
        <v>401008</v>
      </c>
      <c r="S98" s="240">
        <v>42720</v>
      </c>
    </row>
    <row r="99" spans="1:19">
      <c r="A99" s="240" t="s">
        <v>673</v>
      </c>
      <c r="B99" s="240" t="s">
        <v>721</v>
      </c>
      <c r="C99" s="240" t="s">
        <v>707</v>
      </c>
      <c r="D99" s="240" t="s">
        <v>298</v>
      </c>
      <c r="E99" s="240" t="s">
        <v>685</v>
      </c>
      <c r="F99" s="240">
        <v>694</v>
      </c>
      <c r="G99" s="240">
        <v>694</v>
      </c>
      <c r="H99" s="240">
        <v>305</v>
      </c>
      <c r="I99" s="240">
        <v>305</v>
      </c>
      <c r="J99" s="240">
        <v>305</v>
      </c>
      <c r="K99" s="240">
        <v>0</v>
      </c>
      <c r="L99" s="251">
        <v>100</v>
      </c>
      <c r="M99" s="240">
        <v>1</v>
      </c>
      <c r="N99" s="240">
        <v>1</v>
      </c>
      <c r="O99" s="241" t="s">
        <v>1535</v>
      </c>
      <c r="P99" s="241" t="s">
        <v>1535</v>
      </c>
      <c r="Q99" s="241" t="s">
        <v>1535</v>
      </c>
      <c r="R99" s="241" t="s">
        <v>1535</v>
      </c>
      <c r="S99" s="240">
        <v>0</v>
      </c>
    </row>
    <row r="100" spans="1:19">
      <c r="A100" s="240" t="s">
        <v>673</v>
      </c>
      <c r="B100" s="240" t="s">
        <v>721</v>
      </c>
      <c r="C100" s="240" t="s">
        <v>707</v>
      </c>
      <c r="D100" s="240" t="s">
        <v>290</v>
      </c>
      <c r="E100" s="240" t="s">
        <v>676</v>
      </c>
      <c r="F100" s="240">
        <v>134</v>
      </c>
      <c r="G100" s="240">
        <v>134</v>
      </c>
      <c r="H100" s="240">
        <v>69</v>
      </c>
      <c r="I100" s="240">
        <v>69</v>
      </c>
      <c r="J100" s="240">
        <v>69</v>
      </c>
      <c r="K100" s="240">
        <v>0</v>
      </c>
      <c r="L100" s="251">
        <v>100</v>
      </c>
      <c r="M100" s="240">
        <v>19</v>
      </c>
      <c r="N100" s="240">
        <v>18</v>
      </c>
      <c r="O100" s="240">
        <v>252</v>
      </c>
      <c r="P100" s="240">
        <v>107</v>
      </c>
      <c r="Q100" s="240">
        <v>359</v>
      </c>
      <c r="R100" s="240">
        <v>136420</v>
      </c>
      <c r="S100" s="240">
        <v>11732</v>
      </c>
    </row>
    <row r="101" spans="1:19">
      <c r="A101" s="240" t="s">
        <v>673</v>
      </c>
      <c r="B101" s="240" t="s">
        <v>721</v>
      </c>
      <c r="C101" s="240" t="s">
        <v>714</v>
      </c>
      <c r="D101" s="240" t="s">
        <v>294</v>
      </c>
      <c r="E101" s="240" t="s">
        <v>676</v>
      </c>
      <c r="F101" s="240">
        <v>1515</v>
      </c>
      <c r="G101" s="240">
        <v>1503</v>
      </c>
      <c r="H101" s="240">
        <v>881</v>
      </c>
      <c r="I101" s="240">
        <v>881</v>
      </c>
      <c r="J101" s="240">
        <v>786</v>
      </c>
      <c r="K101" s="240">
        <v>95</v>
      </c>
      <c r="L101" s="251">
        <v>89.22</v>
      </c>
      <c r="M101" s="240">
        <v>96</v>
      </c>
      <c r="N101" s="240">
        <v>86</v>
      </c>
      <c r="O101" s="240">
        <v>1490</v>
      </c>
      <c r="P101" s="240">
        <v>565</v>
      </c>
      <c r="Q101" s="240">
        <v>2055</v>
      </c>
      <c r="R101" s="240">
        <v>1296364</v>
      </c>
      <c r="S101" s="240">
        <v>110516</v>
      </c>
    </row>
    <row r="102" spans="1:19">
      <c r="A102" s="204" t="s">
        <v>673</v>
      </c>
      <c r="B102" s="204" t="s">
        <v>721</v>
      </c>
      <c r="C102" s="204" t="s">
        <v>714</v>
      </c>
      <c r="D102" s="204" t="s">
        <v>1754</v>
      </c>
      <c r="E102" s="204" t="s">
        <v>676</v>
      </c>
      <c r="F102" s="204">
        <v>3261</v>
      </c>
      <c r="G102" s="204">
        <v>2423</v>
      </c>
      <c r="H102" s="204">
        <v>1169</v>
      </c>
      <c r="I102" s="204">
        <v>1169</v>
      </c>
      <c r="J102" s="204">
        <v>1169</v>
      </c>
      <c r="K102" s="204">
        <v>0</v>
      </c>
      <c r="L102" s="250">
        <v>100</v>
      </c>
      <c r="M102" s="204">
        <v>111</v>
      </c>
      <c r="N102" s="204">
        <v>110</v>
      </c>
      <c r="O102" s="204">
        <v>3050</v>
      </c>
      <c r="P102" s="204">
        <v>397</v>
      </c>
      <c r="Q102" s="204">
        <v>3447</v>
      </c>
      <c r="R102" s="204">
        <v>1805518</v>
      </c>
      <c r="S102" s="204">
        <v>1626338</v>
      </c>
    </row>
    <row r="103" spans="1:19">
      <c r="A103" s="240" t="s">
        <v>673</v>
      </c>
      <c r="B103" s="240" t="s">
        <v>721</v>
      </c>
      <c r="C103" s="240" t="s">
        <v>714</v>
      </c>
      <c r="D103" s="189" t="s">
        <v>1755</v>
      </c>
      <c r="E103" s="240" t="s">
        <v>676</v>
      </c>
      <c r="F103" s="240">
        <v>2423</v>
      </c>
      <c r="G103" s="240">
        <v>1604</v>
      </c>
      <c r="H103" s="240">
        <v>683</v>
      </c>
      <c r="I103" s="240">
        <v>683</v>
      </c>
      <c r="J103" s="240">
        <v>683</v>
      </c>
      <c r="K103" s="240">
        <v>0</v>
      </c>
      <c r="L103" s="251">
        <v>100</v>
      </c>
      <c r="M103" s="240">
        <v>70</v>
      </c>
      <c r="N103" s="240">
        <v>69</v>
      </c>
      <c r="O103" s="240">
        <v>1971</v>
      </c>
      <c r="P103" s="240">
        <v>232</v>
      </c>
      <c r="Q103" s="240">
        <v>2203</v>
      </c>
      <c r="R103" s="240">
        <v>1038116</v>
      </c>
      <c r="S103" s="240">
        <v>1283668</v>
      </c>
    </row>
    <row r="104" spans="1:19">
      <c r="A104" s="240" t="s">
        <v>673</v>
      </c>
      <c r="B104" s="240" t="s">
        <v>721</v>
      </c>
      <c r="C104" s="240" t="s">
        <v>714</v>
      </c>
      <c r="D104" s="189" t="s">
        <v>1756</v>
      </c>
      <c r="E104" s="240" t="s">
        <v>676</v>
      </c>
      <c r="F104" s="240">
        <v>838</v>
      </c>
      <c r="G104" s="240">
        <v>819</v>
      </c>
      <c r="H104" s="240">
        <v>486</v>
      </c>
      <c r="I104" s="240">
        <v>486</v>
      </c>
      <c r="J104" s="240">
        <v>486</v>
      </c>
      <c r="K104" s="240">
        <v>0</v>
      </c>
      <c r="L104" s="251">
        <v>100</v>
      </c>
      <c r="M104" s="240">
        <v>41</v>
      </c>
      <c r="N104" s="240">
        <v>41</v>
      </c>
      <c r="O104" s="240">
        <v>1079</v>
      </c>
      <c r="P104" s="240">
        <v>165</v>
      </c>
      <c r="Q104" s="240">
        <v>1244</v>
      </c>
      <c r="R104" s="240">
        <v>767402</v>
      </c>
      <c r="S104" s="240">
        <v>342670</v>
      </c>
    </row>
    <row r="105" spans="1:19">
      <c r="A105" s="240" t="s">
        <v>673</v>
      </c>
      <c r="B105" s="240" t="s">
        <v>721</v>
      </c>
      <c r="C105" s="240" t="s">
        <v>714</v>
      </c>
      <c r="D105" s="240" t="s">
        <v>312</v>
      </c>
      <c r="E105" s="240" t="s">
        <v>676</v>
      </c>
      <c r="F105" s="240">
        <v>126</v>
      </c>
      <c r="G105" s="240">
        <v>125</v>
      </c>
      <c r="H105" s="240">
        <v>99</v>
      </c>
      <c r="I105" s="240">
        <v>99</v>
      </c>
      <c r="J105" s="240">
        <v>99</v>
      </c>
      <c r="K105" s="240">
        <v>0</v>
      </c>
      <c r="L105" s="251">
        <v>100</v>
      </c>
      <c r="M105" s="240">
        <v>28</v>
      </c>
      <c r="N105" s="240">
        <v>28</v>
      </c>
      <c r="O105" s="240">
        <v>344</v>
      </c>
      <c r="P105" s="240">
        <v>226</v>
      </c>
      <c r="Q105" s="240">
        <v>570</v>
      </c>
      <c r="R105" s="240">
        <v>124848</v>
      </c>
      <c r="S105" s="240">
        <v>11496</v>
      </c>
    </row>
    <row r="106" spans="1:19">
      <c r="A106" s="240" t="s">
        <v>673</v>
      </c>
      <c r="B106" s="240" t="s">
        <v>721</v>
      </c>
      <c r="C106" s="240" t="s">
        <v>714</v>
      </c>
      <c r="D106" s="240" t="s">
        <v>1109</v>
      </c>
      <c r="E106" s="240" t="s">
        <v>685</v>
      </c>
      <c r="F106" s="240">
        <v>1939</v>
      </c>
      <c r="G106" s="240">
        <v>1939</v>
      </c>
      <c r="H106" s="240">
        <v>1455</v>
      </c>
      <c r="I106" s="240">
        <v>139</v>
      </c>
      <c r="J106" s="240">
        <v>108</v>
      </c>
      <c r="K106" s="240">
        <v>31</v>
      </c>
      <c r="L106" s="251">
        <v>77.7</v>
      </c>
      <c r="M106" s="240">
        <v>17</v>
      </c>
      <c r="N106" s="240">
        <v>16</v>
      </c>
      <c r="O106" s="240">
        <v>230</v>
      </c>
      <c r="P106" s="240">
        <v>62</v>
      </c>
      <c r="Q106" s="240">
        <v>292</v>
      </c>
      <c r="R106" s="240">
        <v>28332</v>
      </c>
      <c r="S106" s="240">
        <v>12320</v>
      </c>
    </row>
    <row r="107" spans="1:19">
      <c r="A107" s="240" t="s">
        <v>673</v>
      </c>
      <c r="B107" s="240" t="s">
        <v>721</v>
      </c>
      <c r="C107" s="240" t="s">
        <v>714</v>
      </c>
      <c r="D107" s="240" t="s">
        <v>300</v>
      </c>
      <c r="E107" s="240" t="s">
        <v>676</v>
      </c>
      <c r="F107" s="240">
        <v>258</v>
      </c>
      <c r="G107" s="240">
        <v>255</v>
      </c>
      <c r="H107" s="240">
        <v>174</v>
      </c>
      <c r="I107" s="240">
        <v>174</v>
      </c>
      <c r="J107" s="240">
        <v>174</v>
      </c>
      <c r="K107" s="240">
        <v>0</v>
      </c>
      <c r="L107" s="251">
        <v>100</v>
      </c>
      <c r="M107" s="240">
        <v>10</v>
      </c>
      <c r="N107" s="240">
        <v>9</v>
      </c>
      <c r="O107" s="240">
        <v>379</v>
      </c>
      <c r="P107" s="240">
        <v>57</v>
      </c>
      <c r="Q107" s="240">
        <v>436</v>
      </c>
      <c r="R107" s="240">
        <v>17516</v>
      </c>
      <c r="S107" s="240">
        <v>0</v>
      </c>
    </row>
    <row r="108" spans="1:19">
      <c r="A108" s="240" t="s">
        <v>673</v>
      </c>
      <c r="B108" s="240" t="s">
        <v>721</v>
      </c>
      <c r="C108" s="240" t="s">
        <v>714</v>
      </c>
      <c r="D108" s="240" t="s">
        <v>162</v>
      </c>
      <c r="E108" s="240" t="s">
        <v>685</v>
      </c>
      <c r="F108" s="240">
        <v>1222</v>
      </c>
      <c r="G108" s="240">
        <v>1165</v>
      </c>
      <c r="H108" s="240">
        <v>856</v>
      </c>
      <c r="I108" s="240">
        <v>856</v>
      </c>
      <c r="J108" s="240">
        <v>823</v>
      </c>
      <c r="K108" s="240">
        <v>33</v>
      </c>
      <c r="L108" s="251">
        <v>96.14</v>
      </c>
      <c r="M108" s="240">
        <v>36</v>
      </c>
      <c r="N108" s="240">
        <v>26</v>
      </c>
      <c r="O108" s="240">
        <v>329</v>
      </c>
      <c r="P108" s="240">
        <v>129</v>
      </c>
      <c r="Q108" s="240">
        <v>458</v>
      </c>
      <c r="R108" s="240">
        <v>97344</v>
      </c>
      <c r="S108" s="240">
        <v>15476</v>
      </c>
    </row>
    <row r="109" spans="1:19">
      <c r="A109" s="240" t="s">
        <v>673</v>
      </c>
      <c r="B109" s="240" t="s">
        <v>721</v>
      </c>
      <c r="C109" s="240" t="s">
        <v>714</v>
      </c>
      <c r="D109" s="240" t="s">
        <v>313</v>
      </c>
      <c r="E109" s="240" t="s">
        <v>676</v>
      </c>
      <c r="F109" s="240">
        <v>72</v>
      </c>
      <c r="G109" s="240">
        <v>72</v>
      </c>
      <c r="H109" s="240">
        <v>52</v>
      </c>
      <c r="I109" s="240">
        <v>52</v>
      </c>
      <c r="J109" s="240">
        <v>52</v>
      </c>
      <c r="K109" s="240">
        <v>0</v>
      </c>
      <c r="L109" s="251">
        <v>100</v>
      </c>
      <c r="M109" s="240">
        <v>4</v>
      </c>
      <c r="N109" s="240">
        <v>4</v>
      </c>
      <c r="O109" s="240">
        <v>58</v>
      </c>
      <c r="P109" s="240">
        <v>16</v>
      </c>
      <c r="Q109" s="240">
        <v>74</v>
      </c>
      <c r="R109" s="240">
        <v>113296</v>
      </c>
      <c r="S109" s="240">
        <v>11860</v>
      </c>
    </row>
    <row r="110" spans="1:19">
      <c r="A110" s="240" t="s">
        <v>673</v>
      </c>
      <c r="B110" s="240" t="s">
        <v>721</v>
      </c>
      <c r="C110" s="240" t="s">
        <v>714</v>
      </c>
      <c r="D110" s="240" t="s">
        <v>301</v>
      </c>
      <c r="E110" s="240" t="s">
        <v>676</v>
      </c>
      <c r="F110" s="240">
        <v>1373</v>
      </c>
      <c r="G110" s="240">
        <v>1373</v>
      </c>
      <c r="H110" s="240">
        <v>853</v>
      </c>
      <c r="I110" s="240">
        <v>853</v>
      </c>
      <c r="J110" s="240">
        <v>853</v>
      </c>
      <c r="K110" s="240">
        <v>0</v>
      </c>
      <c r="L110" s="251">
        <v>100</v>
      </c>
      <c r="M110" s="240">
        <v>79</v>
      </c>
      <c r="N110" s="240">
        <v>63</v>
      </c>
      <c r="O110" s="240">
        <v>1105</v>
      </c>
      <c r="P110" s="240">
        <v>303</v>
      </c>
      <c r="Q110" s="240">
        <v>1408</v>
      </c>
      <c r="R110" s="240">
        <v>368412</v>
      </c>
      <c r="S110" s="240">
        <v>28380</v>
      </c>
    </row>
    <row r="111" spans="1:19">
      <c r="A111" s="240" t="s">
        <v>673</v>
      </c>
      <c r="B111" s="240" t="s">
        <v>721</v>
      </c>
      <c r="C111" s="240" t="s">
        <v>714</v>
      </c>
      <c r="D111" s="240" t="s">
        <v>302</v>
      </c>
      <c r="E111" s="240" t="s">
        <v>685</v>
      </c>
      <c r="F111" s="240">
        <v>150</v>
      </c>
      <c r="G111" s="240">
        <v>150</v>
      </c>
      <c r="H111" s="240">
        <v>125</v>
      </c>
      <c r="I111" s="240">
        <v>73</v>
      </c>
      <c r="J111" s="240">
        <v>73</v>
      </c>
      <c r="K111" s="240">
        <v>0</v>
      </c>
      <c r="L111" s="251">
        <v>100</v>
      </c>
      <c r="M111" s="240">
        <v>0</v>
      </c>
      <c r="N111" s="240">
        <v>0</v>
      </c>
      <c r="O111" s="240">
        <v>0</v>
      </c>
      <c r="P111" s="240">
        <v>0</v>
      </c>
      <c r="Q111" s="240">
        <v>0</v>
      </c>
      <c r="R111" s="240">
        <v>0</v>
      </c>
      <c r="S111" s="240">
        <v>0</v>
      </c>
    </row>
    <row r="112" spans="1:19">
      <c r="A112" s="240" t="s">
        <v>673</v>
      </c>
      <c r="B112" s="240" t="s">
        <v>721</v>
      </c>
      <c r="C112" s="240" t="s">
        <v>707</v>
      </c>
      <c r="D112" s="240" t="s">
        <v>156</v>
      </c>
      <c r="E112" s="240" t="s">
        <v>676</v>
      </c>
      <c r="F112" s="240">
        <v>365</v>
      </c>
      <c r="G112" s="240">
        <v>365</v>
      </c>
      <c r="H112" s="240">
        <v>223</v>
      </c>
      <c r="I112" s="240">
        <v>223</v>
      </c>
      <c r="J112" s="240">
        <v>223</v>
      </c>
      <c r="K112" s="240">
        <v>0</v>
      </c>
      <c r="L112" s="251">
        <v>100</v>
      </c>
      <c r="M112" s="240">
        <v>40</v>
      </c>
      <c r="N112" s="240">
        <v>39</v>
      </c>
      <c r="O112" s="240">
        <v>597</v>
      </c>
      <c r="P112" s="240">
        <v>240</v>
      </c>
      <c r="Q112" s="240">
        <v>837</v>
      </c>
      <c r="R112" s="240">
        <v>151444</v>
      </c>
      <c r="S112" s="240">
        <v>3156</v>
      </c>
    </row>
    <row r="113" spans="1:19">
      <c r="A113" s="240" t="s">
        <v>673</v>
      </c>
      <c r="B113" s="240" t="s">
        <v>721</v>
      </c>
      <c r="C113" s="240" t="s">
        <v>707</v>
      </c>
      <c r="D113" s="240" t="s">
        <v>303</v>
      </c>
      <c r="E113" s="240" t="s">
        <v>676</v>
      </c>
      <c r="F113" s="240">
        <v>77</v>
      </c>
      <c r="G113" s="240">
        <v>77</v>
      </c>
      <c r="H113" s="240">
        <v>45</v>
      </c>
      <c r="I113" s="240">
        <v>45</v>
      </c>
      <c r="J113" s="240">
        <v>45</v>
      </c>
      <c r="K113" s="240">
        <v>0</v>
      </c>
      <c r="L113" s="251">
        <v>100</v>
      </c>
      <c r="M113" s="240">
        <v>13</v>
      </c>
      <c r="N113" s="240">
        <v>12</v>
      </c>
      <c r="O113" s="240">
        <v>138</v>
      </c>
      <c r="P113" s="240">
        <v>97</v>
      </c>
      <c r="Q113" s="240">
        <v>235</v>
      </c>
      <c r="R113" s="240">
        <v>35784</v>
      </c>
      <c r="S113" s="240">
        <v>2472</v>
      </c>
    </row>
    <row r="114" spans="1:19">
      <c r="A114" s="240" t="s">
        <v>673</v>
      </c>
      <c r="B114" s="240" t="s">
        <v>721</v>
      </c>
      <c r="C114" s="240" t="s">
        <v>707</v>
      </c>
      <c r="D114" s="240" t="s">
        <v>321</v>
      </c>
      <c r="E114" s="240" t="s">
        <v>676</v>
      </c>
      <c r="F114" s="240">
        <v>158</v>
      </c>
      <c r="G114" s="240">
        <v>158</v>
      </c>
      <c r="H114" s="240">
        <v>118</v>
      </c>
      <c r="I114" s="240">
        <v>118</v>
      </c>
      <c r="J114" s="240">
        <v>118</v>
      </c>
      <c r="K114" s="240">
        <v>0</v>
      </c>
      <c r="L114" s="251">
        <v>100</v>
      </c>
      <c r="M114" s="240">
        <v>20</v>
      </c>
      <c r="N114" s="240">
        <v>20</v>
      </c>
      <c r="O114" s="240">
        <v>490</v>
      </c>
      <c r="P114" s="240">
        <v>241</v>
      </c>
      <c r="Q114" s="240">
        <v>731</v>
      </c>
      <c r="R114" s="240">
        <v>118864</v>
      </c>
      <c r="S114" s="240">
        <v>856</v>
      </c>
    </row>
    <row r="115" spans="1:19">
      <c r="A115" s="240" t="s">
        <v>673</v>
      </c>
      <c r="B115" s="240" t="s">
        <v>721</v>
      </c>
      <c r="C115" s="240" t="s">
        <v>308</v>
      </c>
      <c r="D115" s="240" t="s">
        <v>174</v>
      </c>
      <c r="E115" s="240" t="s">
        <v>676</v>
      </c>
      <c r="F115" s="240">
        <v>1287</v>
      </c>
      <c r="G115" s="240">
        <v>1287</v>
      </c>
      <c r="H115" s="240">
        <v>669</v>
      </c>
      <c r="I115" s="240">
        <v>669</v>
      </c>
      <c r="J115" s="240">
        <v>669</v>
      </c>
      <c r="K115" s="240">
        <v>0</v>
      </c>
      <c r="L115" s="251">
        <v>100</v>
      </c>
      <c r="M115" s="240">
        <v>150</v>
      </c>
      <c r="N115" s="240">
        <v>135</v>
      </c>
      <c r="O115" s="240">
        <v>2770</v>
      </c>
      <c r="P115" s="240">
        <v>556</v>
      </c>
      <c r="Q115" s="240">
        <v>3326</v>
      </c>
      <c r="R115" s="240">
        <v>169866</v>
      </c>
      <c r="S115" s="240">
        <v>4820</v>
      </c>
    </row>
    <row r="116" spans="1:19">
      <c r="A116" s="240" t="s">
        <v>673</v>
      </c>
      <c r="B116" s="240" t="s">
        <v>721</v>
      </c>
      <c r="C116" s="240" t="s">
        <v>714</v>
      </c>
      <c r="D116" s="240" t="s">
        <v>326</v>
      </c>
      <c r="E116" s="240" t="s">
        <v>685</v>
      </c>
      <c r="F116" s="240">
        <v>454</v>
      </c>
      <c r="G116" s="240">
        <v>454</v>
      </c>
      <c r="H116" s="240">
        <v>337</v>
      </c>
      <c r="I116" s="240">
        <v>337</v>
      </c>
      <c r="J116" s="240">
        <v>270</v>
      </c>
      <c r="K116" s="240">
        <v>67</v>
      </c>
      <c r="L116" s="251">
        <v>80.12</v>
      </c>
      <c r="M116" s="240">
        <v>34</v>
      </c>
      <c r="N116" s="240">
        <v>17</v>
      </c>
      <c r="O116" s="240">
        <v>196</v>
      </c>
      <c r="P116" s="240">
        <v>117</v>
      </c>
      <c r="Q116" s="240">
        <v>313</v>
      </c>
      <c r="R116" s="240">
        <v>13000</v>
      </c>
      <c r="S116" s="240">
        <v>824</v>
      </c>
    </row>
    <row r="117" spans="1:19">
      <c r="A117" s="240" t="s">
        <v>673</v>
      </c>
      <c r="B117" s="240" t="s">
        <v>721</v>
      </c>
      <c r="C117" s="240" t="s">
        <v>707</v>
      </c>
      <c r="D117" s="240" t="s">
        <v>62</v>
      </c>
      <c r="E117" s="240" t="s">
        <v>685</v>
      </c>
      <c r="F117" s="240">
        <v>315</v>
      </c>
      <c r="G117" s="240">
        <v>315</v>
      </c>
      <c r="H117" s="240">
        <v>171</v>
      </c>
      <c r="I117" s="240">
        <v>0</v>
      </c>
      <c r="J117" s="240">
        <v>0</v>
      </c>
      <c r="K117" s="240">
        <v>0</v>
      </c>
      <c r="L117" s="251">
        <v>0</v>
      </c>
      <c r="M117" s="240">
        <v>11</v>
      </c>
      <c r="N117" s="240">
        <v>1</v>
      </c>
      <c r="O117" s="241" t="s">
        <v>1535</v>
      </c>
      <c r="P117" s="241" t="s">
        <v>1535</v>
      </c>
      <c r="Q117" s="241" t="s">
        <v>1535</v>
      </c>
      <c r="R117" s="240">
        <v>0</v>
      </c>
      <c r="S117" s="240">
        <v>0</v>
      </c>
    </row>
    <row r="118" spans="1:19">
      <c r="A118" s="240" t="s">
        <v>673</v>
      </c>
      <c r="B118" s="240" t="s">
        <v>721</v>
      </c>
      <c r="C118" s="240" t="s">
        <v>714</v>
      </c>
      <c r="D118" s="240" t="s">
        <v>81</v>
      </c>
      <c r="E118" s="240" t="s">
        <v>676</v>
      </c>
      <c r="F118" s="240">
        <v>1017</v>
      </c>
      <c r="G118" s="240">
        <v>1017</v>
      </c>
      <c r="H118" s="240">
        <v>576</v>
      </c>
      <c r="I118" s="240">
        <v>0</v>
      </c>
      <c r="J118" s="240">
        <v>0</v>
      </c>
      <c r="K118" s="240">
        <v>0</v>
      </c>
      <c r="L118" s="251">
        <v>0</v>
      </c>
      <c r="M118" s="240">
        <v>3</v>
      </c>
      <c r="N118" s="240">
        <v>3</v>
      </c>
      <c r="O118" s="240">
        <v>18</v>
      </c>
      <c r="P118" s="240">
        <v>2</v>
      </c>
      <c r="Q118" s="240">
        <v>20</v>
      </c>
      <c r="R118" s="240">
        <v>0</v>
      </c>
      <c r="S118" s="240">
        <v>0</v>
      </c>
    </row>
    <row r="119" spans="1:19">
      <c r="A119" s="240" t="s">
        <v>673</v>
      </c>
      <c r="B119" s="240" t="s">
        <v>721</v>
      </c>
      <c r="C119" s="240" t="s">
        <v>714</v>
      </c>
      <c r="D119" s="240" t="s">
        <v>647</v>
      </c>
      <c r="E119" s="240" t="s">
        <v>688</v>
      </c>
      <c r="F119" s="240">
        <v>201</v>
      </c>
      <c r="G119" s="240">
        <v>200</v>
      </c>
      <c r="H119" s="240">
        <v>135</v>
      </c>
      <c r="I119" s="240">
        <v>0</v>
      </c>
      <c r="J119" s="240">
        <v>0</v>
      </c>
      <c r="K119" s="240">
        <v>0</v>
      </c>
      <c r="L119" s="251">
        <v>0</v>
      </c>
      <c r="M119" s="240">
        <v>0</v>
      </c>
      <c r="N119" s="240">
        <v>0</v>
      </c>
      <c r="O119" s="240">
        <v>0</v>
      </c>
      <c r="P119" s="240">
        <v>0</v>
      </c>
      <c r="Q119" s="240">
        <v>0</v>
      </c>
      <c r="R119" s="240">
        <v>0</v>
      </c>
      <c r="S119" s="240">
        <v>0</v>
      </c>
    </row>
    <row r="120" spans="1:19">
      <c r="A120" s="240" t="s">
        <v>673</v>
      </c>
      <c r="B120" s="240" t="s">
        <v>721</v>
      </c>
      <c r="C120" s="240" t="s">
        <v>714</v>
      </c>
      <c r="D120" s="240" t="s">
        <v>1524</v>
      </c>
      <c r="E120" s="240" t="s">
        <v>688</v>
      </c>
      <c r="F120" s="240">
        <v>56</v>
      </c>
      <c r="G120" s="240">
        <v>56</v>
      </c>
      <c r="H120" s="240">
        <v>37</v>
      </c>
      <c r="I120" s="240">
        <v>0</v>
      </c>
      <c r="J120" s="240">
        <v>0</v>
      </c>
      <c r="K120" s="240">
        <v>0</v>
      </c>
      <c r="L120" s="251">
        <v>0</v>
      </c>
      <c r="M120" s="240">
        <v>0</v>
      </c>
      <c r="N120" s="240">
        <v>0</v>
      </c>
      <c r="O120" s="241">
        <v>0</v>
      </c>
      <c r="P120" s="241">
        <v>0</v>
      </c>
      <c r="Q120" s="241">
        <v>0</v>
      </c>
      <c r="R120" s="241">
        <v>0</v>
      </c>
      <c r="S120" s="241">
        <v>0</v>
      </c>
    </row>
    <row r="121" spans="1:19">
      <c r="A121" s="240" t="s">
        <v>673</v>
      </c>
      <c r="B121" s="240" t="s">
        <v>721</v>
      </c>
      <c r="C121" s="240" t="s">
        <v>714</v>
      </c>
      <c r="D121" s="240" t="s">
        <v>1583</v>
      </c>
      <c r="E121" s="240" t="s">
        <v>688</v>
      </c>
      <c r="F121" s="240">
        <v>423</v>
      </c>
      <c r="G121" s="240">
        <v>423</v>
      </c>
      <c r="H121" s="240">
        <v>163</v>
      </c>
      <c r="I121" s="240">
        <v>0</v>
      </c>
      <c r="J121" s="240">
        <v>0</v>
      </c>
      <c r="K121" s="240">
        <v>0</v>
      </c>
      <c r="L121" s="251">
        <v>0</v>
      </c>
      <c r="M121" s="240">
        <v>0</v>
      </c>
      <c r="N121" s="240">
        <v>0</v>
      </c>
      <c r="O121" s="241">
        <v>0</v>
      </c>
      <c r="P121" s="241">
        <v>0</v>
      </c>
      <c r="Q121" s="241">
        <v>0</v>
      </c>
      <c r="R121" s="241">
        <v>0</v>
      </c>
      <c r="S121" s="240">
        <v>0</v>
      </c>
    </row>
    <row r="122" spans="1:19">
      <c r="A122" s="240" t="s">
        <v>673</v>
      </c>
      <c r="B122" s="240" t="s">
        <v>721</v>
      </c>
      <c r="C122" s="240" t="s">
        <v>714</v>
      </c>
      <c r="D122" s="240" t="s">
        <v>1620</v>
      </c>
      <c r="E122" s="240" t="s">
        <v>688</v>
      </c>
      <c r="F122" s="240">
        <v>421</v>
      </c>
      <c r="G122" s="240">
        <v>421</v>
      </c>
      <c r="H122" s="240">
        <v>125</v>
      </c>
      <c r="I122" s="240">
        <v>0</v>
      </c>
      <c r="J122" s="240">
        <v>0</v>
      </c>
      <c r="K122" s="240">
        <v>0</v>
      </c>
      <c r="L122" s="251">
        <v>0</v>
      </c>
      <c r="M122" s="240">
        <v>0</v>
      </c>
      <c r="N122" s="240">
        <v>0</v>
      </c>
      <c r="O122" s="240">
        <v>0</v>
      </c>
      <c r="P122" s="240">
        <v>0</v>
      </c>
      <c r="Q122" s="240">
        <v>0</v>
      </c>
      <c r="R122" s="240">
        <v>0</v>
      </c>
      <c r="S122" s="240">
        <v>0</v>
      </c>
    </row>
    <row r="123" spans="1:19">
      <c r="A123" s="240" t="s">
        <v>673</v>
      </c>
      <c r="B123" s="240" t="s">
        <v>721</v>
      </c>
      <c r="C123" s="240" t="s">
        <v>714</v>
      </c>
      <c r="D123" s="240" t="s">
        <v>1726</v>
      </c>
      <c r="E123" s="240" t="s">
        <v>688</v>
      </c>
      <c r="F123" s="240">
        <v>115</v>
      </c>
      <c r="G123" s="240">
        <v>115</v>
      </c>
      <c r="H123" s="240">
        <v>59</v>
      </c>
      <c r="I123" s="240">
        <v>0</v>
      </c>
      <c r="J123" s="240">
        <v>0</v>
      </c>
      <c r="K123" s="240">
        <v>0</v>
      </c>
      <c r="L123" s="251">
        <v>0</v>
      </c>
      <c r="M123" s="240">
        <v>0</v>
      </c>
      <c r="N123" s="240">
        <v>0</v>
      </c>
      <c r="O123" s="240">
        <v>0</v>
      </c>
      <c r="P123" s="240">
        <v>0</v>
      </c>
      <c r="Q123" s="240">
        <v>0</v>
      </c>
      <c r="R123" s="240">
        <v>0</v>
      </c>
      <c r="S123" s="240">
        <v>0</v>
      </c>
    </row>
    <row r="124" spans="1:19">
      <c r="A124" s="240" t="s">
        <v>673</v>
      </c>
      <c r="B124" s="240" t="s">
        <v>639</v>
      </c>
      <c r="C124" s="240" t="s">
        <v>639</v>
      </c>
      <c r="D124" s="240" t="s">
        <v>324</v>
      </c>
      <c r="E124" s="240" t="s">
        <v>676</v>
      </c>
      <c r="F124" s="240">
        <v>272</v>
      </c>
      <c r="G124" s="240">
        <v>272</v>
      </c>
      <c r="H124" s="240">
        <v>193</v>
      </c>
      <c r="I124" s="240">
        <v>193</v>
      </c>
      <c r="J124" s="240">
        <v>193</v>
      </c>
      <c r="K124" s="240">
        <v>0</v>
      </c>
      <c r="L124" s="251">
        <v>100</v>
      </c>
      <c r="M124" s="240">
        <v>1</v>
      </c>
      <c r="N124" s="240">
        <v>1</v>
      </c>
      <c r="O124" s="241" t="s">
        <v>1535</v>
      </c>
      <c r="P124" s="241" t="s">
        <v>1535</v>
      </c>
      <c r="Q124" s="241" t="s">
        <v>1535</v>
      </c>
      <c r="R124" s="241" t="s">
        <v>1535</v>
      </c>
      <c r="S124" s="241" t="s">
        <v>1535</v>
      </c>
    </row>
    <row r="125" spans="1:19">
      <c r="A125" s="240" t="s">
        <v>673</v>
      </c>
      <c r="B125" s="240" t="s">
        <v>639</v>
      </c>
      <c r="C125" s="240" t="s">
        <v>639</v>
      </c>
      <c r="D125" s="240" t="s">
        <v>328</v>
      </c>
      <c r="E125" s="240" t="s">
        <v>676</v>
      </c>
      <c r="F125" s="240">
        <v>1380</v>
      </c>
      <c r="G125" s="240">
        <v>1380</v>
      </c>
      <c r="H125" s="240">
        <v>955</v>
      </c>
      <c r="I125" s="240">
        <v>955</v>
      </c>
      <c r="J125" s="240">
        <v>955</v>
      </c>
      <c r="K125" s="240">
        <v>0</v>
      </c>
      <c r="L125" s="251">
        <v>100</v>
      </c>
      <c r="M125" s="240">
        <v>1</v>
      </c>
      <c r="N125" s="240">
        <v>1</v>
      </c>
      <c r="O125" s="241" t="s">
        <v>1535</v>
      </c>
      <c r="P125" s="241" t="s">
        <v>1535</v>
      </c>
      <c r="Q125" s="241" t="s">
        <v>1535</v>
      </c>
      <c r="R125" s="241" t="s">
        <v>1535</v>
      </c>
      <c r="S125" s="240">
        <v>0</v>
      </c>
    </row>
    <row r="126" spans="1:19">
      <c r="A126" s="240" t="s">
        <v>673</v>
      </c>
      <c r="B126" s="240" t="s">
        <v>639</v>
      </c>
      <c r="C126" s="240" t="s">
        <v>639</v>
      </c>
      <c r="D126" s="240" t="s">
        <v>325</v>
      </c>
      <c r="E126" s="240" t="s">
        <v>676</v>
      </c>
      <c r="F126" s="240">
        <v>481</v>
      </c>
      <c r="G126" s="240">
        <v>481</v>
      </c>
      <c r="H126" s="240">
        <v>345</v>
      </c>
      <c r="I126" s="240">
        <v>345</v>
      </c>
      <c r="J126" s="240">
        <v>345</v>
      </c>
      <c r="K126" s="240">
        <v>0</v>
      </c>
      <c r="L126" s="251">
        <v>100</v>
      </c>
      <c r="M126" s="240">
        <v>8</v>
      </c>
      <c r="N126" s="240">
        <v>7</v>
      </c>
      <c r="O126" s="240">
        <v>1070</v>
      </c>
      <c r="P126" s="240">
        <v>339</v>
      </c>
      <c r="Q126" s="240">
        <v>1409</v>
      </c>
      <c r="R126" s="240">
        <v>777300</v>
      </c>
      <c r="S126" s="240">
        <v>253543</v>
      </c>
    </row>
    <row r="127" spans="1:19">
      <c r="A127" s="240" t="s">
        <v>673</v>
      </c>
      <c r="B127" s="240" t="s">
        <v>639</v>
      </c>
      <c r="C127" s="240" t="s">
        <v>639</v>
      </c>
      <c r="D127" s="240" t="s">
        <v>336</v>
      </c>
      <c r="E127" s="240" t="s">
        <v>676</v>
      </c>
      <c r="F127" s="240">
        <v>867</v>
      </c>
      <c r="G127" s="240">
        <v>866</v>
      </c>
      <c r="H127" s="240">
        <v>591</v>
      </c>
      <c r="I127" s="240">
        <v>591</v>
      </c>
      <c r="J127" s="240">
        <v>591</v>
      </c>
      <c r="K127" s="240">
        <v>0</v>
      </c>
      <c r="L127" s="251">
        <v>100</v>
      </c>
      <c r="M127" s="240">
        <v>32</v>
      </c>
      <c r="N127" s="240">
        <v>29</v>
      </c>
      <c r="O127" s="240">
        <v>1053</v>
      </c>
      <c r="P127" s="240">
        <v>277</v>
      </c>
      <c r="Q127" s="240">
        <v>1330</v>
      </c>
      <c r="R127" s="240">
        <v>2649821</v>
      </c>
      <c r="S127" s="240">
        <v>478715</v>
      </c>
    </row>
    <row r="128" spans="1:19">
      <c r="A128" s="240" t="s">
        <v>673</v>
      </c>
      <c r="B128" s="240" t="s">
        <v>639</v>
      </c>
      <c r="C128" s="240" t="s">
        <v>639</v>
      </c>
      <c r="D128" s="240" t="s">
        <v>330</v>
      </c>
      <c r="E128" s="240" t="s">
        <v>676</v>
      </c>
      <c r="F128" s="240">
        <v>940</v>
      </c>
      <c r="G128" s="240">
        <v>940</v>
      </c>
      <c r="H128" s="240">
        <v>759</v>
      </c>
      <c r="I128" s="240">
        <v>759</v>
      </c>
      <c r="J128" s="240">
        <v>759</v>
      </c>
      <c r="K128" s="240">
        <v>0</v>
      </c>
      <c r="L128" s="251">
        <v>100</v>
      </c>
      <c r="M128" s="240">
        <v>12</v>
      </c>
      <c r="N128" s="240">
        <v>11</v>
      </c>
      <c r="O128" s="241">
        <v>416</v>
      </c>
      <c r="P128" s="241">
        <v>165</v>
      </c>
      <c r="Q128" s="241">
        <v>581</v>
      </c>
      <c r="R128" s="241">
        <v>276791</v>
      </c>
      <c r="S128" s="241">
        <v>111948</v>
      </c>
    </row>
    <row r="129" spans="1:19">
      <c r="A129" s="240" t="s">
        <v>673</v>
      </c>
      <c r="B129" s="240" t="s">
        <v>639</v>
      </c>
      <c r="C129" s="240" t="s">
        <v>639</v>
      </c>
      <c r="D129" s="240" t="s">
        <v>338</v>
      </c>
      <c r="E129" s="240" t="s">
        <v>676</v>
      </c>
      <c r="F129" s="240">
        <v>838</v>
      </c>
      <c r="G129" s="240">
        <v>838</v>
      </c>
      <c r="H129" s="240">
        <v>568</v>
      </c>
      <c r="I129" s="240">
        <v>568</v>
      </c>
      <c r="J129" s="240">
        <v>568</v>
      </c>
      <c r="K129" s="240">
        <v>0</v>
      </c>
      <c r="L129" s="251">
        <v>100</v>
      </c>
      <c r="M129" s="240">
        <v>36</v>
      </c>
      <c r="N129" s="240">
        <v>35</v>
      </c>
      <c r="O129" s="240">
        <v>2989</v>
      </c>
      <c r="P129" s="240">
        <v>953</v>
      </c>
      <c r="Q129" s="240">
        <v>3942</v>
      </c>
      <c r="R129" s="240">
        <v>1354555</v>
      </c>
      <c r="S129" s="240">
        <v>474951</v>
      </c>
    </row>
    <row r="130" spans="1:19">
      <c r="A130" s="240" t="s">
        <v>673</v>
      </c>
      <c r="B130" s="240" t="s">
        <v>639</v>
      </c>
      <c r="C130" s="240" t="s">
        <v>639</v>
      </c>
      <c r="D130" s="240" t="s">
        <v>1165</v>
      </c>
      <c r="E130" s="240" t="s">
        <v>676</v>
      </c>
      <c r="F130" s="240">
        <v>562</v>
      </c>
      <c r="G130" s="240">
        <v>562</v>
      </c>
      <c r="H130" s="240">
        <v>398</v>
      </c>
      <c r="I130" s="240">
        <v>398</v>
      </c>
      <c r="J130" s="240">
        <v>398</v>
      </c>
      <c r="K130" s="240">
        <v>0</v>
      </c>
      <c r="L130" s="251">
        <v>100</v>
      </c>
      <c r="M130" s="240">
        <v>12</v>
      </c>
      <c r="N130" s="240">
        <v>12</v>
      </c>
      <c r="O130" s="240">
        <v>1666</v>
      </c>
      <c r="P130" s="240">
        <v>331</v>
      </c>
      <c r="Q130" s="240">
        <v>1997</v>
      </c>
      <c r="R130" s="240">
        <v>1495873</v>
      </c>
      <c r="S130" s="240">
        <v>228437</v>
      </c>
    </row>
    <row r="131" spans="1:19">
      <c r="A131" s="240" t="s">
        <v>673</v>
      </c>
      <c r="B131" s="240" t="s">
        <v>639</v>
      </c>
      <c r="C131" s="240" t="s">
        <v>639</v>
      </c>
      <c r="D131" s="240" t="s">
        <v>175</v>
      </c>
      <c r="E131" s="240" t="s">
        <v>676</v>
      </c>
      <c r="F131" s="240">
        <v>560</v>
      </c>
      <c r="G131" s="240">
        <v>560</v>
      </c>
      <c r="H131" s="240">
        <v>386</v>
      </c>
      <c r="I131" s="240">
        <v>386</v>
      </c>
      <c r="J131" s="240">
        <v>386</v>
      </c>
      <c r="K131" s="240">
        <v>0</v>
      </c>
      <c r="L131" s="251">
        <v>100</v>
      </c>
      <c r="M131" s="240">
        <v>24</v>
      </c>
      <c r="N131" s="240">
        <v>11</v>
      </c>
      <c r="O131" s="240">
        <v>212</v>
      </c>
      <c r="P131" s="240">
        <v>29</v>
      </c>
      <c r="Q131" s="240">
        <v>241</v>
      </c>
      <c r="R131" s="240">
        <v>90894</v>
      </c>
      <c r="S131" s="240">
        <v>50777</v>
      </c>
    </row>
    <row r="132" spans="1:19">
      <c r="A132" s="240" t="s">
        <v>673</v>
      </c>
      <c r="B132" s="240" t="s">
        <v>639</v>
      </c>
      <c r="C132" s="240" t="s">
        <v>639</v>
      </c>
      <c r="D132" s="240" t="s">
        <v>102</v>
      </c>
      <c r="E132" s="240" t="s">
        <v>688</v>
      </c>
      <c r="F132" s="240">
        <v>908</v>
      </c>
      <c r="G132" s="240">
        <v>908</v>
      </c>
      <c r="H132" s="240">
        <v>456</v>
      </c>
      <c r="I132" s="240">
        <v>0</v>
      </c>
      <c r="J132" s="240">
        <v>0</v>
      </c>
      <c r="K132" s="240">
        <v>0</v>
      </c>
      <c r="L132" s="251">
        <v>0</v>
      </c>
      <c r="M132" s="240">
        <v>0</v>
      </c>
      <c r="N132" s="240">
        <v>0</v>
      </c>
      <c r="O132" s="240">
        <v>0</v>
      </c>
      <c r="P132" s="240">
        <v>0</v>
      </c>
      <c r="Q132" s="240">
        <v>0</v>
      </c>
      <c r="R132" s="240">
        <v>0</v>
      </c>
      <c r="S132" s="240">
        <v>0</v>
      </c>
    </row>
    <row r="133" spans="1:19">
      <c r="A133" s="240" t="s">
        <v>673</v>
      </c>
      <c r="B133" s="240" t="s">
        <v>639</v>
      </c>
      <c r="C133" s="240" t="s">
        <v>639</v>
      </c>
      <c r="D133" s="240" t="s">
        <v>98</v>
      </c>
      <c r="E133" s="240" t="s">
        <v>688</v>
      </c>
      <c r="F133" s="240">
        <v>590</v>
      </c>
      <c r="G133" s="240">
        <v>590</v>
      </c>
      <c r="H133" s="240">
        <v>323</v>
      </c>
      <c r="I133" s="240">
        <v>0</v>
      </c>
      <c r="J133" s="240">
        <v>0</v>
      </c>
      <c r="K133" s="240">
        <v>0</v>
      </c>
      <c r="L133" s="251">
        <v>0</v>
      </c>
      <c r="M133" s="240">
        <v>0</v>
      </c>
      <c r="N133" s="240">
        <v>0</v>
      </c>
      <c r="O133" s="240">
        <v>0</v>
      </c>
      <c r="P133" s="240">
        <v>0</v>
      </c>
      <c r="Q133" s="240">
        <v>0</v>
      </c>
      <c r="R133" s="240">
        <v>0</v>
      </c>
      <c r="S133" s="240">
        <v>0</v>
      </c>
    </row>
    <row r="134" spans="1:19">
      <c r="A134" s="240" t="s">
        <v>673</v>
      </c>
      <c r="B134" s="240" t="s">
        <v>639</v>
      </c>
      <c r="C134" s="240" t="s">
        <v>639</v>
      </c>
      <c r="D134" s="240" t="s">
        <v>172</v>
      </c>
      <c r="E134" s="240" t="s">
        <v>676</v>
      </c>
      <c r="F134" s="240">
        <v>664</v>
      </c>
      <c r="G134" s="240">
        <v>663</v>
      </c>
      <c r="H134" s="240">
        <v>443</v>
      </c>
      <c r="I134" s="240">
        <v>443</v>
      </c>
      <c r="J134" s="240">
        <v>443</v>
      </c>
      <c r="K134" s="240">
        <v>0</v>
      </c>
      <c r="L134" s="251">
        <v>100</v>
      </c>
      <c r="M134" s="240">
        <v>27</v>
      </c>
      <c r="N134" s="240">
        <v>23</v>
      </c>
      <c r="O134" s="240">
        <v>752</v>
      </c>
      <c r="P134" s="240">
        <v>287</v>
      </c>
      <c r="Q134" s="240">
        <v>1039</v>
      </c>
      <c r="R134" s="240">
        <v>403227</v>
      </c>
      <c r="S134" s="240">
        <v>180109</v>
      </c>
    </row>
    <row r="135" spans="1:19">
      <c r="A135" s="240" t="s">
        <v>673</v>
      </c>
      <c r="B135" s="240" t="s">
        <v>639</v>
      </c>
      <c r="C135" s="240" t="s">
        <v>639</v>
      </c>
      <c r="D135" s="240" t="s">
        <v>1385</v>
      </c>
      <c r="E135" s="240" t="s">
        <v>688</v>
      </c>
      <c r="F135" s="240">
        <v>140</v>
      </c>
      <c r="G135" s="240">
        <v>140</v>
      </c>
      <c r="H135" s="240">
        <v>87</v>
      </c>
      <c r="I135" s="240">
        <v>0</v>
      </c>
      <c r="J135" s="240">
        <v>0</v>
      </c>
      <c r="K135" s="240">
        <v>0</v>
      </c>
      <c r="L135" s="251">
        <v>0</v>
      </c>
      <c r="M135" s="240">
        <v>0</v>
      </c>
      <c r="N135" s="240">
        <v>0</v>
      </c>
      <c r="O135" s="240">
        <v>0</v>
      </c>
      <c r="P135" s="240">
        <v>0</v>
      </c>
      <c r="Q135" s="240">
        <v>0</v>
      </c>
      <c r="R135" s="240">
        <v>0</v>
      </c>
      <c r="S135" s="240">
        <v>0</v>
      </c>
    </row>
    <row r="136" spans="1:19">
      <c r="A136" s="240" t="s">
        <v>673</v>
      </c>
      <c r="B136" s="240" t="s">
        <v>639</v>
      </c>
      <c r="C136" s="240" t="s">
        <v>639</v>
      </c>
      <c r="D136" s="240" t="s">
        <v>1476</v>
      </c>
      <c r="E136" s="240" t="s">
        <v>688</v>
      </c>
      <c r="F136" s="240">
        <v>829</v>
      </c>
      <c r="G136" s="240">
        <v>829</v>
      </c>
      <c r="H136" s="240">
        <v>472</v>
      </c>
      <c r="I136" s="240">
        <v>0</v>
      </c>
      <c r="J136" s="240">
        <v>0</v>
      </c>
      <c r="K136" s="240">
        <v>0</v>
      </c>
      <c r="L136" s="251">
        <v>0</v>
      </c>
      <c r="M136" s="240">
        <v>0</v>
      </c>
      <c r="N136" s="240">
        <v>0</v>
      </c>
      <c r="O136" s="240">
        <v>0</v>
      </c>
      <c r="P136" s="240">
        <v>0</v>
      </c>
      <c r="Q136" s="240">
        <v>0</v>
      </c>
      <c r="R136" s="240">
        <v>0</v>
      </c>
      <c r="S136" s="240">
        <v>0</v>
      </c>
    </row>
    <row r="137" spans="1:19">
      <c r="A137" s="240" t="s">
        <v>673</v>
      </c>
      <c r="B137" s="240" t="s">
        <v>706</v>
      </c>
      <c r="C137" s="240" t="s">
        <v>348</v>
      </c>
      <c r="D137" s="240" t="s">
        <v>168</v>
      </c>
      <c r="E137" s="240" t="s">
        <v>676</v>
      </c>
      <c r="F137" s="240">
        <v>336</v>
      </c>
      <c r="G137" s="240">
        <v>336</v>
      </c>
      <c r="H137" s="240">
        <v>202</v>
      </c>
      <c r="I137" s="240">
        <v>202</v>
      </c>
      <c r="J137" s="240">
        <v>202</v>
      </c>
      <c r="K137" s="240">
        <v>0</v>
      </c>
      <c r="L137" s="251">
        <v>100</v>
      </c>
      <c r="M137" s="240">
        <v>8</v>
      </c>
      <c r="N137" s="240">
        <v>8</v>
      </c>
      <c r="O137" s="240">
        <v>208</v>
      </c>
      <c r="P137" s="240">
        <v>13</v>
      </c>
      <c r="Q137" s="240">
        <v>221</v>
      </c>
      <c r="R137" s="240">
        <v>6000</v>
      </c>
      <c r="S137" s="240">
        <v>0</v>
      </c>
    </row>
    <row r="138" spans="1:19">
      <c r="A138" s="240" t="s">
        <v>673</v>
      </c>
      <c r="B138" s="240" t="s">
        <v>706</v>
      </c>
      <c r="C138" s="240" t="s">
        <v>348</v>
      </c>
      <c r="D138" s="240" t="s">
        <v>320</v>
      </c>
      <c r="E138" s="240" t="s">
        <v>676</v>
      </c>
      <c r="F138" s="240">
        <v>79</v>
      </c>
      <c r="G138" s="240">
        <v>79</v>
      </c>
      <c r="H138" s="240">
        <v>63</v>
      </c>
      <c r="I138" s="240">
        <v>63</v>
      </c>
      <c r="J138" s="240">
        <v>63</v>
      </c>
      <c r="K138" s="240">
        <v>0</v>
      </c>
      <c r="L138" s="251">
        <v>100</v>
      </c>
      <c r="M138" s="240">
        <v>37</v>
      </c>
      <c r="N138" s="240">
        <v>37</v>
      </c>
      <c r="O138" s="240">
        <v>295</v>
      </c>
      <c r="P138" s="240">
        <v>58</v>
      </c>
      <c r="Q138" s="240">
        <v>353</v>
      </c>
      <c r="R138" s="240">
        <v>96000</v>
      </c>
      <c r="S138" s="240">
        <v>3200</v>
      </c>
    </row>
    <row r="139" spans="1:19">
      <c r="A139" s="240" t="s">
        <v>673</v>
      </c>
      <c r="B139" s="240" t="s">
        <v>706</v>
      </c>
      <c r="C139" s="240" t="s">
        <v>348</v>
      </c>
      <c r="D139" s="240" t="s">
        <v>345</v>
      </c>
      <c r="E139" s="240" t="s">
        <v>676</v>
      </c>
      <c r="F139" s="240">
        <v>1686</v>
      </c>
      <c r="G139" s="240">
        <v>1686</v>
      </c>
      <c r="H139" s="240">
        <v>939</v>
      </c>
      <c r="I139" s="240">
        <v>939</v>
      </c>
      <c r="J139" s="240">
        <v>939</v>
      </c>
      <c r="K139" s="240">
        <v>0</v>
      </c>
      <c r="L139" s="251">
        <v>100</v>
      </c>
      <c r="M139" s="240">
        <v>960</v>
      </c>
      <c r="N139" s="240">
        <v>960</v>
      </c>
      <c r="O139" s="240">
        <v>6474</v>
      </c>
      <c r="P139" s="240">
        <v>2564</v>
      </c>
      <c r="Q139" s="240">
        <v>9038</v>
      </c>
      <c r="R139" s="240">
        <v>160000</v>
      </c>
      <c r="S139" s="240">
        <v>18000</v>
      </c>
    </row>
    <row r="140" spans="1:19">
      <c r="A140" s="240" t="s">
        <v>673</v>
      </c>
      <c r="B140" s="240" t="s">
        <v>706</v>
      </c>
      <c r="C140" s="240" t="s">
        <v>348</v>
      </c>
      <c r="D140" s="240" t="s">
        <v>337</v>
      </c>
      <c r="E140" s="240" t="s">
        <v>676</v>
      </c>
      <c r="F140" s="240">
        <v>49</v>
      </c>
      <c r="G140" s="240">
        <v>49</v>
      </c>
      <c r="H140" s="240">
        <v>34</v>
      </c>
      <c r="I140" s="240">
        <v>34</v>
      </c>
      <c r="J140" s="240">
        <v>34</v>
      </c>
      <c r="K140" s="240">
        <v>0</v>
      </c>
      <c r="L140" s="251">
        <v>100</v>
      </c>
      <c r="M140" s="240">
        <v>13</v>
      </c>
      <c r="N140" s="240">
        <v>13</v>
      </c>
      <c r="O140" s="241">
        <v>80</v>
      </c>
      <c r="P140" s="241">
        <v>18</v>
      </c>
      <c r="Q140" s="241">
        <v>98</v>
      </c>
      <c r="R140" s="241">
        <v>64000</v>
      </c>
      <c r="S140" s="240">
        <v>1400</v>
      </c>
    </row>
    <row r="141" spans="1:19">
      <c r="A141" s="240" t="s">
        <v>673</v>
      </c>
      <c r="B141" s="240" t="s">
        <v>706</v>
      </c>
      <c r="C141" s="240" t="s">
        <v>348</v>
      </c>
      <c r="D141" s="240" t="s">
        <v>161</v>
      </c>
      <c r="E141" s="240" t="s">
        <v>676</v>
      </c>
      <c r="F141" s="240">
        <v>34</v>
      </c>
      <c r="G141" s="240">
        <v>34</v>
      </c>
      <c r="H141" s="240">
        <v>30</v>
      </c>
      <c r="I141" s="240">
        <v>30</v>
      </c>
      <c r="J141" s="240">
        <v>30</v>
      </c>
      <c r="K141" s="240">
        <v>0</v>
      </c>
      <c r="L141" s="251">
        <v>100</v>
      </c>
      <c r="M141" s="240">
        <v>4</v>
      </c>
      <c r="N141" s="240">
        <v>3</v>
      </c>
      <c r="O141" s="240">
        <v>47</v>
      </c>
      <c r="P141" s="240">
        <v>50</v>
      </c>
      <c r="Q141" s="240">
        <v>97</v>
      </c>
      <c r="R141" s="240">
        <v>0</v>
      </c>
      <c r="S141" s="240">
        <v>0</v>
      </c>
    </row>
    <row r="142" spans="1:19">
      <c r="A142" s="240" t="s">
        <v>673</v>
      </c>
      <c r="B142" s="240" t="s">
        <v>706</v>
      </c>
      <c r="C142" s="240" t="s">
        <v>348</v>
      </c>
      <c r="D142" s="240" t="s">
        <v>327</v>
      </c>
      <c r="E142" s="240" t="s">
        <v>676</v>
      </c>
      <c r="F142" s="240">
        <v>55</v>
      </c>
      <c r="G142" s="240">
        <v>55</v>
      </c>
      <c r="H142" s="240">
        <v>39</v>
      </c>
      <c r="I142" s="240">
        <v>39</v>
      </c>
      <c r="J142" s="240">
        <v>39</v>
      </c>
      <c r="K142" s="240">
        <v>0</v>
      </c>
      <c r="L142" s="251">
        <v>100</v>
      </c>
      <c r="M142" s="240">
        <v>34</v>
      </c>
      <c r="N142" s="240">
        <v>34</v>
      </c>
      <c r="O142" s="240">
        <v>277</v>
      </c>
      <c r="P142" s="240">
        <v>49</v>
      </c>
      <c r="Q142" s="240">
        <v>326</v>
      </c>
      <c r="R142" s="240">
        <v>44000</v>
      </c>
      <c r="S142" s="240">
        <v>1400</v>
      </c>
    </row>
    <row r="143" spans="1:19">
      <c r="A143" s="240" t="s">
        <v>673</v>
      </c>
      <c r="B143" s="240" t="s">
        <v>706</v>
      </c>
      <c r="C143" s="240" t="s">
        <v>348</v>
      </c>
      <c r="D143" s="240" t="s">
        <v>319</v>
      </c>
      <c r="E143" s="240" t="s">
        <v>676</v>
      </c>
      <c r="F143" s="240">
        <v>634</v>
      </c>
      <c r="G143" s="240">
        <v>634</v>
      </c>
      <c r="H143" s="240">
        <v>402</v>
      </c>
      <c r="I143" s="240">
        <v>402</v>
      </c>
      <c r="J143" s="240">
        <v>402</v>
      </c>
      <c r="K143" s="240">
        <v>0</v>
      </c>
      <c r="L143" s="251">
        <v>100</v>
      </c>
      <c r="M143" s="240">
        <v>122</v>
      </c>
      <c r="N143" s="240">
        <v>122</v>
      </c>
      <c r="O143" s="240">
        <v>1692</v>
      </c>
      <c r="P143" s="240">
        <v>713</v>
      </c>
      <c r="Q143" s="240">
        <v>2405</v>
      </c>
      <c r="R143" s="240">
        <v>0</v>
      </c>
      <c r="S143" s="240">
        <v>0</v>
      </c>
    </row>
    <row r="144" spans="1:19">
      <c r="A144" s="240" t="s">
        <v>673</v>
      </c>
      <c r="B144" s="240" t="s">
        <v>706</v>
      </c>
      <c r="C144" s="240" t="s">
        <v>169</v>
      </c>
      <c r="D144" s="240" t="s">
        <v>332</v>
      </c>
      <c r="E144" s="240" t="s">
        <v>676</v>
      </c>
      <c r="F144" s="240">
        <v>262</v>
      </c>
      <c r="G144" s="240">
        <v>262</v>
      </c>
      <c r="H144" s="240">
        <v>151</v>
      </c>
      <c r="I144" s="240">
        <v>151</v>
      </c>
      <c r="J144" s="240">
        <v>151</v>
      </c>
      <c r="K144" s="240">
        <v>0</v>
      </c>
      <c r="L144" s="251">
        <v>100</v>
      </c>
      <c r="M144" s="240">
        <v>46</v>
      </c>
      <c r="N144" s="240">
        <v>46</v>
      </c>
      <c r="O144" s="240">
        <v>831</v>
      </c>
      <c r="P144" s="240">
        <v>240</v>
      </c>
      <c r="Q144" s="240">
        <v>1071</v>
      </c>
      <c r="R144" s="240">
        <v>68271</v>
      </c>
      <c r="S144" s="240">
        <v>23840</v>
      </c>
    </row>
    <row r="145" spans="1:19">
      <c r="A145" s="240" t="s">
        <v>673</v>
      </c>
      <c r="B145" s="240" t="s">
        <v>706</v>
      </c>
      <c r="C145" s="240" t="s">
        <v>169</v>
      </c>
      <c r="D145" s="240" t="s">
        <v>154</v>
      </c>
      <c r="E145" s="240" t="s">
        <v>676</v>
      </c>
      <c r="F145" s="240">
        <v>187</v>
      </c>
      <c r="G145" s="240">
        <v>187</v>
      </c>
      <c r="H145" s="240">
        <v>130</v>
      </c>
      <c r="I145" s="240">
        <v>130</v>
      </c>
      <c r="J145" s="240">
        <v>125</v>
      </c>
      <c r="K145" s="240">
        <v>5</v>
      </c>
      <c r="L145" s="251">
        <v>96.15</v>
      </c>
      <c r="M145" s="240">
        <v>24</v>
      </c>
      <c r="N145" s="240">
        <v>24</v>
      </c>
      <c r="O145" s="240">
        <v>446</v>
      </c>
      <c r="P145" s="240">
        <v>167</v>
      </c>
      <c r="Q145" s="240">
        <v>613</v>
      </c>
      <c r="R145" s="240">
        <v>33515</v>
      </c>
      <c r="S145" s="240">
        <v>6395</v>
      </c>
    </row>
    <row r="146" spans="1:19">
      <c r="A146" s="240" t="s">
        <v>673</v>
      </c>
      <c r="B146" s="240" t="s">
        <v>706</v>
      </c>
      <c r="C146" s="240" t="s">
        <v>169</v>
      </c>
      <c r="D146" s="240" t="s">
        <v>339</v>
      </c>
      <c r="E146" s="240" t="s">
        <v>676</v>
      </c>
      <c r="F146" s="240">
        <v>54</v>
      </c>
      <c r="G146" s="240">
        <v>54</v>
      </c>
      <c r="H146" s="240">
        <v>45</v>
      </c>
      <c r="I146" s="240">
        <v>45</v>
      </c>
      <c r="J146" s="240">
        <v>45</v>
      </c>
      <c r="K146" s="240">
        <v>0</v>
      </c>
      <c r="L146" s="251">
        <v>100</v>
      </c>
      <c r="M146" s="240">
        <v>7</v>
      </c>
      <c r="N146" s="240">
        <v>7</v>
      </c>
      <c r="O146" s="240">
        <v>444</v>
      </c>
      <c r="P146" s="240">
        <v>361</v>
      </c>
      <c r="Q146" s="240">
        <v>805</v>
      </c>
      <c r="R146" s="240">
        <v>22565</v>
      </c>
      <c r="S146" s="240">
        <v>368</v>
      </c>
    </row>
    <row r="147" spans="1:19">
      <c r="A147" s="240" t="s">
        <v>673</v>
      </c>
      <c r="B147" s="240" t="s">
        <v>706</v>
      </c>
      <c r="C147" s="240" t="s">
        <v>331</v>
      </c>
      <c r="D147" s="240" t="s">
        <v>329</v>
      </c>
      <c r="E147" s="240" t="s">
        <v>676</v>
      </c>
      <c r="F147" s="240">
        <v>291</v>
      </c>
      <c r="G147" s="240">
        <v>291</v>
      </c>
      <c r="H147" s="240">
        <v>129</v>
      </c>
      <c r="I147" s="240">
        <v>129</v>
      </c>
      <c r="J147" s="240">
        <v>129</v>
      </c>
      <c r="K147" s="240">
        <v>0</v>
      </c>
      <c r="L147" s="251">
        <v>100</v>
      </c>
      <c r="M147" s="240">
        <v>105</v>
      </c>
      <c r="N147" s="240">
        <v>105</v>
      </c>
      <c r="O147" s="240">
        <v>2191</v>
      </c>
      <c r="P147" s="240">
        <v>567</v>
      </c>
      <c r="Q147" s="240">
        <v>2758</v>
      </c>
      <c r="R147" s="240">
        <v>439060</v>
      </c>
      <c r="S147" s="240">
        <v>128160</v>
      </c>
    </row>
    <row r="148" spans="1:19">
      <c r="A148" s="240" t="s">
        <v>673</v>
      </c>
      <c r="B148" s="240" t="s">
        <v>706</v>
      </c>
      <c r="C148" s="240" t="s">
        <v>318</v>
      </c>
      <c r="D148" s="240" t="s">
        <v>656</v>
      </c>
      <c r="E148" s="240" t="s">
        <v>676</v>
      </c>
      <c r="F148" s="240">
        <v>1513</v>
      </c>
      <c r="G148" s="240">
        <v>1511</v>
      </c>
      <c r="H148" s="240">
        <v>1164</v>
      </c>
      <c r="I148" s="240">
        <v>1164</v>
      </c>
      <c r="J148" s="240">
        <v>1164</v>
      </c>
      <c r="K148" s="240">
        <v>0</v>
      </c>
      <c r="L148" s="251">
        <v>100</v>
      </c>
      <c r="M148" s="240">
        <v>2960</v>
      </c>
      <c r="N148" s="240">
        <v>2950</v>
      </c>
      <c r="O148" s="240">
        <v>28995</v>
      </c>
      <c r="P148" s="240">
        <v>13687</v>
      </c>
      <c r="Q148" s="240">
        <v>42682</v>
      </c>
      <c r="R148" s="240">
        <v>9227827</v>
      </c>
      <c r="S148" s="240">
        <v>724007</v>
      </c>
    </row>
    <row r="149" spans="1:19">
      <c r="A149" s="240" t="s">
        <v>673</v>
      </c>
      <c r="B149" s="240" t="s">
        <v>706</v>
      </c>
      <c r="C149" s="240" t="s">
        <v>697</v>
      </c>
      <c r="D149" s="240" t="s">
        <v>164</v>
      </c>
      <c r="E149" s="240" t="s">
        <v>676</v>
      </c>
      <c r="F149" s="240">
        <v>162</v>
      </c>
      <c r="G149" s="240">
        <v>161</v>
      </c>
      <c r="H149" s="240">
        <v>144</v>
      </c>
      <c r="I149" s="240">
        <v>144</v>
      </c>
      <c r="J149" s="240">
        <v>144</v>
      </c>
      <c r="K149" s="240">
        <v>0</v>
      </c>
      <c r="L149" s="251">
        <v>100</v>
      </c>
      <c r="M149" s="240">
        <v>104</v>
      </c>
      <c r="N149" s="240">
        <v>104</v>
      </c>
      <c r="O149" s="240">
        <v>736</v>
      </c>
      <c r="P149" s="240">
        <v>177</v>
      </c>
      <c r="Q149" s="240">
        <v>913</v>
      </c>
      <c r="R149" s="240">
        <v>256376</v>
      </c>
      <c r="S149" s="240">
        <v>21944</v>
      </c>
    </row>
    <row r="150" spans="1:19">
      <c r="A150" s="240" t="s">
        <v>673</v>
      </c>
      <c r="B150" s="240" t="s">
        <v>706</v>
      </c>
      <c r="C150" s="240" t="s">
        <v>696</v>
      </c>
      <c r="D150" s="240" t="s">
        <v>341</v>
      </c>
      <c r="E150" s="240" t="s">
        <v>676</v>
      </c>
      <c r="F150" s="240">
        <v>58</v>
      </c>
      <c r="G150" s="240">
        <v>58</v>
      </c>
      <c r="H150" s="240">
        <v>50</v>
      </c>
      <c r="I150" s="240">
        <v>50</v>
      </c>
      <c r="J150" s="240">
        <v>50</v>
      </c>
      <c r="K150" s="240">
        <v>0</v>
      </c>
      <c r="L150" s="251">
        <v>100</v>
      </c>
      <c r="M150" s="240">
        <v>3</v>
      </c>
      <c r="N150" s="240">
        <v>3</v>
      </c>
      <c r="O150" s="240">
        <v>314</v>
      </c>
      <c r="P150" s="240">
        <v>191</v>
      </c>
      <c r="Q150" s="240">
        <v>505</v>
      </c>
      <c r="R150" s="240">
        <v>222448</v>
      </c>
      <c r="S150" s="240">
        <v>0</v>
      </c>
    </row>
    <row r="151" spans="1:19">
      <c r="A151" s="240" t="s">
        <v>673</v>
      </c>
      <c r="B151" s="240" t="s">
        <v>706</v>
      </c>
      <c r="C151" s="240" t="s">
        <v>696</v>
      </c>
      <c r="D151" s="240" t="s">
        <v>340</v>
      </c>
      <c r="E151" s="240" t="s">
        <v>676</v>
      </c>
      <c r="F151" s="240">
        <v>69</v>
      </c>
      <c r="G151" s="240">
        <v>69</v>
      </c>
      <c r="H151" s="240">
        <v>63</v>
      </c>
      <c r="I151" s="240">
        <v>63</v>
      </c>
      <c r="J151" s="240">
        <v>63</v>
      </c>
      <c r="K151" s="240">
        <v>0</v>
      </c>
      <c r="L151" s="251">
        <v>100</v>
      </c>
      <c r="M151" s="240">
        <v>5</v>
      </c>
      <c r="N151" s="240">
        <v>5</v>
      </c>
      <c r="O151" s="240">
        <v>130</v>
      </c>
      <c r="P151" s="240">
        <v>21</v>
      </c>
      <c r="Q151" s="240">
        <v>151</v>
      </c>
      <c r="R151" s="240">
        <v>116904</v>
      </c>
      <c r="S151" s="240">
        <v>3816</v>
      </c>
    </row>
    <row r="152" spans="1:19">
      <c r="A152" s="240" t="s">
        <v>673</v>
      </c>
      <c r="B152" s="240" t="s">
        <v>706</v>
      </c>
      <c r="C152" s="240" t="s">
        <v>696</v>
      </c>
      <c r="D152" s="240" t="s">
        <v>334</v>
      </c>
      <c r="E152" s="240" t="s">
        <v>676</v>
      </c>
      <c r="F152" s="240">
        <v>58</v>
      </c>
      <c r="G152" s="240">
        <v>58</v>
      </c>
      <c r="H152" s="240">
        <v>34</v>
      </c>
      <c r="I152" s="240">
        <v>34</v>
      </c>
      <c r="J152" s="240">
        <v>34</v>
      </c>
      <c r="K152" s="240">
        <v>0</v>
      </c>
      <c r="L152" s="251">
        <v>100</v>
      </c>
      <c r="M152" s="240">
        <v>15</v>
      </c>
      <c r="N152" s="240">
        <v>12</v>
      </c>
      <c r="O152" s="240">
        <v>384</v>
      </c>
      <c r="P152" s="240">
        <v>189</v>
      </c>
      <c r="Q152" s="240">
        <v>573</v>
      </c>
      <c r="R152" s="240">
        <v>1115628</v>
      </c>
      <c r="S152" s="240">
        <v>0</v>
      </c>
    </row>
    <row r="153" spans="1:19">
      <c r="A153" s="240" t="s">
        <v>673</v>
      </c>
      <c r="B153" s="240" t="s">
        <v>706</v>
      </c>
      <c r="C153" s="240" t="s">
        <v>696</v>
      </c>
      <c r="D153" s="240" t="s">
        <v>719</v>
      </c>
      <c r="E153" s="240" t="s">
        <v>676</v>
      </c>
      <c r="F153" s="240">
        <v>59</v>
      </c>
      <c r="G153" s="240">
        <v>59</v>
      </c>
      <c r="H153" s="240">
        <v>48</v>
      </c>
      <c r="I153" s="240">
        <v>48</v>
      </c>
      <c r="J153" s="240">
        <v>48</v>
      </c>
      <c r="K153" s="240">
        <v>0</v>
      </c>
      <c r="L153" s="251">
        <v>100</v>
      </c>
      <c r="M153" s="240">
        <v>11</v>
      </c>
      <c r="N153" s="240">
        <v>11</v>
      </c>
      <c r="O153" s="240">
        <v>138</v>
      </c>
      <c r="P153" s="240">
        <v>53</v>
      </c>
      <c r="Q153" s="240">
        <v>191</v>
      </c>
      <c r="R153" s="240">
        <v>62020</v>
      </c>
      <c r="S153" s="240">
        <v>108</v>
      </c>
    </row>
    <row r="154" spans="1:19">
      <c r="A154" s="240" t="s">
        <v>673</v>
      </c>
      <c r="B154" s="240" t="s">
        <v>706</v>
      </c>
      <c r="C154" s="240" t="s">
        <v>696</v>
      </c>
      <c r="D154" s="240" t="s">
        <v>335</v>
      </c>
      <c r="E154" s="240" t="s">
        <v>676</v>
      </c>
      <c r="F154" s="240">
        <v>57</v>
      </c>
      <c r="G154" s="240">
        <v>57</v>
      </c>
      <c r="H154" s="240">
        <v>47</v>
      </c>
      <c r="I154" s="240">
        <v>47</v>
      </c>
      <c r="J154" s="240">
        <v>47</v>
      </c>
      <c r="K154" s="240">
        <v>0</v>
      </c>
      <c r="L154" s="251">
        <v>100</v>
      </c>
      <c r="M154" s="240">
        <v>14</v>
      </c>
      <c r="N154" s="240">
        <v>13</v>
      </c>
      <c r="O154" s="240">
        <v>214</v>
      </c>
      <c r="P154" s="240">
        <v>93</v>
      </c>
      <c r="Q154" s="240">
        <v>307</v>
      </c>
      <c r="R154" s="240">
        <v>29174</v>
      </c>
      <c r="S154" s="240">
        <v>14372</v>
      </c>
    </row>
    <row r="155" spans="1:19">
      <c r="A155" s="240" t="s">
        <v>673</v>
      </c>
      <c r="B155" s="240" t="s">
        <v>706</v>
      </c>
      <c r="C155" s="240" t="s">
        <v>696</v>
      </c>
      <c r="D155" s="240" t="s">
        <v>322</v>
      </c>
      <c r="E155" s="240" t="s">
        <v>676</v>
      </c>
      <c r="F155" s="240">
        <v>56</v>
      </c>
      <c r="G155" s="240">
        <v>56</v>
      </c>
      <c r="H155" s="240">
        <v>48</v>
      </c>
      <c r="I155" s="240">
        <v>48</v>
      </c>
      <c r="J155" s="240">
        <v>48</v>
      </c>
      <c r="K155" s="240">
        <v>0</v>
      </c>
      <c r="L155" s="251">
        <v>100</v>
      </c>
      <c r="M155" s="240">
        <v>8</v>
      </c>
      <c r="N155" s="240">
        <v>7</v>
      </c>
      <c r="O155" s="240">
        <v>270</v>
      </c>
      <c r="P155" s="240">
        <v>79</v>
      </c>
      <c r="Q155" s="240">
        <v>349</v>
      </c>
      <c r="R155" s="240">
        <v>33760</v>
      </c>
      <c r="S155" s="240">
        <v>21228</v>
      </c>
    </row>
    <row r="156" spans="1:19">
      <c r="A156" s="240" t="s">
        <v>673</v>
      </c>
      <c r="B156" s="240" t="s">
        <v>706</v>
      </c>
      <c r="C156" s="240" t="s">
        <v>696</v>
      </c>
      <c r="D156" s="240" t="s">
        <v>323</v>
      </c>
      <c r="E156" s="240" t="s">
        <v>676</v>
      </c>
      <c r="F156" s="240">
        <v>160</v>
      </c>
      <c r="G156" s="240">
        <v>160</v>
      </c>
      <c r="H156" s="240">
        <v>144</v>
      </c>
      <c r="I156" s="240">
        <v>144</v>
      </c>
      <c r="J156" s="240">
        <v>144</v>
      </c>
      <c r="K156" s="240">
        <v>0</v>
      </c>
      <c r="L156" s="251">
        <v>100</v>
      </c>
      <c r="M156" s="240">
        <v>6</v>
      </c>
      <c r="N156" s="240">
        <v>5</v>
      </c>
      <c r="O156" s="241">
        <v>762</v>
      </c>
      <c r="P156" s="241">
        <v>108</v>
      </c>
      <c r="Q156" s="241">
        <v>870</v>
      </c>
      <c r="R156" s="241">
        <v>383690</v>
      </c>
      <c r="S156" s="241">
        <v>205220</v>
      </c>
    </row>
    <row r="157" spans="1:19">
      <c r="A157" s="240" t="s">
        <v>673</v>
      </c>
      <c r="B157" s="240" t="s">
        <v>706</v>
      </c>
      <c r="C157" s="240" t="s">
        <v>696</v>
      </c>
      <c r="D157" s="240" t="s">
        <v>342</v>
      </c>
      <c r="E157" s="240" t="s">
        <v>676</v>
      </c>
      <c r="F157" s="240">
        <v>60</v>
      </c>
      <c r="G157" s="240">
        <v>60</v>
      </c>
      <c r="H157" s="240">
        <v>42</v>
      </c>
      <c r="I157" s="240">
        <v>42</v>
      </c>
      <c r="J157" s="240">
        <v>42</v>
      </c>
      <c r="K157" s="240">
        <v>0</v>
      </c>
      <c r="L157" s="251">
        <v>100</v>
      </c>
      <c r="M157" s="240">
        <v>9</v>
      </c>
      <c r="N157" s="240">
        <v>9</v>
      </c>
      <c r="O157" s="240">
        <v>157</v>
      </c>
      <c r="P157" s="240">
        <v>58</v>
      </c>
      <c r="Q157" s="240">
        <v>215</v>
      </c>
      <c r="R157" s="240">
        <v>85063</v>
      </c>
      <c r="S157" s="240">
        <v>3540</v>
      </c>
    </row>
    <row r="158" spans="1:19">
      <c r="A158" s="240" t="s">
        <v>673</v>
      </c>
      <c r="B158" s="240" t="s">
        <v>706</v>
      </c>
      <c r="C158" s="240" t="s">
        <v>696</v>
      </c>
      <c r="D158" s="240" t="s">
        <v>173</v>
      </c>
      <c r="E158" s="240" t="s">
        <v>676</v>
      </c>
      <c r="F158" s="240">
        <v>668</v>
      </c>
      <c r="G158" s="240">
        <v>668</v>
      </c>
      <c r="H158" s="240">
        <v>549</v>
      </c>
      <c r="I158" s="240">
        <v>549</v>
      </c>
      <c r="J158" s="240">
        <v>549</v>
      </c>
      <c r="K158" s="240">
        <v>0</v>
      </c>
      <c r="L158" s="251">
        <v>100</v>
      </c>
      <c r="M158" s="240">
        <v>47</v>
      </c>
      <c r="N158" s="240">
        <v>44</v>
      </c>
      <c r="O158" s="241">
        <v>2546</v>
      </c>
      <c r="P158" s="241">
        <v>1177</v>
      </c>
      <c r="Q158" s="241">
        <v>3723</v>
      </c>
      <c r="R158" s="241">
        <v>1771682</v>
      </c>
      <c r="S158" s="241">
        <v>120262</v>
      </c>
    </row>
    <row r="159" spans="1:19">
      <c r="A159" s="240" t="s">
        <v>673</v>
      </c>
      <c r="B159" s="240" t="s">
        <v>706</v>
      </c>
      <c r="C159" s="240" t="s">
        <v>696</v>
      </c>
      <c r="D159" s="240" t="s">
        <v>165</v>
      </c>
      <c r="E159" s="240" t="s">
        <v>676</v>
      </c>
      <c r="F159" s="240">
        <v>716</v>
      </c>
      <c r="G159" s="240">
        <v>716</v>
      </c>
      <c r="H159" s="240">
        <v>549</v>
      </c>
      <c r="I159" s="240">
        <v>549</v>
      </c>
      <c r="J159" s="240">
        <v>549</v>
      </c>
      <c r="K159" s="240">
        <v>0</v>
      </c>
      <c r="L159" s="251">
        <v>100</v>
      </c>
      <c r="M159" s="240">
        <v>54</v>
      </c>
      <c r="N159" s="240">
        <v>50</v>
      </c>
      <c r="O159" s="240">
        <v>2110</v>
      </c>
      <c r="P159" s="240">
        <v>572</v>
      </c>
      <c r="Q159" s="240">
        <v>2682</v>
      </c>
      <c r="R159" s="240">
        <v>2265090</v>
      </c>
      <c r="S159" s="240">
        <v>103240</v>
      </c>
    </row>
    <row r="160" spans="1:19">
      <c r="A160" s="240" t="s">
        <v>673</v>
      </c>
      <c r="B160" s="240" t="s">
        <v>706</v>
      </c>
      <c r="C160" s="240" t="s">
        <v>696</v>
      </c>
      <c r="D160" s="240" t="s">
        <v>170</v>
      </c>
      <c r="E160" s="240" t="s">
        <v>676</v>
      </c>
      <c r="F160" s="240">
        <v>397</v>
      </c>
      <c r="G160" s="240">
        <v>397</v>
      </c>
      <c r="H160" s="240">
        <v>285</v>
      </c>
      <c r="I160" s="240">
        <v>285</v>
      </c>
      <c r="J160" s="240">
        <v>285</v>
      </c>
      <c r="K160" s="240">
        <v>0</v>
      </c>
      <c r="L160" s="251">
        <v>100</v>
      </c>
      <c r="M160" s="240">
        <v>48</v>
      </c>
      <c r="N160" s="240">
        <v>43</v>
      </c>
      <c r="O160" s="240">
        <v>929</v>
      </c>
      <c r="P160" s="240">
        <v>396</v>
      </c>
      <c r="Q160" s="240">
        <v>1325</v>
      </c>
      <c r="R160" s="240">
        <v>535698</v>
      </c>
      <c r="S160" s="240">
        <v>208573</v>
      </c>
    </row>
    <row r="161" spans="1:19">
      <c r="A161" s="240" t="s">
        <v>673</v>
      </c>
      <c r="B161" s="240" t="s">
        <v>706</v>
      </c>
      <c r="C161" s="240" t="s">
        <v>696</v>
      </c>
      <c r="D161" s="240" t="s">
        <v>176</v>
      </c>
      <c r="E161" s="240" t="s">
        <v>676</v>
      </c>
      <c r="F161" s="240">
        <v>811</v>
      </c>
      <c r="G161" s="240">
        <v>811</v>
      </c>
      <c r="H161" s="240">
        <v>517</v>
      </c>
      <c r="I161" s="240">
        <v>517</v>
      </c>
      <c r="J161" s="240">
        <v>495</v>
      </c>
      <c r="K161" s="240">
        <v>22</v>
      </c>
      <c r="L161" s="251">
        <v>95.74</v>
      </c>
      <c r="M161" s="240">
        <v>22</v>
      </c>
      <c r="N161" s="240">
        <v>21</v>
      </c>
      <c r="O161" s="240">
        <v>517</v>
      </c>
      <c r="P161" s="240">
        <v>235</v>
      </c>
      <c r="Q161" s="240">
        <v>752</v>
      </c>
      <c r="R161" s="240">
        <v>550863</v>
      </c>
      <c r="S161" s="240">
        <v>90113</v>
      </c>
    </row>
    <row r="162" spans="1:19">
      <c r="A162" s="240" t="s">
        <v>673</v>
      </c>
      <c r="B162" s="240" t="s">
        <v>706</v>
      </c>
      <c r="C162" s="240" t="s">
        <v>696</v>
      </c>
      <c r="D162" s="240" t="s">
        <v>344</v>
      </c>
      <c r="E162" s="240" t="s">
        <v>676</v>
      </c>
      <c r="F162" s="240">
        <v>59</v>
      </c>
      <c r="G162" s="240">
        <v>59</v>
      </c>
      <c r="H162" s="240">
        <v>40</v>
      </c>
      <c r="I162" s="240">
        <v>40</v>
      </c>
      <c r="J162" s="240">
        <v>40</v>
      </c>
      <c r="K162" s="240">
        <v>0</v>
      </c>
      <c r="L162" s="251">
        <v>100</v>
      </c>
      <c r="M162" s="240">
        <v>11</v>
      </c>
      <c r="N162" s="240">
        <v>10</v>
      </c>
      <c r="O162" s="240">
        <v>121</v>
      </c>
      <c r="P162" s="240">
        <v>36</v>
      </c>
      <c r="Q162" s="240">
        <v>157</v>
      </c>
      <c r="R162" s="240">
        <v>31859</v>
      </c>
      <c r="S162" s="240">
        <v>224</v>
      </c>
    </row>
    <row r="163" spans="1:19">
      <c r="A163" s="240" t="s">
        <v>673</v>
      </c>
      <c r="B163" s="240" t="s">
        <v>706</v>
      </c>
      <c r="C163" s="240" t="s">
        <v>696</v>
      </c>
      <c r="D163" s="240" t="s">
        <v>333</v>
      </c>
      <c r="E163" s="240" t="s">
        <v>676</v>
      </c>
      <c r="F163" s="240">
        <v>100</v>
      </c>
      <c r="G163" s="240">
        <v>100</v>
      </c>
      <c r="H163" s="240">
        <v>79</v>
      </c>
      <c r="I163" s="240">
        <v>79</v>
      </c>
      <c r="J163" s="240">
        <v>79</v>
      </c>
      <c r="K163" s="240">
        <v>0</v>
      </c>
      <c r="L163" s="251">
        <v>100</v>
      </c>
      <c r="M163" s="240">
        <v>7</v>
      </c>
      <c r="N163" s="240">
        <v>7</v>
      </c>
      <c r="O163" s="240">
        <v>371</v>
      </c>
      <c r="P163" s="240">
        <v>170</v>
      </c>
      <c r="Q163" s="240">
        <v>541</v>
      </c>
      <c r="R163" s="240">
        <v>271060</v>
      </c>
      <c r="S163" s="240">
        <v>6372</v>
      </c>
    </row>
    <row r="164" spans="1:19">
      <c r="A164" s="240" t="s">
        <v>673</v>
      </c>
      <c r="B164" s="240" t="s">
        <v>706</v>
      </c>
      <c r="C164" s="240" t="s">
        <v>696</v>
      </c>
      <c r="D164" s="240" t="s">
        <v>343</v>
      </c>
      <c r="E164" s="240" t="s">
        <v>676</v>
      </c>
      <c r="F164" s="240">
        <v>60</v>
      </c>
      <c r="G164" s="240">
        <v>59</v>
      </c>
      <c r="H164" s="240">
        <v>47</v>
      </c>
      <c r="I164" s="240">
        <v>47</v>
      </c>
      <c r="J164" s="240">
        <v>47</v>
      </c>
      <c r="K164" s="240">
        <v>0</v>
      </c>
      <c r="L164" s="251">
        <v>100</v>
      </c>
      <c r="M164" s="240">
        <v>17</v>
      </c>
      <c r="N164" s="240">
        <v>16</v>
      </c>
      <c r="O164" s="240">
        <v>157</v>
      </c>
      <c r="P164" s="240">
        <v>24</v>
      </c>
      <c r="Q164" s="240">
        <v>181</v>
      </c>
      <c r="R164" s="240">
        <v>61762</v>
      </c>
      <c r="S164" s="240">
        <v>1028</v>
      </c>
    </row>
    <row r="165" spans="1:19">
      <c r="A165" s="240" t="s">
        <v>673</v>
      </c>
      <c r="B165" s="240" t="s">
        <v>706</v>
      </c>
      <c r="C165" s="240" t="s">
        <v>696</v>
      </c>
      <c r="D165" s="240" t="s">
        <v>346</v>
      </c>
      <c r="E165" s="240" t="s">
        <v>676</v>
      </c>
      <c r="F165" s="240">
        <v>59</v>
      </c>
      <c r="G165" s="240">
        <v>59</v>
      </c>
      <c r="H165" s="240">
        <v>42</v>
      </c>
      <c r="I165" s="240">
        <v>42</v>
      </c>
      <c r="J165" s="240">
        <v>42</v>
      </c>
      <c r="K165" s="240">
        <v>0</v>
      </c>
      <c r="L165" s="251">
        <v>100</v>
      </c>
      <c r="M165" s="240">
        <v>4</v>
      </c>
      <c r="N165" s="240">
        <v>4</v>
      </c>
      <c r="O165" s="240">
        <v>119</v>
      </c>
      <c r="P165" s="240">
        <v>64</v>
      </c>
      <c r="Q165" s="240">
        <v>183</v>
      </c>
      <c r="R165" s="240">
        <v>42980</v>
      </c>
      <c r="S165" s="240">
        <v>22512</v>
      </c>
    </row>
    <row r="166" spans="1:19">
      <c r="A166" s="240" t="s">
        <v>673</v>
      </c>
      <c r="B166" s="240" t="s">
        <v>706</v>
      </c>
      <c r="C166" s="240" t="s">
        <v>355</v>
      </c>
      <c r="D166" s="240" t="s">
        <v>349</v>
      </c>
      <c r="E166" s="240" t="s">
        <v>676</v>
      </c>
      <c r="F166" s="240">
        <v>46</v>
      </c>
      <c r="G166" s="240">
        <v>46</v>
      </c>
      <c r="H166" s="240">
        <v>39</v>
      </c>
      <c r="I166" s="240">
        <v>39</v>
      </c>
      <c r="J166" s="240">
        <v>39</v>
      </c>
      <c r="K166" s="240">
        <v>0</v>
      </c>
      <c r="L166" s="251">
        <v>100</v>
      </c>
      <c r="M166" s="240">
        <v>2</v>
      </c>
      <c r="N166" s="240">
        <v>1</v>
      </c>
      <c r="O166" s="241" t="s">
        <v>1535</v>
      </c>
      <c r="P166" s="241" t="s">
        <v>1535</v>
      </c>
      <c r="Q166" s="241" t="s">
        <v>1535</v>
      </c>
      <c r="R166" s="241" t="s">
        <v>1535</v>
      </c>
      <c r="S166" s="241" t="s">
        <v>1535</v>
      </c>
    </row>
    <row r="167" spans="1:19">
      <c r="A167" s="240" t="s">
        <v>673</v>
      </c>
      <c r="B167" s="240" t="s">
        <v>706</v>
      </c>
      <c r="C167" s="240" t="s">
        <v>355</v>
      </c>
      <c r="D167" s="240" t="s">
        <v>376</v>
      </c>
      <c r="E167" s="240" t="s">
        <v>676</v>
      </c>
      <c r="F167" s="240">
        <v>207</v>
      </c>
      <c r="G167" s="240">
        <v>207</v>
      </c>
      <c r="H167" s="240">
        <v>148</v>
      </c>
      <c r="I167" s="240">
        <v>148</v>
      </c>
      <c r="J167" s="240">
        <v>148</v>
      </c>
      <c r="K167" s="240">
        <v>0</v>
      </c>
      <c r="L167" s="251">
        <v>100</v>
      </c>
      <c r="M167" s="240">
        <v>27</v>
      </c>
      <c r="N167" s="240">
        <v>23</v>
      </c>
      <c r="O167" s="240">
        <v>399</v>
      </c>
      <c r="P167" s="240">
        <v>162</v>
      </c>
      <c r="Q167" s="240">
        <v>561</v>
      </c>
      <c r="R167" s="240">
        <v>56080</v>
      </c>
      <c r="S167" s="240">
        <v>2720</v>
      </c>
    </row>
    <row r="168" spans="1:19">
      <c r="A168" s="240" t="s">
        <v>673</v>
      </c>
      <c r="B168" s="240" t="s">
        <v>706</v>
      </c>
      <c r="C168" s="240" t="s">
        <v>355</v>
      </c>
      <c r="D168" s="240" t="s">
        <v>362</v>
      </c>
      <c r="E168" s="240" t="s">
        <v>676</v>
      </c>
      <c r="F168" s="240">
        <v>67</v>
      </c>
      <c r="G168" s="240">
        <v>67</v>
      </c>
      <c r="H168" s="240">
        <v>57</v>
      </c>
      <c r="I168" s="240">
        <v>57</v>
      </c>
      <c r="J168" s="240">
        <v>57</v>
      </c>
      <c r="K168" s="240">
        <v>0</v>
      </c>
      <c r="L168" s="251">
        <v>100</v>
      </c>
      <c r="M168" s="240">
        <v>1</v>
      </c>
      <c r="N168" s="240">
        <v>1</v>
      </c>
      <c r="O168" s="241" t="s">
        <v>1535</v>
      </c>
      <c r="P168" s="241" t="s">
        <v>1535</v>
      </c>
      <c r="Q168" s="241" t="s">
        <v>1535</v>
      </c>
      <c r="R168" s="241" t="s">
        <v>1535</v>
      </c>
      <c r="S168" s="241" t="s">
        <v>1535</v>
      </c>
    </row>
    <row r="169" spans="1:19">
      <c r="A169" s="240" t="s">
        <v>673</v>
      </c>
      <c r="B169" s="240" t="s">
        <v>706</v>
      </c>
      <c r="C169" s="240" t="s">
        <v>355</v>
      </c>
      <c r="D169" s="240" t="s">
        <v>372</v>
      </c>
      <c r="E169" s="240" t="s">
        <v>676</v>
      </c>
      <c r="F169" s="240">
        <v>59</v>
      </c>
      <c r="G169" s="240">
        <v>59</v>
      </c>
      <c r="H169" s="240">
        <v>48</v>
      </c>
      <c r="I169" s="240">
        <v>48</v>
      </c>
      <c r="J169" s="240">
        <v>48</v>
      </c>
      <c r="K169" s="240">
        <v>0</v>
      </c>
      <c r="L169" s="251">
        <v>100</v>
      </c>
      <c r="M169" s="240">
        <v>10</v>
      </c>
      <c r="N169" s="240">
        <v>10</v>
      </c>
      <c r="O169" s="240">
        <v>249</v>
      </c>
      <c r="P169" s="240">
        <v>57</v>
      </c>
      <c r="Q169" s="240">
        <v>306</v>
      </c>
      <c r="R169" s="240">
        <v>77016</v>
      </c>
      <c r="S169" s="240">
        <v>11920</v>
      </c>
    </row>
    <row r="170" spans="1:19">
      <c r="A170" s="240" t="s">
        <v>673</v>
      </c>
      <c r="B170" s="240" t="s">
        <v>706</v>
      </c>
      <c r="C170" s="240" t="s">
        <v>357</v>
      </c>
      <c r="D170" s="240" t="s">
        <v>366</v>
      </c>
      <c r="E170" s="240" t="s">
        <v>676</v>
      </c>
      <c r="F170" s="240">
        <v>513</v>
      </c>
      <c r="G170" s="240">
        <v>513</v>
      </c>
      <c r="H170" s="240">
        <v>332</v>
      </c>
      <c r="I170" s="240">
        <v>332</v>
      </c>
      <c r="J170" s="240">
        <v>332</v>
      </c>
      <c r="K170" s="240">
        <v>0</v>
      </c>
      <c r="L170" s="251">
        <v>100</v>
      </c>
      <c r="M170" s="240">
        <v>38</v>
      </c>
      <c r="N170" s="240">
        <v>38</v>
      </c>
      <c r="O170" s="240">
        <v>1981</v>
      </c>
      <c r="P170" s="240">
        <v>1385</v>
      </c>
      <c r="Q170" s="240">
        <v>3366</v>
      </c>
      <c r="R170" s="240">
        <v>3709036</v>
      </c>
      <c r="S170" s="240">
        <v>519369</v>
      </c>
    </row>
    <row r="171" spans="1:19">
      <c r="A171" s="240" t="s">
        <v>673</v>
      </c>
      <c r="B171" s="240" t="s">
        <v>706</v>
      </c>
      <c r="C171" s="240" t="s">
        <v>709</v>
      </c>
      <c r="D171" s="240" t="s">
        <v>371</v>
      </c>
      <c r="E171" s="240" t="s">
        <v>676</v>
      </c>
      <c r="F171" s="240">
        <v>50</v>
      </c>
      <c r="G171" s="240">
        <v>50</v>
      </c>
      <c r="H171" s="240">
        <v>30</v>
      </c>
      <c r="I171" s="240">
        <v>30</v>
      </c>
      <c r="J171" s="240">
        <v>30</v>
      </c>
      <c r="K171" s="240">
        <v>0</v>
      </c>
      <c r="L171" s="251">
        <v>100</v>
      </c>
      <c r="M171" s="240">
        <v>15</v>
      </c>
      <c r="N171" s="240">
        <v>15</v>
      </c>
      <c r="O171" s="240">
        <v>297</v>
      </c>
      <c r="P171" s="240">
        <v>118</v>
      </c>
      <c r="Q171" s="240">
        <v>415</v>
      </c>
      <c r="R171" s="240">
        <v>67200</v>
      </c>
      <c r="S171" s="240">
        <v>23000</v>
      </c>
    </row>
    <row r="172" spans="1:19">
      <c r="A172" s="240" t="s">
        <v>673</v>
      </c>
      <c r="B172" s="240" t="s">
        <v>706</v>
      </c>
      <c r="C172" s="240" t="s">
        <v>709</v>
      </c>
      <c r="D172" s="240" t="s">
        <v>363</v>
      </c>
      <c r="E172" s="240" t="s">
        <v>676</v>
      </c>
      <c r="F172" s="240">
        <v>206</v>
      </c>
      <c r="G172" s="240">
        <v>206</v>
      </c>
      <c r="H172" s="240">
        <v>164</v>
      </c>
      <c r="I172" s="240">
        <v>164</v>
      </c>
      <c r="J172" s="240">
        <v>164</v>
      </c>
      <c r="K172" s="240">
        <v>0</v>
      </c>
      <c r="L172" s="251">
        <v>100</v>
      </c>
      <c r="M172" s="240">
        <v>16</v>
      </c>
      <c r="N172" s="240">
        <v>16</v>
      </c>
      <c r="O172" s="240">
        <v>996</v>
      </c>
      <c r="P172" s="240">
        <v>1413</v>
      </c>
      <c r="Q172" s="240">
        <v>2409</v>
      </c>
      <c r="R172" s="240">
        <v>512000</v>
      </c>
      <c r="S172" s="240">
        <v>396000</v>
      </c>
    </row>
    <row r="173" spans="1:19">
      <c r="A173" s="240" t="s">
        <v>673</v>
      </c>
      <c r="B173" s="240" t="s">
        <v>706</v>
      </c>
      <c r="C173" s="240" t="s">
        <v>709</v>
      </c>
      <c r="D173" s="240" t="s">
        <v>369</v>
      </c>
      <c r="E173" s="240" t="s">
        <v>676</v>
      </c>
      <c r="F173" s="240">
        <v>190</v>
      </c>
      <c r="G173" s="240">
        <v>190</v>
      </c>
      <c r="H173" s="240">
        <v>120</v>
      </c>
      <c r="I173" s="240">
        <v>120</v>
      </c>
      <c r="J173" s="240">
        <v>120</v>
      </c>
      <c r="K173" s="240">
        <v>0</v>
      </c>
      <c r="L173" s="251">
        <v>100</v>
      </c>
      <c r="M173" s="240">
        <v>80</v>
      </c>
      <c r="N173" s="240">
        <v>80</v>
      </c>
      <c r="O173" s="240">
        <v>1100</v>
      </c>
      <c r="P173" s="240">
        <v>371</v>
      </c>
      <c r="Q173" s="240">
        <v>1471</v>
      </c>
      <c r="R173" s="240">
        <v>1400</v>
      </c>
      <c r="S173" s="240">
        <v>0</v>
      </c>
    </row>
    <row r="174" spans="1:19">
      <c r="A174" s="240" t="s">
        <v>673</v>
      </c>
      <c r="B174" s="240" t="s">
        <v>706</v>
      </c>
      <c r="C174" s="240" t="s">
        <v>709</v>
      </c>
      <c r="D174" s="240" t="s">
        <v>374</v>
      </c>
      <c r="E174" s="240" t="s">
        <v>676</v>
      </c>
      <c r="F174" s="240">
        <v>232</v>
      </c>
      <c r="G174" s="240">
        <v>232</v>
      </c>
      <c r="H174" s="240">
        <v>171</v>
      </c>
      <c r="I174" s="240">
        <v>171</v>
      </c>
      <c r="J174" s="240">
        <v>171</v>
      </c>
      <c r="K174" s="240">
        <v>0</v>
      </c>
      <c r="L174" s="251">
        <v>100</v>
      </c>
      <c r="M174" s="240">
        <v>73</v>
      </c>
      <c r="N174" s="240">
        <v>65</v>
      </c>
      <c r="O174" s="240">
        <v>370</v>
      </c>
      <c r="P174" s="240">
        <v>375</v>
      </c>
      <c r="Q174" s="240">
        <v>745</v>
      </c>
      <c r="R174" s="240">
        <v>120000</v>
      </c>
      <c r="S174" s="240">
        <v>3920</v>
      </c>
    </row>
    <row r="175" spans="1:19">
      <c r="A175" s="240" t="s">
        <v>673</v>
      </c>
      <c r="B175" s="240" t="s">
        <v>706</v>
      </c>
      <c r="C175" s="240" t="s">
        <v>709</v>
      </c>
      <c r="D175" s="240" t="s">
        <v>375</v>
      </c>
      <c r="E175" s="240" t="s">
        <v>676</v>
      </c>
      <c r="F175" s="240">
        <v>298</v>
      </c>
      <c r="G175" s="240">
        <v>298</v>
      </c>
      <c r="H175" s="240">
        <v>186</v>
      </c>
      <c r="I175" s="240">
        <v>186</v>
      </c>
      <c r="J175" s="240">
        <v>186</v>
      </c>
      <c r="K175" s="240">
        <v>0</v>
      </c>
      <c r="L175" s="251">
        <v>100</v>
      </c>
      <c r="M175" s="240">
        <v>92</v>
      </c>
      <c r="N175" s="240">
        <v>79</v>
      </c>
      <c r="O175" s="240">
        <v>598</v>
      </c>
      <c r="P175" s="240">
        <v>132</v>
      </c>
      <c r="Q175" s="240">
        <v>730</v>
      </c>
      <c r="R175" s="240">
        <v>0</v>
      </c>
      <c r="S175" s="240">
        <v>0</v>
      </c>
    </row>
    <row r="176" spans="1:19">
      <c r="A176" s="240" t="s">
        <v>673</v>
      </c>
      <c r="B176" s="240" t="s">
        <v>706</v>
      </c>
      <c r="C176" s="240" t="s">
        <v>709</v>
      </c>
      <c r="D176" s="240" t="s">
        <v>166</v>
      </c>
      <c r="E176" s="240" t="s">
        <v>676</v>
      </c>
      <c r="F176" s="240">
        <v>1741</v>
      </c>
      <c r="G176" s="240">
        <v>1741</v>
      </c>
      <c r="H176" s="240">
        <v>1120</v>
      </c>
      <c r="I176" s="240">
        <v>1120</v>
      </c>
      <c r="J176" s="240">
        <v>1120</v>
      </c>
      <c r="K176" s="240">
        <v>0</v>
      </c>
      <c r="L176" s="251">
        <v>100</v>
      </c>
      <c r="M176" s="240">
        <v>7</v>
      </c>
      <c r="N176" s="240">
        <v>5</v>
      </c>
      <c r="O176" s="240">
        <v>14894</v>
      </c>
      <c r="P176" s="240">
        <v>2445</v>
      </c>
      <c r="Q176" s="240">
        <v>17339</v>
      </c>
      <c r="R176" s="240">
        <v>2896000</v>
      </c>
      <c r="S176" s="240">
        <v>9322036</v>
      </c>
    </row>
    <row r="177" spans="1:19">
      <c r="A177" s="240" t="s">
        <v>673</v>
      </c>
      <c r="B177" s="240" t="s">
        <v>706</v>
      </c>
      <c r="C177" s="240" t="s">
        <v>709</v>
      </c>
      <c r="D177" s="240" t="s">
        <v>364</v>
      </c>
      <c r="E177" s="240" t="s">
        <v>676</v>
      </c>
      <c r="F177" s="240">
        <v>330</v>
      </c>
      <c r="G177" s="240">
        <v>330</v>
      </c>
      <c r="H177" s="240">
        <v>208</v>
      </c>
      <c r="I177" s="240">
        <v>208</v>
      </c>
      <c r="J177" s="240">
        <v>208</v>
      </c>
      <c r="K177" s="240">
        <v>0</v>
      </c>
      <c r="L177" s="251">
        <v>100</v>
      </c>
      <c r="M177" s="240">
        <v>21</v>
      </c>
      <c r="N177" s="240">
        <v>16</v>
      </c>
      <c r="O177" s="240">
        <v>315</v>
      </c>
      <c r="P177" s="240">
        <v>47</v>
      </c>
      <c r="Q177" s="240">
        <v>362</v>
      </c>
      <c r="R177" s="240">
        <v>0</v>
      </c>
      <c r="S177" s="240">
        <v>0</v>
      </c>
    </row>
    <row r="178" spans="1:19">
      <c r="A178" s="240" t="s">
        <v>673</v>
      </c>
      <c r="B178" s="240" t="s">
        <v>706</v>
      </c>
      <c r="C178" s="240" t="s">
        <v>724</v>
      </c>
      <c r="D178" s="240" t="s">
        <v>1166</v>
      </c>
      <c r="E178" s="240" t="s">
        <v>676</v>
      </c>
      <c r="F178" s="240">
        <v>3906</v>
      </c>
      <c r="G178" s="240">
        <v>3906</v>
      </c>
      <c r="H178" s="240">
        <v>2842</v>
      </c>
      <c r="I178" s="240">
        <v>2842</v>
      </c>
      <c r="J178" s="240">
        <v>2842</v>
      </c>
      <c r="K178" s="240">
        <v>0</v>
      </c>
      <c r="L178" s="251">
        <v>100</v>
      </c>
      <c r="M178" s="240">
        <v>1</v>
      </c>
      <c r="N178" s="240">
        <v>1</v>
      </c>
      <c r="O178" s="241" t="s">
        <v>1535</v>
      </c>
      <c r="P178" s="241" t="s">
        <v>1535</v>
      </c>
      <c r="Q178" s="241" t="s">
        <v>1535</v>
      </c>
      <c r="R178" s="241" t="s">
        <v>1535</v>
      </c>
      <c r="S178" s="241" t="s">
        <v>1535</v>
      </c>
    </row>
    <row r="179" spans="1:19">
      <c r="A179" s="240" t="s">
        <v>673</v>
      </c>
      <c r="B179" s="240" t="s">
        <v>706</v>
      </c>
      <c r="C179" s="240" t="s">
        <v>724</v>
      </c>
      <c r="D179" s="240" t="s">
        <v>171</v>
      </c>
      <c r="E179" s="240" t="s">
        <v>676</v>
      </c>
      <c r="F179" s="240">
        <v>690</v>
      </c>
      <c r="G179" s="240">
        <v>690</v>
      </c>
      <c r="H179" s="240">
        <v>463</v>
      </c>
      <c r="I179" s="240">
        <v>463</v>
      </c>
      <c r="J179" s="240">
        <v>463</v>
      </c>
      <c r="K179" s="240">
        <v>0</v>
      </c>
      <c r="L179" s="251">
        <v>100</v>
      </c>
      <c r="M179" s="240">
        <v>34</v>
      </c>
      <c r="N179" s="240">
        <v>30</v>
      </c>
      <c r="O179" s="240">
        <v>3553</v>
      </c>
      <c r="P179" s="240">
        <v>1961</v>
      </c>
      <c r="Q179" s="240">
        <v>5514</v>
      </c>
      <c r="R179" s="240">
        <v>4510662</v>
      </c>
      <c r="S179" s="240">
        <v>508589</v>
      </c>
    </row>
    <row r="180" spans="1:19">
      <c r="A180" s="240" t="s">
        <v>673</v>
      </c>
      <c r="B180" s="240" t="s">
        <v>706</v>
      </c>
      <c r="C180" s="240" t="s">
        <v>724</v>
      </c>
      <c r="D180" s="240" t="s">
        <v>1256</v>
      </c>
      <c r="E180" s="240" t="s">
        <v>676</v>
      </c>
      <c r="F180" s="240">
        <v>601</v>
      </c>
      <c r="G180" s="240">
        <v>600</v>
      </c>
      <c r="H180" s="240">
        <v>329</v>
      </c>
      <c r="I180" s="240">
        <v>329</v>
      </c>
      <c r="J180" s="240">
        <v>329</v>
      </c>
      <c r="K180" s="240">
        <v>0</v>
      </c>
      <c r="L180" s="251">
        <v>100</v>
      </c>
      <c r="M180" s="240">
        <v>6</v>
      </c>
      <c r="N180" s="240">
        <v>5</v>
      </c>
      <c r="O180" s="240">
        <v>142</v>
      </c>
      <c r="P180" s="240">
        <v>32</v>
      </c>
      <c r="Q180" s="240">
        <v>174</v>
      </c>
      <c r="R180" s="240">
        <v>158132</v>
      </c>
      <c r="S180" s="240">
        <v>12407</v>
      </c>
    </row>
    <row r="181" spans="1:19">
      <c r="A181" s="240" t="s">
        <v>673</v>
      </c>
      <c r="B181" s="240" t="s">
        <v>706</v>
      </c>
      <c r="C181" s="240" t="s">
        <v>724</v>
      </c>
      <c r="D181" s="240" t="s">
        <v>354</v>
      </c>
      <c r="E181" s="240" t="s">
        <v>676</v>
      </c>
      <c r="F181" s="240">
        <v>150</v>
      </c>
      <c r="G181" s="240">
        <v>150</v>
      </c>
      <c r="H181" s="240">
        <v>142</v>
      </c>
      <c r="I181" s="240">
        <v>142</v>
      </c>
      <c r="J181" s="240">
        <v>142</v>
      </c>
      <c r="K181" s="240">
        <v>0</v>
      </c>
      <c r="L181" s="251">
        <v>100</v>
      </c>
      <c r="M181" s="240">
        <v>5</v>
      </c>
      <c r="N181" s="240">
        <v>5</v>
      </c>
      <c r="O181" s="240">
        <v>478</v>
      </c>
      <c r="P181" s="240">
        <v>79</v>
      </c>
      <c r="Q181" s="240">
        <v>557</v>
      </c>
      <c r="R181" s="240">
        <v>462680</v>
      </c>
      <c r="S181" s="240">
        <v>137618</v>
      </c>
    </row>
    <row r="182" spans="1:19">
      <c r="A182" s="240" t="s">
        <v>673</v>
      </c>
      <c r="B182" s="240" t="s">
        <v>706</v>
      </c>
      <c r="C182" s="240" t="s">
        <v>724</v>
      </c>
      <c r="D182" s="240" t="s">
        <v>377</v>
      </c>
      <c r="E182" s="240" t="s">
        <v>676</v>
      </c>
      <c r="F182" s="240">
        <v>486</v>
      </c>
      <c r="G182" s="240">
        <v>485</v>
      </c>
      <c r="H182" s="240">
        <v>257</v>
      </c>
      <c r="I182" s="240">
        <v>257</v>
      </c>
      <c r="J182" s="240">
        <v>257</v>
      </c>
      <c r="K182" s="240">
        <v>0</v>
      </c>
      <c r="L182" s="251">
        <v>100</v>
      </c>
      <c r="M182" s="240">
        <v>17</v>
      </c>
      <c r="N182" s="240">
        <v>17</v>
      </c>
      <c r="O182" s="240">
        <v>2132</v>
      </c>
      <c r="P182" s="240">
        <v>345</v>
      </c>
      <c r="Q182" s="240">
        <v>2477</v>
      </c>
      <c r="R182" s="240">
        <v>2377686</v>
      </c>
      <c r="S182" s="240">
        <v>1230160</v>
      </c>
    </row>
    <row r="183" spans="1:19">
      <c r="A183" s="240" t="s">
        <v>673</v>
      </c>
      <c r="B183" s="240" t="s">
        <v>706</v>
      </c>
      <c r="C183" s="240" t="s">
        <v>724</v>
      </c>
      <c r="D183" s="240" t="s">
        <v>365</v>
      </c>
      <c r="E183" s="240" t="s">
        <v>676</v>
      </c>
      <c r="F183" s="240">
        <v>610</v>
      </c>
      <c r="G183" s="240">
        <v>610</v>
      </c>
      <c r="H183" s="240">
        <v>414</v>
      </c>
      <c r="I183" s="240">
        <v>414</v>
      </c>
      <c r="J183" s="240">
        <v>414</v>
      </c>
      <c r="K183" s="240">
        <v>0</v>
      </c>
      <c r="L183" s="251">
        <v>100</v>
      </c>
      <c r="M183" s="240">
        <v>32</v>
      </c>
      <c r="N183" s="240">
        <v>32</v>
      </c>
      <c r="O183" s="240">
        <v>1900</v>
      </c>
      <c r="P183" s="240">
        <v>499</v>
      </c>
      <c r="Q183" s="240">
        <v>2399</v>
      </c>
      <c r="R183" s="240">
        <v>2460347</v>
      </c>
      <c r="S183" s="240">
        <v>335789</v>
      </c>
    </row>
    <row r="184" spans="1:19">
      <c r="A184" s="240" t="s">
        <v>673</v>
      </c>
      <c r="B184" s="240" t="s">
        <v>706</v>
      </c>
      <c r="C184" s="240" t="s">
        <v>724</v>
      </c>
      <c r="D184" s="240" t="s">
        <v>356</v>
      </c>
      <c r="E184" s="240" t="s">
        <v>676</v>
      </c>
      <c r="F184" s="240">
        <v>641</v>
      </c>
      <c r="G184" s="240">
        <v>641</v>
      </c>
      <c r="H184" s="240">
        <v>495</v>
      </c>
      <c r="I184" s="240">
        <v>495</v>
      </c>
      <c r="J184" s="240">
        <v>495</v>
      </c>
      <c r="K184" s="240">
        <v>0</v>
      </c>
      <c r="L184" s="251">
        <v>100</v>
      </c>
      <c r="M184" s="240">
        <v>16</v>
      </c>
      <c r="N184" s="240">
        <v>15</v>
      </c>
      <c r="O184" s="240">
        <v>578</v>
      </c>
      <c r="P184" s="240">
        <v>231</v>
      </c>
      <c r="Q184" s="240">
        <v>809</v>
      </c>
      <c r="R184" s="240">
        <v>393124</v>
      </c>
      <c r="S184" s="240">
        <v>112710</v>
      </c>
    </row>
    <row r="185" spans="1:19">
      <c r="A185" s="240" t="s">
        <v>673</v>
      </c>
      <c r="B185" s="240" t="s">
        <v>706</v>
      </c>
      <c r="C185" s="240" t="s">
        <v>724</v>
      </c>
      <c r="D185" s="240" t="s">
        <v>350</v>
      </c>
      <c r="E185" s="240" t="s">
        <v>676</v>
      </c>
      <c r="F185" s="240">
        <v>535</v>
      </c>
      <c r="G185" s="240">
        <v>534</v>
      </c>
      <c r="H185" s="240">
        <v>407</v>
      </c>
      <c r="I185" s="240">
        <v>407</v>
      </c>
      <c r="J185" s="240">
        <v>407</v>
      </c>
      <c r="K185" s="240">
        <v>0</v>
      </c>
      <c r="L185" s="251">
        <v>100</v>
      </c>
      <c r="M185" s="240">
        <v>64</v>
      </c>
      <c r="N185" s="240">
        <v>62</v>
      </c>
      <c r="O185" s="241">
        <v>2540</v>
      </c>
      <c r="P185" s="241">
        <v>990</v>
      </c>
      <c r="Q185" s="241">
        <v>3530</v>
      </c>
      <c r="R185" s="241">
        <v>2141320</v>
      </c>
      <c r="S185" s="241">
        <v>412118</v>
      </c>
    </row>
    <row r="186" spans="1:19">
      <c r="A186" s="240" t="s">
        <v>673</v>
      </c>
      <c r="B186" s="240" t="s">
        <v>706</v>
      </c>
      <c r="C186" s="240" t="s">
        <v>724</v>
      </c>
      <c r="D186" s="240" t="s">
        <v>379</v>
      </c>
      <c r="E186" s="240" t="s">
        <v>676</v>
      </c>
      <c r="F186" s="240">
        <v>723</v>
      </c>
      <c r="G186" s="240">
        <v>723</v>
      </c>
      <c r="H186" s="240">
        <v>501</v>
      </c>
      <c r="I186" s="240">
        <v>501</v>
      </c>
      <c r="J186" s="240">
        <v>459</v>
      </c>
      <c r="K186" s="240">
        <v>42</v>
      </c>
      <c r="L186" s="251">
        <v>91.62</v>
      </c>
      <c r="M186" s="240">
        <v>27</v>
      </c>
      <c r="N186" s="240">
        <v>27</v>
      </c>
      <c r="O186" s="240">
        <v>1538</v>
      </c>
      <c r="P186" s="240">
        <v>456</v>
      </c>
      <c r="Q186" s="240">
        <v>1994</v>
      </c>
      <c r="R186" s="240">
        <v>1683543</v>
      </c>
      <c r="S186" s="240">
        <v>341221</v>
      </c>
    </row>
    <row r="187" spans="1:19">
      <c r="A187" s="240" t="s">
        <v>673</v>
      </c>
      <c r="B187" s="240" t="s">
        <v>706</v>
      </c>
      <c r="C187" s="240" t="s">
        <v>367</v>
      </c>
      <c r="D187" s="240" t="s">
        <v>695</v>
      </c>
      <c r="E187" s="240" t="s">
        <v>676</v>
      </c>
      <c r="F187" s="240">
        <v>57</v>
      </c>
      <c r="G187" s="240">
        <v>57</v>
      </c>
      <c r="H187" s="240">
        <v>43</v>
      </c>
      <c r="I187" s="240">
        <v>43</v>
      </c>
      <c r="J187" s="240">
        <v>43</v>
      </c>
      <c r="K187" s="240">
        <v>0</v>
      </c>
      <c r="L187" s="251">
        <v>100</v>
      </c>
      <c r="M187" s="240">
        <v>9</v>
      </c>
      <c r="N187" s="240">
        <v>9</v>
      </c>
      <c r="O187" s="240">
        <v>151</v>
      </c>
      <c r="P187" s="240">
        <v>75</v>
      </c>
      <c r="Q187" s="240">
        <v>226</v>
      </c>
      <c r="R187" s="240">
        <v>70334</v>
      </c>
      <c r="S187" s="240">
        <v>2030</v>
      </c>
    </row>
    <row r="188" spans="1:19">
      <c r="A188" s="240" t="s">
        <v>673</v>
      </c>
      <c r="B188" s="240" t="s">
        <v>706</v>
      </c>
      <c r="C188" s="240" t="s">
        <v>367</v>
      </c>
      <c r="D188" s="240" t="s">
        <v>378</v>
      </c>
      <c r="E188" s="240" t="s">
        <v>676</v>
      </c>
      <c r="F188" s="240">
        <v>180</v>
      </c>
      <c r="G188" s="240">
        <v>180</v>
      </c>
      <c r="H188" s="240">
        <v>106</v>
      </c>
      <c r="I188" s="240">
        <v>106</v>
      </c>
      <c r="J188" s="240">
        <v>97</v>
      </c>
      <c r="K188" s="240">
        <v>9</v>
      </c>
      <c r="L188" s="251">
        <v>91.51</v>
      </c>
      <c r="M188" s="240">
        <v>52</v>
      </c>
      <c r="N188" s="240">
        <v>52</v>
      </c>
      <c r="O188" s="241">
        <v>900</v>
      </c>
      <c r="P188" s="241">
        <v>250</v>
      </c>
      <c r="Q188" s="241">
        <v>1150</v>
      </c>
      <c r="R188" s="241">
        <v>121391</v>
      </c>
      <c r="S188" s="241">
        <v>470</v>
      </c>
    </row>
    <row r="189" spans="1:19">
      <c r="A189" s="240" t="s">
        <v>673</v>
      </c>
      <c r="B189" s="240" t="s">
        <v>706</v>
      </c>
      <c r="C189" s="240" t="s">
        <v>726</v>
      </c>
      <c r="D189" s="240" t="s">
        <v>351</v>
      </c>
      <c r="E189" s="240" t="s">
        <v>676</v>
      </c>
      <c r="F189" s="240">
        <v>1974</v>
      </c>
      <c r="G189" s="240">
        <v>1951</v>
      </c>
      <c r="H189" s="240">
        <v>946</v>
      </c>
      <c r="I189" s="240">
        <v>946</v>
      </c>
      <c r="J189" s="240">
        <v>946</v>
      </c>
      <c r="K189" s="240">
        <v>0</v>
      </c>
      <c r="L189" s="251">
        <v>100</v>
      </c>
      <c r="M189" s="240">
        <v>414</v>
      </c>
      <c r="N189" s="240">
        <v>302</v>
      </c>
      <c r="O189" s="241">
        <v>9808</v>
      </c>
      <c r="P189" s="241">
        <v>2493</v>
      </c>
      <c r="Q189" s="241">
        <v>12301</v>
      </c>
      <c r="R189" s="241">
        <v>2436920</v>
      </c>
      <c r="S189" s="240">
        <v>1395348</v>
      </c>
    </row>
    <row r="190" spans="1:19">
      <c r="A190" s="240" t="s">
        <v>673</v>
      </c>
      <c r="B190" s="240" t="s">
        <v>706</v>
      </c>
      <c r="C190" s="240" t="s">
        <v>726</v>
      </c>
      <c r="D190" s="240" t="s">
        <v>358</v>
      </c>
      <c r="E190" s="240" t="s">
        <v>676</v>
      </c>
      <c r="F190" s="240">
        <v>929</v>
      </c>
      <c r="G190" s="240">
        <v>929</v>
      </c>
      <c r="H190" s="240">
        <v>587</v>
      </c>
      <c r="I190" s="240">
        <v>587</v>
      </c>
      <c r="J190" s="240">
        <v>587</v>
      </c>
      <c r="K190" s="240">
        <v>0</v>
      </c>
      <c r="L190" s="251">
        <v>100</v>
      </c>
      <c r="M190" s="240">
        <v>273</v>
      </c>
      <c r="N190" s="240">
        <v>172</v>
      </c>
      <c r="O190" s="240">
        <v>3495</v>
      </c>
      <c r="P190" s="240">
        <v>569</v>
      </c>
      <c r="Q190" s="240">
        <v>4064</v>
      </c>
      <c r="R190" s="240">
        <v>248000</v>
      </c>
      <c r="S190" s="240">
        <v>880</v>
      </c>
    </row>
    <row r="191" spans="1:19">
      <c r="A191" s="240" t="s">
        <v>673</v>
      </c>
      <c r="B191" s="240" t="s">
        <v>706</v>
      </c>
      <c r="C191" s="240" t="s">
        <v>726</v>
      </c>
      <c r="D191" s="240" t="s">
        <v>368</v>
      </c>
      <c r="E191" s="240" t="s">
        <v>676</v>
      </c>
      <c r="F191" s="240">
        <v>1825</v>
      </c>
      <c r="G191" s="240">
        <v>1815</v>
      </c>
      <c r="H191" s="240">
        <v>1292</v>
      </c>
      <c r="I191" s="240">
        <v>1292</v>
      </c>
      <c r="J191" s="240">
        <v>1292</v>
      </c>
      <c r="K191" s="240">
        <v>0</v>
      </c>
      <c r="L191" s="251">
        <v>100</v>
      </c>
      <c r="M191" s="240">
        <v>542</v>
      </c>
      <c r="N191" s="240">
        <v>400</v>
      </c>
      <c r="O191" s="240">
        <v>7567</v>
      </c>
      <c r="P191" s="240">
        <v>1843</v>
      </c>
      <c r="Q191" s="240">
        <v>9410</v>
      </c>
      <c r="R191" s="240">
        <v>360000</v>
      </c>
      <c r="S191" s="240">
        <v>224000</v>
      </c>
    </row>
    <row r="192" spans="1:19">
      <c r="A192" s="240" t="s">
        <v>673</v>
      </c>
      <c r="B192" s="240" t="s">
        <v>706</v>
      </c>
      <c r="C192" s="240" t="s">
        <v>726</v>
      </c>
      <c r="D192" s="240" t="s">
        <v>1425</v>
      </c>
      <c r="E192" s="240" t="s">
        <v>676</v>
      </c>
      <c r="F192" s="240">
        <v>602</v>
      </c>
      <c r="G192" s="240">
        <v>602</v>
      </c>
      <c r="H192" s="240">
        <v>443</v>
      </c>
      <c r="I192" s="240">
        <v>443</v>
      </c>
      <c r="J192" s="240">
        <v>443</v>
      </c>
      <c r="K192" s="240">
        <v>0</v>
      </c>
      <c r="L192" s="251">
        <v>100</v>
      </c>
      <c r="M192" s="240">
        <v>14</v>
      </c>
      <c r="N192" s="240">
        <v>14</v>
      </c>
      <c r="O192" s="240">
        <v>1496</v>
      </c>
      <c r="P192" s="240">
        <v>273</v>
      </c>
      <c r="Q192" s="240">
        <v>1769</v>
      </c>
      <c r="R192" s="240">
        <v>860482</v>
      </c>
      <c r="S192" s="240">
        <v>217162</v>
      </c>
    </row>
    <row r="193" spans="1:19">
      <c r="A193" s="240" t="s">
        <v>673</v>
      </c>
      <c r="B193" s="240" t="s">
        <v>706</v>
      </c>
      <c r="C193" s="240" t="s">
        <v>726</v>
      </c>
      <c r="D193" s="240" t="s">
        <v>1426</v>
      </c>
      <c r="E193" s="240" t="s">
        <v>676</v>
      </c>
      <c r="F193" s="240">
        <v>614</v>
      </c>
      <c r="G193" s="240">
        <v>614</v>
      </c>
      <c r="H193" s="240">
        <v>331</v>
      </c>
      <c r="I193" s="240">
        <v>331</v>
      </c>
      <c r="J193" s="240">
        <v>331</v>
      </c>
      <c r="K193" s="240">
        <v>0</v>
      </c>
      <c r="L193" s="251">
        <v>100</v>
      </c>
      <c r="M193" s="240">
        <v>8</v>
      </c>
      <c r="N193" s="240">
        <v>6</v>
      </c>
      <c r="O193" s="240">
        <v>641</v>
      </c>
      <c r="P193" s="240">
        <v>65</v>
      </c>
      <c r="Q193" s="240">
        <v>706</v>
      </c>
      <c r="R193" s="240">
        <v>556098</v>
      </c>
      <c r="S193" s="240">
        <v>96990</v>
      </c>
    </row>
    <row r="194" spans="1:19">
      <c r="A194" s="240" t="s">
        <v>673</v>
      </c>
      <c r="B194" s="240" t="s">
        <v>706</v>
      </c>
      <c r="C194" s="240" t="s">
        <v>726</v>
      </c>
      <c r="D194" s="240" t="s">
        <v>155</v>
      </c>
      <c r="E194" s="240" t="s">
        <v>676</v>
      </c>
      <c r="F194" s="240">
        <v>1617</v>
      </c>
      <c r="G194" s="240">
        <v>1617</v>
      </c>
      <c r="H194" s="240">
        <v>975</v>
      </c>
      <c r="I194" s="240">
        <v>975</v>
      </c>
      <c r="J194" s="240">
        <v>975</v>
      </c>
      <c r="K194" s="240">
        <v>0</v>
      </c>
      <c r="L194" s="251">
        <v>100</v>
      </c>
      <c r="M194" s="240">
        <v>294</v>
      </c>
      <c r="N194" s="240">
        <v>220</v>
      </c>
      <c r="O194" s="240">
        <v>3184</v>
      </c>
      <c r="P194" s="240">
        <v>834</v>
      </c>
      <c r="Q194" s="240">
        <v>4018</v>
      </c>
      <c r="R194" s="240">
        <v>0</v>
      </c>
      <c r="S194" s="240">
        <v>0</v>
      </c>
    </row>
    <row r="195" spans="1:19">
      <c r="A195" s="240" t="s">
        <v>673</v>
      </c>
      <c r="B195" s="240" t="s">
        <v>706</v>
      </c>
      <c r="C195" s="240" t="s">
        <v>726</v>
      </c>
      <c r="D195" s="240" t="s">
        <v>1167</v>
      </c>
      <c r="E195" s="240" t="s">
        <v>676</v>
      </c>
      <c r="F195" s="240">
        <v>80</v>
      </c>
      <c r="G195" s="240">
        <v>80</v>
      </c>
      <c r="H195" s="240">
        <v>59</v>
      </c>
      <c r="I195" s="240">
        <v>59</v>
      </c>
      <c r="J195" s="240">
        <v>59</v>
      </c>
      <c r="K195" s="240">
        <v>0</v>
      </c>
      <c r="L195" s="251">
        <v>100</v>
      </c>
      <c r="M195" s="240">
        <v>1</v>
      </c>
      <c r="N195" s="240">
        <v>1</v>
      </c>
      <c r="O195" s="241" t="s">
        <v>1535</v>
      </c>
      <c r="P195" s="241" t="s">
        <v>1535</v>
      </c>
      <c r="Q195" s="241" t="s">
        <v>1535</v>
      </c>
      <c r="R195" s="241" t="s">
        <v>1535</v>
      </c>
      <c r="S195" s="241" t="s">
        <v>1535</v>
      </c>
    </row>
    <row r="196" spans="1:19">
      <c r="A196" s="240" t="s">
        <v>673</v>
      </c>
      <c r="B196" s="240" t="s">
        <v>706</v>
      </c>
      <c r="C196" s="240" t="s">
        <v>726</v>
      </c>
      <c r="D196" s="240" t="s">
        <v>152</v>
      </c>
      <c r="E196" s="240" t="s">
        <v>676</v>
      </c>
      <c r="F196" s="240">
        <v>648</v>
      </c>
      <c r="G196" s="240">
        <v>644</v>
      </c>
      <c r="H196" s="240">
        <v>460</v>
      </c>
      <c r="I196" s="240">
        <v>460</v>
      </c>
      <c r="J196" s="240">
        <v>460</v>
      </c>
      <c r="K196" s="240">
        <v>0</v>
      </c>
      <c r="L196" s="251">
        <v>100</v>
      </c>
      <c r="M196" s="240">
        <v>52</v>
      </c>
      <c r="N196" s="240">
        <v>49</v>
      </c>
      <c r="O196" s="241">
        <v>2158</v>
      </c>
      <c r="P196" s="241">
        <v>1456</v>
      </c>
      <c r="Q196" s="241">
        <v>3614</v>
      </c>
      <c r="R196" s="241">
        <v>4687812</v>
      </c>
      <c r="S196" s="240">
        <v>3191760</v>
      </c>
    </row>
    <row r="197" spans="1:19">
      <c r="A197" s="240" t="s">
        <v>673</v>
      </c>
      <c r="B197" s="240" t="s">
        <v>706</v>
      </c>
      <c r="C197" s="240" t="s">
        <v>726</v>
      </c>
      <c r="D197" s="240" t="s">
        <v>352</v>
      </c>
      <c r="E197" s="240" t="s">
        <v>685</v>
      </c>
      <c r="F197" s="240">
        <v>149</v>
      </c>
      <c r="G197" s="240">
        <v>149</v>
      </c>
      <c r="H197" s="240">
        <v>110</v>
      </c>
      <c r="I197" s="240">
        <v>110</v>
      </c>
      <c r="J197" s="240">
        <v>110</v>
      </c>
      <c r="K197" s="240">
        <v>0</v>
      </c>
      <c r="L197" s="251">
        <v>100</v>
      </c>
      <c r="M197" s="240">
        <v>41</v>
      </c>
      <c r="N197" s="240">
        <v>34</v>
      </c>
      <c r="O197" s="241">
        <v>294</v>
      </c>
      <c r="P197" s="241">
        <v>44</v>
      </c>
      <c r="Q197" s="241">
        <v>338</v>
      </c>
      <c r="R197" s="241">
        <v>36112</v>
      </c>
      <c r="S197" s="240">
        <v>708</v>
      </c>
    </row>
    <row r="198" spans="1:19">
      <c r="A198" s="240" t="s">
        <v>673</v>
      </c>
      <c r="B198" s="240" t="s">
        <v>706</v>
      </c>
      <c r="C198" s="240" t="s">
        <v>726</v>
      </c>
      <c r="D198" s="240" t="s">
        <v>698</v>
      </c>
      <c r="E198" s="240" t="s">
        <v>685</v>
      </c>
      <c r="F198" s="240">
        <v>964</v>
      </c>
      <c r="G198" s="240">
        <v>964</v>
      </c>
      <c r="H198" s="240">
        <v>562</v>
      </c>
      <c r="I198" s="240">
        <v>562</v>
      </c>
      <c r="J198" s="240">
        <v>562</v>
      </c>
      <c r="K198" s="240">
        <v>0</v>
      </c>
      <c r="L198" s="251">
        <v>100</v>
      </c>
      <c r="M198" s="240">
        <v>1</v>
      </c>
      <c r="N198" s="240">
        <v>1</v>
      </c>
      <c r="O198" s="241" t="s">
        <v>1535</v>
      </c>
      <c r="P198" s="241" t="s">
        <v>1535</v>
      </c>
      <c r="Q198" s="241" t="s">
        <v>1535</v>
      </c>
      <c r="R198" s="241" t="s">
        <v>1535</v>
      </c>
      <c r="S198" s="241" t="s">
        <v>1535</v>
      </c>
    </row>
    <row r="199" spans="1:19">
      <c r="A199" s="240" t="s">
        <v>673</v>
      </c>
      <c r="B199" s="240" t="s">
        <v>706</v>
      </c>
      <c r="C199" s="240" t="s">
        <v>361</v>
      </c>
      <c r="D199" s="240" t="s">
        <v>400</v>
      </c>
      <c r="E199" s="240" t="s">
        <v>676</v>
      </c>
      <c r="F199" s="240">
        <v>99</v>
      </c>
      <c r="G199" s="240">
        <v>87</v>
      </c>
      <c r="H199" s="240">
        <v>62</v>
      </c>
      <c r="I199" s="240">
        <v>62</v>
      </c>
      <c r="J199" s="240">
        <v>62</v>
      </c>
      <c r="K199" s="240">
        <v>0</v>
      </c>
      <c r="L199" s="251">
        <v>100</v>
      </c>
      <c r="M199" s="240">
        <v>1</v>
      </c>
      <c r="N199" s="240">
        <v>1</v>
      </c>
      <c r="O199" s="241" t="s">
        <v>1535</v>
      </c>
      <c r="P199" s="241" t="s">
        <v>1535</v>
      </c>
      <c r="Q199" s="241" t="s">
        <v>1535</v>
      </c>
      <c r="R199" s="241" t="s">
        <v>1535</v>
      </c>
      <c r="S199" s="240">
        <v>0</v>
      </c>
    </row>
    <row r="200" spans="1:19">
      <c r="A200" s="240" t="s">
        <v>673</v>
      </c>
      <c r="B200" s="240" t="s">
        <v>706</v>
      </c>
      <c r="C200" s="240" t="s">
        <v>361</v>
      </c>
      <c r="D200" s="240" t="s">
        <v>177</v>
      </c>
      <c r="E200" s="240" t="s">
        <v>676</v>
      </c>
      <c r="F200" s="240">
        <v>188</v>
      </c>
      <c r="G200" s="240">
        <v>188</v>
      </c>
      <c r="H200" s="240">
        <v>122</v>
      </c>
      <c r="I200" s="240">
        <v>122</v>
      </c>
      <c r="J200" s="240">
        <v>122</v>
      </c>
      <c r="K200" s="240">
        <v>0</v>
      </c>
      <c r="L200" s="251">
        <v>100</v>
      </c>
      <c r="M200" s="240">
        <v>23</v>
      </c>
      <c r="N200" s="240">
        <v>22</v>
      </c>
      <c r="O200" s="240">
        <v>322</v>
      </c>
      <c r="P200" s="240">
        <v>41</v>
      </c>
      <c r="Q200" s="240">
        <v>363</v>
      </c>
      <c r="R200" s="240">
        <v>166300</v>
      </c>
      <c r="S200" s="240">
        <v>0</v>
      </c>
    </row>
    <row r="201" spans="1:19">
      <c r="A201" s="240" t="s">
        <v>673</v>
      </c>
      <c r="B201" s="240" t="s">
        <v>706</v>
      </c>
      <c r="C201" s="240" t="s">
        <v>709</v>
      </c>
      <c r="D201" s="240" t="s">
        <v>701</v>
      </c>
      <c r="E201" s="240" t="s">
        <v>676</v>
      </c>
      <c r="F201" s="240">
        <v>600</v>
      </c>
      <c r="G201" s="240">
        <v>600</v>
      </c>
      <c r="H201" s="240">
        <v>423</v>
      </c>
      <c r="I201" s="240">
        <v>423</v>
      </c>
      <c r="J201" s="240">
        <v>423</v>
      </c>
      <c r="K201" s="240">
        <v>0</v>
      </c>
      <c r="L201" s="251">
        <v>100</v>
      </c>
      <c r="M201" s="240">
        <v>91</v>
      </c>
      <c r="N201" s="240">
        <v>89</v>
      </c>
      <c r="O201" s="241">
        <v>878</v>
      </c>
      <c r="P201" s="241">
        <v>204</v>
      </c>
      <c r="Q201" s="241">
        <v>1082</v>
      </c>
      <c r="R201" s="240">
        <v>0</v>
      </c>
      <c r="S201" s="240">
        <v>0</v>
      </c>
    </row>
    <row r="202" spans="1:19">
      <c r="A202" s="240" t="s">
        <v>673</v>
      </c>
      <c r="B202" s="240" t="s">
        <v>706</v>
      </c>
      <c r="C202" s="240" t="s">
        <v>348</v>
      </c>
      <c r="D202" s="240" t="s">
        <v>153</v>
      </c>
      <c r="E202" s="240" t="s">
        <v>685</v>
      </c>
      <c r="F202" s="240">
        <v>1121</v>
      </c>
      <c r="G202" s="240">
        <v>1121</v>
      </c>
      <c r="H202" s="240">
        <v>433</v>
      </c>
      <c r="I202" s="240">
        <v>0</v>
      </c>
      <c r="J202" s="240">
        <v>0</v>
      </c>
      <c r="K202" s="240">
        <v>0</v>
      </c>
      <c r="L202" s="251">
        <v>0</v>
      </c>
      <c r="M202" s="240">
        <v>0</v>
      </c>
      <c r="N202" s="240">
        <v>0</v>
      </c>
      <c r="O202" s="240">
        <v>0</v>
      </c>
      <c r="P202" s="240">
        <v>0</v>
      </c>
      <c r="Q202" s="240">
        <v>0</v>
      </c>
      <c r="R202" s="240">
        <v>0</v>
      </c>
      <c r="S202" s="240">
        <v>0</v>
      </c>
    </row>
    <row r="203" spans="1:19">
      <c r="A203" s="240" t="s">
        <v>673</v>
      </c>
      <c r="B203" s="240" t="s">
        <v>706</v>
      </c>
      <c r="C203" s="240" t="s">
        <v>373</v>
      </c>
      <c r="D203" s="240" t="s">
        <v>1411</v>
      </c>
      <c r="E203" s="240" t="s">
        <v>676</v>
      </c>
      <c r="F203" s="240">
        <v>60</v>
      </c>
      <c r="G203" s="240">
        <v>59</v>
      </c>
      <c r="H203" s="240">
        <v>44</v>
      </c>
      <c r="I203" s="240">
        <v>44</v>
      </c>
      <c r="J203" s="240">
        <v>44</v>
      </c>
      <c r="K203" s="240">
        <v>0</v>
      </c>
      <c r="L203" s="251">
        <v>100</v>
      </c>
      <c r="M203" s="240">
        <v>10</v>
      </c>
      <c r="N203" s="240">
        <v>8</v>
      </c>
      <c r="O203" s="240">
        <v>70</v>
      </c>
      <c r="P203" s="240">
        <v>63</v>
      </c>
      <c r="Q203" s="240">
        <v>133</v>
      </c>
      <c r="R203" s="240">
        <v>24138</v>
      </c>
      <c r="S203" s="240">
        <v>5073</v>
      </c>
    </row>
    <row r="204" spans="1:19">
      <c r="A204" s="240" t="s">
        <v>673</v>
      </c>
      <c r="B204" s="240" t="s">
        <v>706</v>
      </c>
      <c r="C204" s="240" t="s">
        <v>373</v>
      </c>
      <c r="D204" s="240" t="s">
        <v>382</v>
      </c>
      <c r="E204" s="240" t="s">
        <v>676</v>
      </c>
      <c r="F204" s="240">
        <v>48</v>
      </c>
      <c r="G204" s="240">
        <v>48</v>
      </c>
      <c r="H204" s="240">
        <v>33</v>
      </c>
      <c r="I204" s="240">
        <v>33</v>
      </c>
      <c r="J204" s="240">
        <v>33</v>
      </c>
      <c r="K204" s="240">
        <v>0</v>
      </c>
      <c r="L204" s="251">
        <v>100</v>
      </c>
      <c r="M204" s="240">
        <v>7</v>
      </c>
      <c r="N204" s="240">
        <v>4</v>
      </c>
      <c r="O204" s="241">
        <v>41</v>
      </c>
      <c r="P204" s="241">
        <v>0</v>
      </c>
      <c r="Q204" s="241">
        <v>41</v>
      </c>
      <c r="R204" s="240">
        <v>0</v>
      </c>
      <c r="S204" s="240">
        <v>0</v>
      </c>
    </row>
    <row r="205" spans="1:19">
      <c r="A205" s="240" t="s">
        <v>673</v>
      </c>
      <c r="B205" s="240" t="s">
        <v>706</v>
      </c>
      <c r="C205" s="240" t="s">
        <v>373</v>
      </c>
      <c r="D205" s="240" t="s">
        <v>396</v>
      </c>
      <c r="E205" s="240" t="s">
        <v>676</v>
      </c>
      <c r="F205" s="240">
        <v>60</v>
      </c>
      <c r="G205" s="240">
        <v>60</v>
      </c>
      <c r="H205" s="240">
        <v>43</v>
      </c>
      <c r="I205" s="240">
        <v>43</v>
      </c>
      <c r="J205" s="240">
        <v>43</v>
      </c>
      <c r="K205" s="240">
        <v>0</v>
      </c>
      <c r="L205" s="251">
        <v>100</v>
      </c>
      <c r="M205" s="240">
        <v>2</v>
      </c>
      <c r="N205" s="240">
        <v>1</v>
      </c>
      <c r="O205" s="241" t="s">
        <v>1535</v>
      </c>
      <c r="P205" s="241" t="s">
        <v>1535</v>
      </c>
      <c r="Q205" s="241" t="s">
        <v>1535</v>
      </c>
      <c r="R205" s="240">
        <v>0</v>
      </c>
      <c r="S205" s="240">
        <v>0</v>
      </c>
    </row>
    <row r="206" spans="1:19">
      <c r="A206" s="240" t="s">
        <v>673</v>
      </c>
      <c r="B206" s="240" t="s">
        <v>706</v>
      </c>
      <c r="C206" s="240" t="s">
        <v>360</v>
      </c>
      <c r="D206" s="240" t="s">
        <v>388</v>
      </c>
      <c r="E206" s="240" t="s">
        <v>676</v>
      </c>
      <c r="F206" s="240">
        <v>56</v>
      </c>
      <c r="G206" s="240">
        <v>56</v>
      </c>
      <c r="H206" s="240">
        <v>36</v>
      </c>
      <c r="I206" s="240">
        <v>36</v>
      </c>
      <c r="J206" s="240">
        <v>36</v>
      </c>
      <c r="K206" s="240">
        <v>0</v>
      </c>
      <c r="L206" s="251">
        <v>100</v>
      </c>
      <c r="M206" s="240">
        <v>2</v>
      </c>
      <c r="N206" s="240">
        <v>2</v>
      </c>
      <c r="O206" s="241" t="s">
        <v>1535</v>
      </c>
      <c r="P206" s="241" t="s">
        <v>1535</v>
      </c>
      <c r="Q206" s="241" t="s">
        <v>1535</v>
      </c>
      <c r="R206" s="241" t="s">
        <v>1535</v>
      </c>
      <c r="S206" s="240">
        <v>0</v>
      </c>
    </row>
    <row r="207" spans="1:19">
      <c r="A207" s="240" t="s">
        <v>673</v>
      </c>
      <c r="B207" s="240" t="s">
        <v>706</v>
      </c>
      <c r="C207" s="240" t="s">
        <v>696</v>
      </c>
      <c r="D207" s="240" t="s">
        <v>383</v>
      </c>
      <c r="E207" s="240" t="s">
        <v>676</v>
      </c>
      <c r="F207" s="240">
        <v>177</v>
      </c>
      <c r="G207" s="240">
        <v>176</v>
      </c>
      <c r="H207" s="240">
        <v>141</v>
      </c>
      <c r="I207" s="240">
        <v>141</v>
      </c>
      <c r="J207" s="240">
        <v>141</v>
      </c>
      <c r="K207" s="240">
        <v>0</v>
      </c>
      <c r="L207" s="251">
        <v>100</v>
      </c>
      <c r="M207" s="240">
        <v>1</v>
      </c>
      <c r="N207" s="240">
        <v>1</v>
      </c>
      <c r="O207" s="241" t="s">
        <v>1535</v>
      </c>
      <c r="P207" s="241" t="s">
        <v>1535</v>
      </c>
      <c r="Q207" s="241" t="s">
        <v>1535</v>
      </c>
      <c r="R207" s="241" t="s">
        <v>1535</v>
      </c>
      <c r="S207" s="240">
        <v>0</v>
      </c>
    </row>
    <row r="208" spans="1:19">
      <c r="A208" s="240" t="s">
        <v>673</v>
      </c>
      <c r="B208" s="240" t="s">
        <v>706</v>
      </c>
      <c r="C208" s="240" t="s">
        <v>348</v>
      </c>
      <c r="D208" s="240" t="s">
        <v>397</v>
      </c>
      <c r="E208" s="240" t="s">
        <v>676</v>
      </c>
      <c r="F208" s="240">
        <v>492</v>
      </c>
      <c r="G208" s="240">
        <v>492</v>
      </c>
      <c r="H208" s="240">
        <v>326</v>
      </c>
      <c r="I208" s="240">
        <v>326</v>
      </c>
      <c r="J208" s="240">
        <v>326</v>
      </c>
      <c r="K208" s="240">
        <v>0</v>
      </c>
      <c r="L208" s="251">
        <v>100</v>
      </c>
      <c r="M208" s="240">
        <v>167</v>
      </c>
      <c r="N208" s="240">
        <v>167</v>
      </c>
      <c r="O208" s="240">
        <v>1762</v>
      </c>
      <c r="P208" s="240">
        <v>638</v>
      </c>
      <c r="Q208" s="240">
        <v>2400</v>
      </c>
      <c r="R208" s="240">
        <v>0</v>
      </c>
      <c r="S208" s="240">
        <v>0</v>
      </c>
    </row>
    <row r="209" spans="1:19">
      <c r="A209" s="240" t="s">
        <v>673</v>
      </c>
      <c r="B209" s="240" t="s">
        <v>706</v>
      </c>
      <c r="C209" s="240" t="s">
        <v>355</v>
      </c>
      <c r="D209" s="240" t="s">
        <v>1410</v>
      </c>
      <c r="E209" s="240" t="s">
        <v>676</v>
      </c>
      <c r="F209" s="240">
        <v>586</v>
      </c>
      <c r="G209" s="240">
        <v>582</v>
      </c>
      <c r="H209" s="240">
        <v>352</v>
      </c>
      <c r="I209" s="240">
        <v>352</v>
      </c>
      <c r="J209" s="240">
        <v>352</v>
      </c>
      <c r="K209" s="240">
        <v>0</v>
      </c>
      <c r="L209" s="251">
        <v>100</v>
      </c>
      <c r="M209" s="240">
        <v>84</v>
      </c>
      <c r="N209" s="240">
        <v>82</v>
      </c>
      <c r="O209" s="241">
        <v>1003</v>
      </c>
      <c r="P209" s="241">
        <v>479</v>
      </c>
      <c r="Q209" s="241">
        <v>1482</v>
      </c>
      <c r="R209" s="240">
        <v>686888</v>
      </c>
      <c r="S209" s="240">
        <v>4814</v>
      </c>
    </row>
    <row r="210" spans="1:19">
      <c r="A210" s="240" t="s">
        <v>673</v>
      </c>
      <c r="B210" s="240" t="s">
        <v>706</v>
      </c>
      <c r="C210" s="240" t="s">
        <v>357</v>
      </c>
      <c r="D210" s="240" t="s">
        <v>353</v>
      </c>
      <c r="E210" s="240" t="s">
        <v>676</v>
      </c>
      <c r="F210" s="240">
        <v>595</v>
      </c>
      <c r="G210" s="240">
        <v>595</v>
      </c>
      <c r="H210" s="240">
        <v>401</v>
      </c>
      <c r="I210" s="240">
        <v>401</v>
      </c>
      <c r="J210" s="240">
        <v>401</v>
      </c>
      <c r="K210" s="240">
        <v>0</v>
      </c>
      <c r="L210" s="251">
        <v>100</v>
      </c>
      <c r="M210" s="240">
        <v>58</v>
      </c>
      <c r="N210" s="240">
        <v>54</v>
      </c>
      <c r="O210" s="240">
        <v>2100</v>
      </c>
      <c r="P210" s="240">
        <v>1659</v>
      </c>
      <c r="Q210" s="240">
        <v>3759</v>
      </c>
      <c r="R210" s="240">
        <v>148968</v>
      </c>
      <c r="S210" s="240">
        <v>54284</v>
      </c>
    </row>
    <row r="211" spans="1:19">
      <c r="A211" s="240" t="s">
        <v>673</v>
      </c>
      <c r="B211" s="240" t="s">
        <v>706</v>
      </c>
      <c r="C211" s="240" t="s">
        <v>373</v>
      </c>
      <c r="D211" s="240" t="s">
        <v>392</v>
      </c>
      <c r="E211" s="240" t="s">
        <v>676</v>
      </c>
      <c r="F211" s="240">
        <v>39</v>
      </c>
      <c r="G211" s="240">
        <v>39</v>
      </c>
      <c r="H211" s="240">
        <v>25</v>
      </c>
      <c r="I211" s="240">
        <v>25</v>
      </c>
      <c r="J211" s="240">
        <v>25</v>
      </c>
      <c r="K211" s="240">
        <v>0</v>
      </c>
      <c r="L211" s="251">
        <v>100</v>
      </c>
      <c r="M211" s="240">
        <v>2</v>
      </c>
      <c r="N211" s="240">
        <v>2</v>
      </c>
      <c r="O211" s="241" t="s">
        <v>1535</v>
      </c>
      <c r="P211" s="241" t="s">
        <v>1535</v>
      </c>
      <c r="Q211" s="241" t="s">
        <v>1535</v>
      </c>
      <c r="R211" s="240">
        <v>0</v>
      </c>
      <c r="S211" s="240">
        <v>0</v>
      </c>
    </row>
    <row r="212" spans="1:19">
      <c r="A212" s="240" t="s">
        <v>673</v>
      </c>
      <c r="B212" s="240" t="s">
        <v>706</v>
      </c>
      <c r="C212" s="240" t="s">
        <v>724</v>
      </c>
      <c r="D212" s="240" t="s">
        <v>395</v>
      </c>
      <c r="E212" s="240" t="s">
        <v>676</v>
      </c>
      <c r="F212" s="240">
        <v>265</v>
      </c>
      <c r="G212" s="240">
        <v>265</v>
      </c>
      <c r="H212" s="240">
        <v>196</v>
      </c>
      <c r="I212" s="240">
        <v>196</v>
      </c>
      <c r="J212" s="240">
        <v>126</v>
      </c>
      <c r="K212" s="240">
        <v>70</v>
      </c>
      <c r="L212" s="251">
        <v>64.290000000000006</v>
      </c>
      <c r="M212" s="240">
        <v>9</v>
      </c>
      <c r="N212" s="240">
        <v>9</v>
      </c>
      <c r="O212" s="240">
        <v>278</v>
      </c>
      <c r="P212" s="240">
        <v>81</v>
      </c>
      <c r="Q212" s="240">
        <v>359</v>
      </c>
      <c r="R212" s="240">
        <v>588477</v>
      </c>
      <c r="S212" s="240">
        <v>0</v>
      </c>
    </row>
    <row r="213" spans="1:19">
      <c r="A213" s="240" t="s">
        <v>673</v>
      </c>
      <c r="B213" s="240" t="s">
        <v>706</v>
      </c>
      <c r="C213" s="240" t="s">
        <v>367</v>
      </c>
      <c r="D213" s="240" t="s">
        <v>393</v>
      </c>
      <c r="E213" s="240" t="s">
        <v>676</v>
      </c>
      <c r="F213" s="240">
        <v>947</v>
      </c>
      <c r="G213" s="240">
        <v>947</v>
      </c>
      <c r="H213" s="240">
        <v>631</v>
      </c>
      <c r="I213" s="240">
        <v>631</v>
      </c>
      <c r="J213" s="240">
        <v>631</v>
      </c>
      <c r="K213" s="240">
        <v>0</v>
      </c>
      <c r="L213" s="251">
        <v>100</v>
      </c>
      <c r="M213" s="240">
        <v>123</v>
      </c>
      <c r="N213" s="240">
        <v>81</v>
      </c>
      <c r="O213" s="240">
        <v>1534</v>
      </c>
      <c r="P213" s="240">
        <v>1220</v>
      </c>
      <c r="Q213" s="240">
        <v>2754</v>
      </c>
      <c r="R213" s="240">
        <v>994756</v>
      </c>
      <c r="S213" s="240">
        <v>6110</v>
      </c>
    </row>
    <row r="214" spans="1:19">
      <c r="A214" s="240" t="s">
        <v>673</v>
      </c>
      <c r="B214" s="240" t="s">
        <v>706</v>
      </c>
      <c r="C214" s="240" t="s">
        <v>724</v>
      </c>
      <c r="D214" s="240" t="s">
        <v>1121</v>
      </c>
      <c r="E214" s="240" t="s">
        <v>676</v>
      </c>
      <c r="F214" s="240">
        <v>125</v>
      </c>
      <c r="G214" s="240">
        <v>125</v>
      </c>
      <c r="H214" s="240">
        <v>99</v>
      </c>
      <c r="I214" s="240">
        <v>99</v>
      </c>
      <c r="J214" s="240">
        <v>99</v>
      </c>
      <c r="K214" s="240">
        <v>0</v>
      </c>
      <c r="L214" s="251">
        <v>100</v>
      </c>
      <c r="M214" s="240">
        <v>1</v>
      </c>
      <c r="N214" s="240">
        <v>1</v>
      </c>
      <c r="O214" s="241" t="s">
        <v>1535</v>
      </c>
      <c r="P214" s="241" t="s">
        <v>1535</v>
      </c>
      <c r="Q214" s="241" t="s">
        <v>1535</v>
      </c>
      <c r="R214" s="241" t="s">
        <v>1535</v>
      </c>
      <c r="S214" s="241" t="s">
        <v>1535</v>
      </c>
    </row>
    <row r="215" spans="1:19">
      <c r="A215" s="240" t="s">
        <v>673</v>
      </c>
      <c r="B215" s="240" t="s">
        <v>706</v>
      </c>
      <c r="C215" s="240" t="s">
        <v>726</v>
      </c>
      <c r="D215" s="240" t="s">
        <v>1169</v>
      </c>
      <c r="E215" s="240" t="s">
        <v>676</v>
      </c>
      <c r="F215" s="240">
        <v>1740</v>
      </c>
      <c r="G215" s="240">
        <v>1740</v>
      </c>
      <c r="H215" s="240">
        <v>1133</v>
      </c>
      <c r="I215" s="240">
        <v>1133</v>
      </c>
      <c r="J215" s="240">
        <v>1133</v>
      </c>
      <c r="K215" s="240">
        <v>0</v>
      </c>
      <c r="L215" s="251">
        <v>100</v>
      </c>
      <c r="M215" s="240">
        <v>305</v>
      </c>
      <c r="N215" s="240">
        <v>225</v>
      </c>
      <c r="O215" s="241">
        <v>3734</v>
      </c>
      <c r="P215" s="240">
        <v>1005</v>
      </c>
      <c r="Q215" s="241">
        <v>4739</v>
      </c>
      <c r="R215" s="241">
        <v>0</v>
      </c>
      <c r="S215" s="240">
        <v>0</v>
      </c>
    </row>
    <row r="216" spans="1:19">
      <c r="A216" s="240" t="s">
        <v>673</v>
      </c>
      <c r="B216" s="240" t="s">
        <v>706</v>
      </c>
      <c r="C216" s="240" t="s">
        <v>726</v>
      </c>
      <c r="D216" s="240" t="s">
        <v>1537</v>
      </c>
      <c r="E216" s="240" t="s">
        <v>685</v>
      </c>
      <c r="F216" s="240">
        <v>51</v>
      </c>
      <c r="G216" s="240">
        <v>50</v>
      </c>
      <c r="H216" s="240">
        <v>25</v>
      </c>
      <c r="I216" s="240">
        <v>0</v>
      </c>
      <c r="J216" s="240">
        <v>0</v>
      </c>
      <c r="K216" s="240">
        <v>0</v>
      </c>
      <c r="L216" s="251">
        <v>0</v>
      </c>
      <c r="M216" s="240">
        <v>1</v>
      </c>
      <c r="N216" s="240">
        <v>1</v>
      </c>
      <c r="O216" s="241" t="s">
        <v>1535</v>
      </c>
      <c r="P216" s="241" t="s">
        <v>1535</v>
      </c>
      <c r="Q216" s="241" t="s">
        <v>1535</v>
      </c>
      <c r="R216" s="241" t="s">
        <v>1535</v>
      </c>
      <c r="S216" s="240">
        <v>0</v>
      </c>
    </row>
    <row r="217" spans="1:19">
      <c r="A217" s="240" t="s">
        <v>673</v>
      </c>
      <c r="B217" s="240" t="s">
        <v>706</v>
      </c>
      <c r="C217" s="240" t="s">
        <v>348</v>
      </c>
      <c r="D217" s="240" t="s">
        <v>384</v>
      </c>
      <c r="E217" s="240" t="s">
        <v>676</v>
      </c>
      <c r="F217" s="240">
        <v>958</v>
      </c>
      <c r="G217" s="240">
        <v>960</v>
      </c>
      <c r="H217" s="240">
        <v>584</v>
      </c>
      <c r="I217" s="240">
        <v>584</v>
      </c>
      <c r="J217" s="240">
        <v>584</v>
      </c>
      <c r="K217" s="240">
        <v>0</v>
      </c>
      <c r="L217" s="251">
        <v>100</v>
      </c>
      <c r="M217" s="240">
        <v>315</v>
      </c>
      <c r="N217" s="240">
        <v>315</v>
      </c>
      <c r="O217" s="240">
        <v>2624</v>
      </c>
      <c r="P217" s="240">
        <v>891</v>
      </c>
      <c r="Q217" s="240">
        <v>3515</v>
      </c>
      <c r="R217" s="240">
        <v>0</v>
      </c>
      <c r="S217" s="240">
        <v>0</v>
      </c>
    </row>
    <row r="218" spans="1:19">
      <c r="A218" s="240" t="s">
        <v>673</v>
      </c>
      <c r="B218" s="240" t="s">
        <v>706</v>
      </c>
      <c r="C218" s="240" t="s">
        <v>716</v>
      </c>
      <c r="D218" s="240" t="s">
        <v>385</v>
      </c>
      <c r="E218" s="240" t="s">
        <v>685</v>
      </c>
      <c r="F218" s="240">
        <v>376</v>
      </c>
      <c r="G218" s="240">
        <v>376</v>
      </c>
      <c r="H218" s="240">
        <v>199</v>
      </c>
      <c r="I218" s="240">
        <v>199</v>
      </c>
      <c r="J218" s="240">
        <v>199</v>
      </c>
      <c r="K218" s="240">
        <v>0</v>
      </c>
      <c r="L218" s="251">
        <v>100</v>
      </c>
      <c r="M218" s="240">
        <v>266</v>
      </c>
      <c r="N218" s="240">
        <v>253</v>
      </c>
      <c r="O218" s="240">
        <v>1008</v>
      </c>
      <c r="P218" s="240">
        <v>512</v>
      </c>
      <c r="Q218" s="240">
        <v>1520</v>
      </c>
      <c r="R218" s="240">
        <v>444416</v>
      </c>
      <c r="S218" s="240">
        <v>31884</v>
      </c>
    </row>
    <row r="219" spans="1:19">
      <c r="A219" s="240" t="s">
        <v>673</v>
      </c>
      <c r="B219" s="240" t="s">
        <v>706</v>
      </c>
      <c r="C219" s="240" t="s">
        <v>370</v>
      </c>
      <c r="D219" s="240" t="s">
        <v>381</v>
      </c>
      <c r="E219" s="240" t="s">
        <v>685</v>
      </c>
      <c r="F219" s="240">
        <v>109</v>
      </c>
      <c r="G219" s="240">
        <v>109</v>
      </c>
      <c r="H219" s="240">
        <v>88</v>
      </c>
      <c r="I219" s="240">
        <v>79</v>
      </c>
      <c r="J219" s="240">
        <v>79</v>
      </c>
      <c r="K219" s="240">
        <v>0</v>
      </c>
      <c r="L219" s="251">
        <v>100</v>
      </c>
      <c r="M219" s="240">
        <v>2</v>
      </c>
      <c r="N219" s="240">
        <v>2</v>
      </c>
      <c r="O219" s="241" t="s">
        <v>1535</v>
      </c>
      <c r="P219" s="241" t="s">
        <v>1535</v>
      </c>
      <c r="Q219" s="241" t="s">
        <v>1535</v>
      </c>
      <c r="R219" s="240">
        <v>0</v>
      </c>
      <c r="S219" s="240">
        <v>0</v>
      </c>
    </row>
    <row r="220" spans="1:19">
      <c r="A220" s="240" t="s">
        <v>673</v>
      </c>
      <c r="B220" s="240" t="s">
        <v>706</v>
      </c>
      <c r="C220" s="240" t="s">
        <v>724</v>
      </c>
      <c r="D220" s="240" t="s">
        <v>380</v>
      </c>
      <c r="E220" s="240" t="s">
        <v>676</v>
      </c>
      <c r="F220" s="240">
        <v>956</v>
      </c>
      <c r="G220" s="240">
        <v>956</v>
      </c>
      <c r="H220" s="240">
        <v>644</v>
      </c>
      <c r="I220" s="240">
        <v>644</v>
      </c>
      <c r="J220" s="240">
        <v>644</v>
      </c>
      <c r="K220" s="240">
        <v>0</v>
      </c>
      <c r="L220" s="251">
        <v>100</v>
      </c>
      <c r="M220" s="240">
        <v>33</v>
      </c>
      <c r="N220" s="240">
        <v>13</v>
      </c>
      <c r="O220" s="240">
        <v>654</v>
      </c>
      <c r="P220" s="240">
        <v>129</v>
      </c>
      <c r="Q220" s="240">
        <v>783</v>
      </c>
      <c r="R220" s="240">
        <v>2833200</v>
      </c>
      <c r="S220" s="240">
        <v>1431156</v>
      </c>
    </row>
    <row r="221" spans="1:19">
      <c r="A221" s="240" t="s">
        <v>673</v>
      </c>
      <c r="B221" s="240" t="s">
        <v>706</v>
      </c>
      <c r="C221" s="240" t="s">
        <v>408</v>
      </c>
      <c r="D221" s="240" t="s">
        <v>179</v>
      </c>
      <c r="E221" s="240" t="s">
        <v>676</v>
      </c>
      <c r="F221" s="240">
        <v>288</v>
      </c>
      <c r="G221" s="240">
        <v>287</v>
      </c>
      <c r="H221" s="240">
        <v>160</v>
      </c>
      <c r="I221" s="240">
        <v>160</v>
      </c>
      <c r="J221" s="240">
        <v>160</v>
      </c>
      <c r="K221" s="240">
        <v>0</v>
      </c>
      <c r="L221" s="251">
        <v>100</v>
      </c>
      <c r="M221" s="240">
        <v>78</v>
      </c>
      <c r="N221" s="240">
        <v>78</v>
      </c>
      <c r="O221" s="240">
        <v>2380</v>
      </c>
      <c r="P221" s="240">
        <v>835</v>
      </c>
      <c r="Q221" s="240">
        <v>3215</v>
      </c>
      <c r="R221" s="240">
        <v>0</v>
      </c>
      <c r="S221" s="240">
        <v>28414</v>
      </c>
    </row>
    <row r="222" spans="1:19">
      <c r="A222" s="240" t="s">
        <v>673</v>
      </c>
      <c r="B222" s="240" t="s">
        <v>706</v>
      </c>
      <c r="C222" s="240" t="s">
        <v>367</v>
      </c>
      <c r="D222" s="240" t="s">
        <v>1168</v>
      </c>
      <c r="E222" s="240" t="s">
        <v>676</v>
      </c>
      <c r="F222" s="240">
        <v>486</v>
      </c>
      <c r="G222" s="240">
        <v>483</v>
      </c>
      <c r="H222" s="240">
        <v>267</v>
      </c>
      <c r="I222" s="240">
        <v>267</v>
      </c>
      <c r="J222" s="240">
        <v>203</v>
      </c>
      <c r="K222" s="240">
        <v>64</v>
      </c>
      <c r="L222" s="251">
        <v>76.03</v>
      </c>
      <c r="M222" s="240">
        <v>79</v>
      </c>
      <c r="N222" s="240">
        <v>53</v>
      </c>
      <c r="O222" s="240">
        <v>534</v>
      </c>
      <c r="P222" s="240">
        <v>136</v>
      </c>
      <c r="Q222" s="240">
        <v>670</v>
      </c>
      <c r="R222" s="240">
        <v>161076</v>
      </c>
      <c r="S222" s="240">
        <v>37584</v>
      </c>
    </row>
    <row r="223" spans="1:19">
      <c r="A223" s="240" t="s">
        <v>673</v>
      </c>
      <c r="B223" s="240" t="s">
        <v>706</v>
      </c>
      <c r="C223" s="240" t="s">
        <v>373</v>
      </c>
      <c r="D223" s="240" t="s">
        <v>1412</v>
      </c>
      <c r="E223" s="240" t="s">
        <v>676</v>
      </c>
      <c r="F223" s="240">
        <v>60</v>
      </c>
      <c r="G223" s="240">
        <v>60</v>
      </c>
      <c r="H223" s="240">
        <v>44</v>
      </c>
      <c r="I223" s="240">
        <v>44</v>
      </c>
      <c r="J223" s="240">
        <v>44</v>
      </c>
      <c r="K223" s="240">
        <v>0</v>
      </c>
      <c r="L223" s="251">
        <v>100</v>
      </c>
      <c r="M223" s="240">
        <v>8</v>
      </c>
      <c r="N223" s="240">
        <v>6</v>
      </c>
      <c r="O223" s="240">
        <v>146</v>
      </c>
      <c r="P223" s="240">
        <v>29</v>
      </c>
      <c r="Q223" s="240">
        <v>175</v>
      </c>
      <c r="R223" s="240">
        <v>60797</v>
      </c>
      <c r="S223" s="240">
        <v>10399</v>
      </c>
    </row>
    <row r="224" spans="1:19">
      <c r="A224" s="240" t="s">
        <v>673</v>
      </c>
      <c r="B224" s="240" t="s">
        <v>706</v>
      </c>
      <c r="C224" s="240" t="s">
        <v>163</v>
      </c>
      <c r="D224" s="240" t="s">
        <v>1427</v>
      </c>
      <c r="E224" s="240" t="s">
        <v>676</v>
      </c>
      <c r="F224" s="240">
        <v>209</v>
      </c>
      <c r="G224" s="240">
        <v>205</v>
      </c>
      <c r="H224" s="240">
        <v>107</v>
      </c>
      <c r="I224" s="240">
        <v>107</v>
      </c>
      <c r="J224" s="240">
        <v>107</v>
      </c>
      <c r="K224" s="240">
        <v>0</v>
      </c>
      <c r="L224" s="251">
        <v>100</v>
      </c>
      <c r="M224" s="240">
        <v>35</v>
      </c>
      <c r="N224" s="240">
        <v>32</v>
      </c>
      <c r="O224" s="240">
        <v>1092</v>
      </c>
      <c r="P224" s="240">
        <v>425</v>
      </c>
      <c r="Q224" s="240">
        <v>1517</v>
      </c>
      <c r="R224" s="240">
        <v>118000</v>
      </c>
      <c r="S224" s="240">
        <v>0</v>
      </c>
    </row>
    <row r="225" spans="1:19">
      <c r="A225" s="240" t="s">
        <v>673</v>
      </c>
      <c r="B225" s="240" t="s">
        <v>706</v>
      </c>
      <c r="C225" s="240" t="s">
        <v>361</v>
      </c>
      <c r="D225" s="240" t="s">
        <v>35</v>
      </c>
      <c r="E225" s="240" t="s">
        <v>676</v>
      </c>
      <c r="F225" s="240">
        <v>84</v>
      </c>
      <c r="G225" s="240">
        <v>84</v>
      </c>
      <c r="H225" s="240">
        <v>66</v>
      </c>
      <c r="I225" s="240">
        <v>66</v>
      </c>
      <c r="J225" s="240">
        <v>66</v>
      </c>
      <c r="K225" s="240">
        <v>0</v>
      </c>
      <c r="L225" s="251">
        <v>100</v>
      </c>
      <c r="M225" s="240">
        <v>1</v>
      </c>
      <c r="N225" s="240">
        <v>1</v>
      </c>
      <c r="O225" s="241" t="s">
        <v>1535</v>
      </c>
      <c r="P225" s="240">
        <v>0</v>
      </c>
      <c r="Q225" s="241" t="s">
        <v>1535</v>
      </c>
      <c r="R225" s="241" t="s">
        <v>1535</v>
      </c>
      <c r="S225" s="240">
        <v>0</v>
      </c>
    </row>
    <row r="226" spans="1:19">
      <c r="A226" s="240" t="s">
        <v>673</v>
      </c>
      <c r="B226" s="240" t="s">
        <v>706</v>
      </c>
      <c r="C226" s="240" t="s">
        <v>113</v>
      </c>
      <c r="D226" s="240" t="s">
        <v>40</v>
      </c>
      <c r="E226" s="240" t="s">
        <v>685</v>
      </c>
      <c r="F226" s="240">
        <v>60</v>
      </c>
      <c r="G226" s="240">
        <v>59</v>
      </c>
      <c r="H226" s="240">
        <v>51</v>
      </c>
      <c r="I226" s="240">
        <v>51</v>
      </c>
      <c r="J226" s="240">
        <v>51</v>
      </c>
      <c r="K226" s="240">
        <v>0</v>
      </c>
      <c r="L226" s="251">
        <v>100</v>
      </c>
      <c r="M226" s="240">
        <v>2</v>
      </c>
      <c r="N226" s="240">
        <v>2</v>
      </c>
      <c r="O226" s="241" t="s">
        <v>1535</v>
      </c>
      <c r="P226" s="241" t="s">
        <v>1535</v>
      </c>
      <c r="Q226" s="241" t="s">
        <v>1535</v>
      </c>
      <c r="R226" s="240">
        <v>0</v>
      </c>
      <c r="S226" s="240">
        <v>0</v>
      </c>
    </row>
    <row r="227" spans="1:19">
      <c r="A227" s="240" t="s">
        <v>673</v>
      </c>
      <c r="B227" s="240" t="s">
        <v>706</v>
      </c>
      <c r="C227" s="240" t="s">
        <v>163</v>
      </c>
      <c r="D227" s="240" t="s">
        <v>246</v>
      </c>
      <c r="E227" s="240" t="s">
        <v>676</v>
      </c>
      <c r="F227" s="240">
        <v>130</v>
      </c>
      <c r="G227" s="240">
        <v>130</v>
      </c>
      <c r="H227" s="240">
        <v>72</v>
      </c>
      <c r="I227" s="240">
        <v>72</v>
      </c>
      <c r="J227" s="240">
        <v>72</v>
      </c>
      <c r="K227" s="240">
        <v>0</v>
      </c>
      <c r="L227" s="251">
        <v>100</v>
      </c>
      <c r="M227" s="240">
        <v>31</v>
      </c>
      <c r="N227" s="240">
        <v>30</v>
      </c>
      <c r="O227" s="240">
        <v>418</v>
      </c>
      <c r="P227" s="240">
        <v>395</v>
      </c>
      <c r="Q227" s="240">
        <v>813</v>
      </c>
      <c r="R227" s="240">
        <v>13200</v>
      </c>
      <c r="S227" s="240">
        <v>0</v>
      </c>
    </row>
    <row r="228" spans="1:19">
      <c r="A228" s="240" t="s">
        <v>673</v>
      </c>
      <c r="B228" s="240" t="s">
        <v>706</v>
      </c>
      <c r="C228" s="240" t="s">
        <v>163</v>
      </c>
      <c r="D228" s="240" t="s">
        <v>561</v>
      </c>
      <c r="E228" s="240" t="s">
        <v>676</v>
      </c>
      <c r="F228" s="240">
        <v>142</v>
      </c>
      <c r="G228" s="240">
        <v>142</v>
      </c>
      <c r="H228" s="240">
        <v>98</v>
      </c>
      <c r="I228" s="240">
        <v>98</v>
      </c>
      <c r="J228" s="240">
        <v>98</v>
      </c>
      <c r="K228" s="240">
        <v>0</v>
      </c>
      <c r="L228" s="251">
        <v>100</v>
      </c>
      <c r="M228" s="240">
        <v>64</v>
      </c>
      <c r="N228" s="240">
        <v>64</v>
      </c>
      <c r="O228" s="240">
        <v>495</v>
      </c>
      <c r="P228" s="240">
        <v>488</v>
      </c>
      <c r="Q228" s="240">
        <v>983</v>
      </c>
      <c r="R228" s="240">
        <v>1224240</v>
      </c>
      <c r="S228" s="240">
        <v>0</v>
      </c>
    </row>
    <row r="229" spans="1:19">
      <c r="A229" s="240" t="s">
        <v>673</v>
      </c>
      <c r="B229" s="240" t="s">
        <v>706</v>
      </c>
      <c r="C229" s="240" t="s">
        <v>347</v>
      </c>
      <c r="D229" s="240" t="s">
        <v>1428</v>
      </c>
      <c r="E229" s="240" t="s">
        <v>676</v>
      </c>
      <c r="F229" s="240">
        <v>287</v>
      </c>
      <c r="G229" s="240">
        <v>287</v>
      </c>
      <c r="H229" s="240">
        <v>154</v>
      </c>
      <c r="I229" s="240">
        <v>154</v>
      </c>
      <c r="J229" s="240">
        <v>154</v>
      </c>
      <c r="K229" s="240">
        <v>0</v>
      </c>
      <c r="L229" s="251">
        <v>100</v>
      </c>
      <c r="M229" s="240">
        <v>358</v>
      </c>
      <c r="N229" s="240">
        <v>358</v>
      </c>
      <c r="O229" s="240">
        <v>2400</v>
      </c>
      <c r="P229" s="240">
        <v>974</v>
      </c>
      <c r="Q229" s="240">
        <v>3374</v>
      </c>
      <c r="R229" s="240">
        <v>6712600</v>
      </c>
      <c r="S229" s="240">
        <v>3168840</v>
      </c>
    </row>
    <row r="230" spans="1:19">
      <c r="A230" s="240" t="s">
        <v>673</v>
      </c>
      <c r="B230" s="240" t="s">
        <v>706</v>
      </c>
      <c r="C230" s="240" t="s">
        <v>347</v>
      </c>
      <c r="D230" s="240" t="s">
        <v>1429</v>
      </c>
      <c r="E230" s="240" t="s">
        <v>676</v>
      </c>
      <c r="F230" s="240">
        <v>123</v>
      </c>
      <c r="G230" s="240">
        <v>121</v>
      </c>
      <c r="H230" s="240">
        <v>70</v>
      </c>
      <c r="I230" s="240">
        <v>70</v>
      </c>
      <c r="J230" s="240">
        <v>70</v>
      </c>
      <c r="K230" s="240">
        <v>0</v>
      </c>
      <c r="L230" s="251">
        <v>100</v>
      </c>
      <c r="M230" s="240">
        <v>60</v>
      </c>
      <c r="N230" s="240">
        <v>60</v>
      </c>
      <c r="O230" s="240">
        <v>1309</v>
      </c>
      <c r="P230" s="240">
        <v>399</v>
      </c>
      <c r="Q230" s="240">
        <v>1708</v>
      </c>
      <c r="R230" s="240">
        <v>586400</v>
      </c>
      <c r="S230" s="240">
        <v>60272</v>
      </c>
    </row>
    <row r="231" spans="1:19">
      <c r="A231" s="240" t="s">
        <v>673</v>
      </c>
      <c r="B231" s="240" t="s">
        <v>706</v>
      </c>
      <c r="C231" s="240" t="s">
        <v>347</v>
      </c>
      <c r="D231" s="240" t="s">
        <v>1430</v>
      </c>
      <c r="E231" s="240" t="s">
        <v>676</v>
      </c>
      <c r="F231" s="240">
        <v>847</v>
      </c>
      <c r="G231" s="240">
        <v>847</v>
      </c>
      <c r="H231" s="240">
        <v>577</v>
      </c>
      <c r="I231" s="240">
        <v>577</v>
      </c>
      <c r="J231" s="240">
        <v>577</v>
      </c>
      <c r="K231" s="240">
        <v>0</v>
      </c>
      <c r="L231" s="251">
        <v>100</v>
      </c>
      <c r="M231" s="240">
        <v>539</v>
      </c>
      <c r="N231" s="240">
        <v>539</v>
      </c>
      <c r="O231" s="240">
        <v>8902</v>
      </c>
      <c r="P231" s="240">
        <v>2325</v>
      </c>
      <c r="Q231" s="240">
        <v>11227</v>
      </c>
      <c r="R231" s="240">
        <v>5401500</v>
      </c>
      <c r="S231" s="240">
        <v>1623376</v>
      </c>
    </row>
    <row r="232" spans="1:19">
      <c r="A232" s="240" t="s">
        <v>673</v>
      </c>
      <c r="B232" s="240" t="s">
        <v>706</v>
      </c>
      <c r="C232" s="240" t="s">
        <v>696</v>
      </c>
      <c r="D232" s="240" t="s">
        <v>39</v>
      </c>
      <c r="E232" s="240" t="s">
        <v>676</v>
      </c>
      <c r="F232" s="240">
        <v>209</v>
      </c>
      <c r="G232" s="240">
        <v>209</v>
      </c>
      <c r="H232" s="240">
        <v>154</v>
      </c>
      <c r="I232" s="240">
        <v>154</v>
      </c>
      <c r="J232" s="240">
        <v>154</v>
      </c>
      <c r="K232" s="240">
        <v>0</v>
      </c>
      <c r="L232" s="251">
        <v>100</v>
      </c>
      <c r="M232" s="240">
        <v>12</v>
      </c>
      <c r="N232" s="240">
        <v>10</v>
      </c>
      <c r="O232" s="240">
        <v>413</v>
      </c>
      <c r="P232" s="240">
        <v>57</v>
      </c>
      <c r="Q232" s="240">
        <v>470</v>
      </c>
      <c r="R232" s="240">
        <v>137765</v>
      </c>
      <c r="S232" s="240">
        <v>33172</v>
      </c>
    </row>
    <row r="233" spans="1:19">
      <c r="A233" s="240" t="s">
        <v>673</v>
      </c>
      <c r="B233" s="240" t="s">
        <v>706</v>
      </c>
      <c r="C233" s="240" t="s">
        <v>355</v>
      </c>
      <c r="D233" s="240" t="s">
        <v>545</v>
      </c>
      <c r="E233" s="240" t="s">
        <v>676</v>
      </c>
      <c r="F233" s="240">
        <v>145</v>
      </c>
      <c r="G233" s="240">
        <v>145</v>
      </c>
      <c r="H233" s="240">
        <v>88</v>
      </c>
      <c r="I233" s="240">
        <v>88</v>
      </c>
      <c r="J233" s="240">
        <v>88</v>
      </c>
      <c r="K233" s="240">
        <v>0</v>
      </c>
      <c r="L233" s="251">
        <v>100</v>
      </c>
      <c r="M233" s="240">
        <v>56</v>
      </c>
      <c r="N233" s="240">
        <v>52</v>
      </c>
      <c r="O233" s="240">
        <v>968</v>
      </c>
      <c r="P233" s="240">
        <v>261</v>
      </c>
      <c r="Q233" s="240">
        <v>1229</v>
      </c>
      <c r="R233" s="240">
        <v>16760</v>
      </c>
      <c r="S233" s="240">
        <v>11088</v>
      </c>
    </row>
    <row r="234" spans="1:19">
      <c r="A234" s="240" t="s">
        <v>673</v>
      </c>
      <c r="B234" s="240" t="s">
        <v>706</v>
      </c>
      <c r="C234" s="240" t="s">
        <v>150</v>
      </c>
      <c r="D234" s="240" t="s">
        <v>547</v>
      </c>
      <c r="E234" s="240" t="s">
        <v>676</v>
      </c>
      <c r="F234" s="240">
        <v>346</v>
      </c>
      <c r="G234" s="240">
        <v>345</v>
      </c>
      <c r="H234" s="240">
        <v>210</v>
      </c>
      <c r="I234" s="240">
        <v>210</v>
      </c>
      <c r="J234" s="240">
        <v>210</v>
      </c>
      <c r="K234" s="240">
        <v>0</v>
      </c>
      <c r="L234" s="251">
        <v>100</v>
      </c>
      <c r="M234" s="240">
        <v>133</v>
      </c>
      <c r="N234" s="240">
        <v>133</v>
      </c>
      <c r="O234" s="241">
        <v>1461</v>
      </c>
      <c r="P234" s="241">
        <v>849</v>
      </c>
      <c r="Q234" s="241">
        <v>2310</v>
      </c>
      <c r="R234" s="240">
        <v>288000</v>
      </c>
      <c r="S234" s="241">
        <v>64000</v>
      </c>
    </row>
    <row r="235" spans="1:19">
      <c r="A235" s="240" t="s">
        <v>673</v>
      </c>
      <c r="B235" s="240" t="s">
        <v>706</v>
      </c>
      <c r="C235" s="240" t="s">
        <v>709</v>
      </c>
      <c r="D235" s="240" t="s">
        <v>1431</v>
      </c>
      <c r="E235" s="240" t="s">
        <v>676</v>
      </c>
      <c r="F235" s="240">
        <v>641</v>
      </c>
      <c r="G235" s="240">
        <v>641</v>
      </c>
      <c r="H235" s="240">
        <v>239</v>
      </c>
      <c r="I235" s="240">
        <v>239</v>
      </c>
      <c r="J235" s="240">
        <v>239</v>
      </c>
      <c r="K235" s="240">
        <v>0</v>
      </c>
      <c r="L235" s="251">
        <v>100</v>
      </c>
      <c r="M235" s="240">
        <v>5</v>
      </c>
      <c r="N235" s="240">
        <v>5</v>
      </c>
      <c r="O235" s="240">
        <v>793</v>
      </c>
      <c r="P235" s="240">
        <v>0</v>
      </c>
      <c r="Q235" s="240">
        <v>793</v>
      </c>
      <c r="R235" s="240">
        <v>872000</v>
      </c>
      <c r="S235" s="240">
        <v>1400</v>
      </c>
    </row>
    <row r="236" spans="1:19">
      <c r="A236" s="240" t="s">
        <v>673</v>
      </c>
      <c r="B236" s="240" t="s">
        <v>706</v>
      </c>
      <c r="C236" s="240" t="s">
        <v>709</v>
      </c>
      <c r="D236" s="240" t="s">
        <v>559</v>
      </c>
      <c r="E236" s="240" t="s">
        <v>676</v>
      </c>
      <c r="F236" s="240">
        <v>1313</v>
      </c>
      <c r="G236" s="240">
        <v>1313</v>
      </c>
      <c r="H236" s="240">
        <v>695</v>
      </c>
      <c r="I236" s="240">
        <v>695</v>
      </c>
      <c r="J236" s="240">
        <v>695</v>
      </c>
      <c r="K236" s="240">
        <v>0</v>
      </c>
      <c r="L236" s="251">
        <v>100</v>
      </c>
      <c r="M236" s="240">
        <v>120</v>
      </c>
      <c r="N236" s="240">
        <v>112</v>
      </c>
      <c r="O236" s="240">
        <v>2915</v>
      </c>
      <c r="P236" s="240">
        <v>977</v>
      </c>
      <c r="Q236" s="240">
        <v>3892</v>
      </c>
      <c r="R236" s="240">
        <v>19200</v>
      </c>
      <c r="S236" s="240">
        <v>1200</v>
      </c>
    </row>
    <row r="237" spans="1:19">
      <c r="A237" s="240" t="s">
        <v>673</v>
      </c>
      <c r="B237" s="240" t="s">
        <v>706</v>
      </c>
      <c r="C237" s="240" t="s">
        <v>709</v>
      </c>
      <c r="D237" s="240" t="s">
        <v>556</v>
      </c>
      <c r="E237" s="240" t="s">
        <v>676</v>
      </c>
      <c r="F237" s="240">
        <v>80</v>
      </c>
      <c r="G237" s="240">
        <v>78</v>
      </c>
      <c r="H237" s="240">
        <v>50</v>
      </c>
      <c r="I237" s="240">
        <v>50</v>
      </c>
      <c r="J237" s="240">
        <v>50</v>
      </c>
      <c r="K237" s="240">
        <v>0</v>
      </c>
      <c r="L237" s="251">
        <v>100</v>
      </c>
      <c r="M237" s="240">
        <v>11</v>
      </c>
      <c r="N237" s="240">
        <v>10</v>
      </c>
      <c r="O237" s="240">
        <v>179</v>
      </c>
      <c r="P237" s="240">
        <v>28</v>
      </c>
      <c r="Q237" s="240">
        <v>207</v>
      </c>
      <c r="R237" s="240">
        <v>34000</v>
      </c>
      <c r="S237" s="240">
        <v>3212</v>
      </c>
    </row>
    <row r="238" spans="1:19">
      <c r="A238" s="240" t="s">
        <v>673</v>
      </c>
      <c r="B238" s="240" t="s">
        <v>706</v>
      </c>
      <c r="C238" s="240" t="s">
        <v>709</v>
      </c>
      <c r="D238" s="240" t="s">
        <v>560</v>
      </c>
      <c r="E238" s="240" t="s">
        <v>676</v>
      </c>
      <c r="F238" s="240">
        <v>837</v>
      </c>
      <c r="G238" s="240">
        <v>837</v>
      </c>
      <c r="H238" s="240">
        <v>574</v>
      </c>
      <c r="I238" s="240">
        <v>574</v>
      </c>
      <c r="J238" s="240">
        <v>574</v>
      </c>
      <c r="K238" s="240">
        <v>0</v>
      </c>
      <c r="L238" s="251">
        <v>100</v>
      </c>
      <c r="M238" s="240">
        <v>3</v>
      </c>
      <c r="N238" s="240">
        <v>3</v>
      </c>
      <c r="O238" s="240">
        <v>528</v>
      </c>
      <c r="P238" s="240">
        <v>155</v>
      </c>
      <c r="Q238" s="240">
        <v>683</v>
      </c>
      <c r="R238" s="240">
        <v>8000</v>
      </c>
      <c r="S238" s="240">
        <v>507824</v>
      </c>
    </row>
    <row r="239" spans="1:19">
      <c r="A239" s="240" t="s">
        <v>673</v>
      </c>
      <c r="B239" s="240" t="s">
        <v>706</v>
      </c>
      <c r="C239" s="240" t="s">
        <v>709</v>
      </c>
      <c r="D239" s="240" t="s">
        <v>549</v>
      </c>
      <c r="E239" s="240" t="s">
        <v>676</v>
      </c>
      <c r="F239" s="240">
        <v>123</v>
      </c>
      <c r="G239" s="240">
        <v>123</v>
      </c>
      <c r="H239" s="240">
        <v>84</v>
      </c>
      <c r="I239" s="240">
        <v>84</v>
      </c>
      <c r="J239" s="240">
        <v>84</v>
      </c>
      <c r="K239" s="240">
        <v>0</v>
      </c>
      <c r="L239" s="251">
        <v>100</v>
      </c>
      <c r="M239" s="240">
        <v>52</v>
      </c>
      <c r="N239" s="240">
        <v>41</v>
      </c>
      <c r="O239" s="240">
        <v>333</v>
      </c>
      <c r="P239" s="240">
        <v>98</v>
      </c>
      <c r="Q239" s="240">
        <v>431</v>
      </c>
      <c r="R239" s="240">
        <v>112200</v>
      </c>
      <c r="S239" s="240">
        <v>820</v>
      </c>
    </row>
    <row r="240" spans="1:19">
      <c r="A240" s="240" t="s">
        <v>673</v>
      </c>
      <c r="B240" s="240" t="s">
        <v>706</v>
      </c>
      <c r="C240" s="240" t="s">
        <v>709</v>
      </c>
      <c r="D240" s="240" t="s">
        <v>557</v>
      </c>
      <c r="E240" s="240" t="s">
        <v>685</v>
      </c>
      <c r="F240" s="240">
        <v>305</v>
      </c>
      <c r="G240" s="240">
        <v>305</v>
      </c>
      <c r="H240" s="240">
        <v>164</v>
      </c>
      <c r="I240" s="240">
        <v>0</v>
      </c>
      <c r="J240" s="240">
        <v>0</v>
      </c>
      <c r="K240" s="240">
        <v>0</v>
      </c>
      <c r="L240" s="251">
        <v>0</v>
      </c>
      <c r="M240" s="240">
        <v>0</v>
      </c>
      <c r="N240" s="240">
        <v>0</v>
      </c>
      <c r="O240" s="240">
        <v>0</v>
      </c>
      <c r="P240" s="240">
        <v>0</v>
      </c>
      <c r="Q240" s="240">
        <v>0</v>
      </c>
      <c r="R240" s="240">
        <v>0</v>
      </c>
      <c r="S240" s="240">
        <v>0</v>
      </c>
    </row>
    <row r="241" spans="1:19">
      <c r="A241" s="240" t="s">
        <v>673</v>
      </c>
      <c r="B241" s="240" t="s">
        <v>706</v>
      </c>
      <c r="C241" s="240" t="s">
        <v>724</v>
      </c>
      <c r="D241" s="240" t="s">
        <v>573</v>
      </c>
      <c r="E241" s="240" t="s">
        <v>676</v>
      </c>
      <c r="F241" s="240">
        <v>1086</v>
      </c>
      <c r="G241" s="240">
        <v>1086</v>
      </c>
      <c r="H241" s="240">
        <v>787</v>
      </c>
      <c r="I241" s="240">
        <v>787</v>
      </c>
      <c r="J241" s="240">
        <v>787</v>
      </c>
      <c r="K241" s="240">
        <v>0</v>
      </c>
      <c r="L241" s="251">
        <v>100</v>
      </c>
      <c r="M241" s="240">
        <v>141</v>
      </c>
      <c r="N241" s="240">
        <v>139</v>
      </c>
      <c r="O241" s="241">
        <v>3541</v>
      </c>
      <c r="P241" s="241">
        <v>1957</v>
      </c>
      <c r="Q241" s="241">
        <v>5498</v>
      </c>
      <c r="R241" s="241">
        <v>2743426</v>
      </c>
      <c r="S241" s="240">
        <v>844453</v>
      </c>
    </row>
    <row r="242" spans="1:19">
      <c r="A242" s="240" t="s">
        <v>673</v>
      </c>
      <c r="B242" s="240" t="s">
        <v>706</v>
      </c>
      <c r="C242" s="240" t="s">
        <v>724</v>
      </c>
      <c r="D242" s="240" t="s">
        <v>36</v>
      </c>
      <c r="E242" s="240" t="s">
        <v>676</v>
      </c>
      <c r="F242" s="240">
        <v>627</v>
      </c>
      <c r="G242" s="240">
        <v>626</v>
      </c>
      <c r="H242" s="240">
        <v>420</v>
      </c>
      <c r="I242" s="240">
        <v>420</v>
      </c>
      <c r="J242" s="240">
        <v>368</v>
      </c>
      <c r="K242" s="240">
        <v>52</v>
      </c>
      <c r="L242" s="251">
        <v>87.62</v>
      </c>
      <c r="M242" s="240">
        <v>7</v>
      </c>
      <c r="N242" s="240">
        <v>7</v>
      </c>
      <c r="O242" s="240">
        <v>278</v>
      </c>
      <c r="P242" s="240">
        <v>24</v>
      </c>
      <c r="Q242" s="240">
        <v>302</v>
      </c>
      <c r="R242" s="240">
        <v>348743</v>
      </c>
      <c r="S242" s="240">
        <v>0</v>
      </c>
    </row>
    <row r="243" spans="1:19">
      <c r="A243" s="240" t="s">
        <v>673</v>
      </c>
      <c r="B243" s="240" t="s">
        <v>706</v>
      </c>
      <c r="C243" s="240" t="s">
        <v>359</v>
      </c>
      <c r="D243" s="240" t="s">
        <v>543</v>
      </c>
      <c r="E243" s="240" t="s">
        <v>676</v>
      </c>
      <c r="F243" s="240">
        <v>60</v>
      </c>
      <c r="G243" s="240">
        <v>60</v>
      </c>
      <c r="H243" s="240">
        <v>48</v>
      </c>
      <c r="I243" s="240">
        <v>48</v>
      </c>
      <c r="J243" s="240">
        <v>48</v>
      </c>
      <c r="K243" s="240">
        <v>0</v>
      </c>
      <c r="L243" s="251">
        <v>100</v>
      </c>
      <c r="M243" s="240">
        <v>14</v>
      </c>
      <c r="N243" s="240">
        <v>11</v>
      </c>
      <c r="O243" s="240">
        <v>110</v>
      </c>
      <c r="P243" s="240">
        <v>138</v>
      </c>
      <c r="Q243" s="240">
        <v>248</v>
      </c>
      <c r="R243" s="240">
        <v>18560</v>
      </c>
      <c r="S243" s="240">
        <v>0</v>
      </c>
    </row>
    <row r="244" spans="1:19">
      <c r="A244" s="240" t="s">
        <v>673</v>
      </c>
      <c r="B244" s="240" t="s">
        <v>706</v>
      </c>
      <c r="C244" s="240" t="s">
        <v>360</v>
      </c>
      <c r="D244" s="240" t="s">
        <v>793</v>
      </c>
      <c r="E244" s="240" t="s">
        <v>676</v>
      </c>
      <c r="F244" s="240">
        <v>59</v>
      </c>
      <c r="G244" s="240">
        <v>58</v>
      </c>
      <c r="H244" s="240">
        <v>44</v>
      </c>
      <c r="I244" s="240">
        <v>44</v>
      </c>
      <c r="J244" s="240">
        <v>44</v>
      </c>
      <c r="K244" s="240">
        <v>0</v>
      </c>
      <c r="L244" s="251">
        <v>100</v>
      </c>
      <c r="M244" s="240">
        <v>1</v>
      </c>
      <c r="N244" s="240">
        <v>1</v>
      </c>
      <c r="O244" s="241" t="s">
        <v>1535</v>
      </c>
      <c r="P244" s="241" t="s">
        <v>1535</v>
      </c>
      <c r="Q244" s="241" t="s">
        <v>1535</v>
      </c>
      <c r="R244" s="240">
        <v>0</v>
      </c>
      <c r="S244" s="241" t="s">
        <v>1535</v>
      </c>
    </row>
    <row r="245" spans="1:19">
      <c r="A245" s="240" t="s">
        <v>673</v>
      </c>
      <c r="B245" s="240" t="s">
        <v>706</v>
      </c>
      <c r="C245" s="240" t="s">
        <v>360</v>
      </c>
      <c r="D245" s="240" t="s">
        <v>535</v>
      </c>
      <c r="E245" s="240" t="s">
        <v>676</v>
      </c>
      <c r="F245" s="240">
        <v>58</v>
      </c>
      <c r="G245" s="240">
        <v>58</v>
      </c>
      <c r="H245" s="240">
        <v>38</v>
      </c>
      <c r="I245" s="240">
        <v>38</v>
      </c>
      <c r="J245" s="240">
        <v>38</v>
      </c>
      <c r="K245" s="240">
        <v>0</v>
      </c>
      <c r="L245" s="251">
        <v>100</v>
      </c>
      <c r="M245" s="240">
        <v>7</v>
      </c>
      <c r="N245" s="240">
        <v>6</v>
      </c>
      <c r="O245" s="240">
        <v>63</v>
      </c>
      <c r="P245" s="240">
        <v>63</v>
      </c>
      <c r="Q245" s="240">
        <v>126</v>
      </c>
      <c r="R245" s="240">
        <v>45908</v>
      </c>
      <c r="S245" s="240">
        <v>0</v>
      </c>
    </row>
    <row r="246" spans="1:19">
      <c r="A246" s="240" t="s">
        <v>673</v>
      </c>
      <c r="B246" s="240" t="s">
        <v>706</v>
      </c>
      <c r="C246" s="240" t="s">
        <v>361</v>
      </c>
      <c r="D246" s="240" t="s">
        <v>546</v>
      </c>
      <c r="E246" s="240" t="s">
        <v>676</v>
      </c>
      <c r="F246" s="240">
        <v>439</v>
      </c>
      <c r="G246" s="240">
        <v>439</v>
      </c>
      <c r="H246" s="240">
        <v>260</v>
      </c>
      <c r="I246" s="240">
        <v>260</v>
      </c>
      <c r="J246" s="240">
        <v>260</v>
      </c>
      <c r="K246" s="240">
        <v>0</v>
      </c>
      <c r="L246" s="251">
        <v>100</v>
      </c>
      <c r="M246" s="240">
        <v>58</v>
      </c>
      <c r="N246" s="240">
        <v>43</v>
      </c>
      <c r="O246" s="240">
        <v>600</v>
      </c>
      <c r="P246" s="240">
        <v>245</v>
      </c>
      <c r="Q246" s="240">
        <v>845</v>
      </c>
      <c r="R246" s="240">
        <v>3200</v>
      </c>
      <c r="S246" s="240">
        <v>0</v>
      </c>
    </row>
    <row r="247" spans="1:19">
      <c r="A247" s="240" t="s">
        <v>673</v>
      </c>
      <c r="B247" s="240" t="s">
        <v>706</v>
      </c>
      <c r="C247" s="240" t="s">
        <v>709</v>
      </c>
      <c r="D247" s="240" t="s">
        <v>1538</v>
      </c>
      <c r="E247" s="240" t="s">
        <v>688</v>
      </c>
      <c r="F247" s="240">
        <v>119</v>
      </c>
      <c r="G247" s="240">
        <v>119</v>
      </c>
      <c r="H247" s="240">
        <v>74</v>
      </c>
      <c r="I247" s="240">
        <v>0</v>
      </c>
      <c r="J247" s="240">
        <v>0</v>
      </c>
      <c r="K247" s="240">
        <v>0</v>
      </c>
      <c r="L247" s="251">
        <v>0</v>
      </c>
      <c r="M247" s="240">
        <v>0</v>
      </c>
      <c r="N247" s="240">
        <v>0</v>
      </c>
      <c r="O247" s="241">
        <v>0</v>
      </c>
      <c r="P247" s="241">
        <v>0</v>
      </c>
      <c r="Q247" s="241">
        <v>0</v>
      </c>
      <c r="R247" s="240">
        <v>0</v>
      </c>
      <c r="S247" s="240">
        <v>0</v>
      </c>
    </row>
    <row r="248" spans="1:19">
      <c r="A248" s="240" t="s">
        <v>673</v>
      </c>
      <c r="B248" s="240" t="s">
        <v>706</v>
      </c>
      <c r="C248" s="240" t="s">
        <v>726</v>
      </c>
      <c r="D248" s="240" t="s">
        <v>394</v>
      </c>
      <c r="E248" s="240" t="s">
        <v>685</v>
      </c>
      <c r="F248" s="240">
        <v>200</v>
      </c>
      <c r="G248" s="240">
        <v>200</v>
      </c>
      <c r="H248" s="240">
        <v>141</v>
      </c>
      <c r="I248" s="240">
        <v>141</v>
      </c>
      <c r="J248" s="240">
        <v>141</v>
      </c>
      <c r="K248" s="240">
        <v>0</v>
      </c>
      <c r="L248" s="251">
        <v>100</v>
      </c>
      <c r="M248" s="240">
        <v>32</v>
      </c>
      <c r="N248" s="240">
        <v>23</v>
      </c>
      <c r="O248" s="241">
        <v>452</v>
      </c>
      <c r="P248" s="241">
        <v>57</v>
      </c>
      <c r="Q248" s="241">
        <v>509</v>
      </c>
      <c r="R248" s="241">
        <v>81368</v>
      </c>
      <c r="S248" s="240">
        <v>1704</v>
      </c>
    </row>
    <row r="249" spans="1:19">
      <c r="A249" s="240" t="s">
        <v>673</v>
      </c>
      <c r="B249" s="240" t="s">
        <v>706</v>
      </c>
      <c r="C249" s="240" t="s">
        <v>373</v>
      </c>
      <c r="D249" s="240" t="s">
        <v>558</v>
      </c>
      <c r="E249" s="240" t="s">
        <v>676</v>
      </c>
      <c r="F249" s="240">
        <v>60</v>
      </c>
      <c r="G249" s="240">
        <v>60</v>
      </c>
      <c r="H249" s="240">
        <v>47</v>
      </c>
      <c r="I249" s="240">
        <v>47</v>
      </c>
      <c r="J249" s="240">
        <v>47</v>
      </c>
      <c r="K249" s="240">
        <v>0</v>
      </c>
      <c r="L249" s="251">
        <v>100</v>
      </c>
      <c r="M249" s="240">
        <v>7</v>
      </c>
      <c r="N249" s="240">
        <v>7</v>
      </c>
      <c r="O249" s="240">
        <v>82</v>
      </c>
      <c r="P249" s="240">
        <v>28</v>
      </c>
      <c r="Q249" s="240">
        <v>110</v>
      </c>
      <c r="R249" s="240">
        <v>0</v>
      </c>
      <c r="S249" s="240">
        <v>0</v>
      </c>
    </row>
    <row r="250" spans="1:19">
      <c r="A250" s="240" t="s">
        <v>673</v>
      </c>
      <c r="B250" s="240" t="s">
        <v>706</v>
      </c>
      <c r="C250" s="240" t="s">
        <v>373</v>
      </c>
      <c r="D250" s="240" t="s">
        <v>534</v>
      </c>
      <c r="E250" s="240" t="s">
        <v>676</v>
      </c>
      <c r="F250" s="240">
        <v>52</v>
      </c>
      <c r="G250" s="240">
        <v>52</v>
      </c>
      <c r="H250" s="240">
        <v>42</v>
      </c>
      <c r="I250" s="240">
        <v>42</v>
      </c>
      <c r="J250" s="240">
        <v>42</v>
      </c>
      <c r="K250" s="240">
        <v>0</v>
      </c>
      <c r="L250" s="251">
        <v>100</v>
      </c>
      <c r="M250" s="240">
        <v>1</v>
      </c>
      <c r="N250" s="240">
        <v>0</v>
      </c>
      <c r="O250" s="240">
        <v>0</v>
      </c>
      <c r="P250" s="240">
        <v>0</v>
      </c>
      <c r="Q250" s="240">
        <v>0</v>
      </c>
      <c r="R250" s="240">
        <v>0</v>
      </c>
      <c r="S250" s="240">
        <v>0</v>
      </c>
    </row>
    <row r="251" spans="1:19">
      <c r="A251" s="240" t="s">
        <v>673</v>
      </c>
      <c r="B251" s="240" t="s">
        <v>706</v>
      </c>
      <c r="C251" s="240" t="s">
        <v>360</v>
      </c>
      <c r="D251" s="240" t="s">
        <v>566</v>
      </c>
      <c r="E251" s="240" t="s">
        <v>676</v>
      </c>
      <c r="F251" s="240">
        <v>71</v>
      </c>
      <c r="G251" s="240">
        <v>56</v>
      </c>
      <c r="H251" s="240">
        <v>40</v>
      </c>
      <c r="I251" s="240">
        <v>40</v>
      </c>
      <c r="J251" s="240">
        <v>40</v>
      </c>
      <c r="K251" s="240">
        <v>0</v>
      </c>
      <c r="L251" s="251">
        <v>100</v>
      </c>
      <c r="M251" s="240">
        <v>7</v>
      </c>
      <c r="N251" s="240">
        <v>2</v>
      </c>
      <c r="O251" s="241" t="s">
        <v>1535</v>
      </c>
      <c r="P251" s="241" t="s">
        <v>1535</v>
      </c>
      <c r="Q251" s="241" t="s">
        <v>1535</v>
      </c>
      <c r="R251" s="241" t="s">
        <v>1535</v>
      </c>
      <c r="S251" s="240">
        <v>0</v>
      </c>
    </row>
    <row r="252" spans="1:19">
      <c r="A252" s="240" t="s">
        <v>673</v>
      </c>
      <c r="B252" s="240" t="s">
        <v>706</v>
      </c>
      <c r="C252" s="240" t="s">
        <v>697</v>
      </c>
      <c r="D252" s="240" t="s">
        <v>579</v>
      </c>
      <c r="E252" s="240" t="s">
        <v>685</v>
      </c>
      <c r="F252" s="240">
        <v>143</v>
      </c>
      <c r="G252" s="240">
        <v>141</v>
      </c>
      <c r="H252" s="240">
        <v>64</v>
      </c>
      <c r="I252" s="240">
        <v>64</v>
      </c>
      <c r="J252" s="240">
        <v>64</v>
      </c>
      <c r="K252" s="240">
        <v>0</v>
      </c>
      <c r="L252" s="251">
        <v>100</v>
      </c>
      <c r="M252" s="240">
        <v>0</v>
      </c>
      <c r="N252" s="240">
        <v>0</v>
      </c>
      <c r="O252" s="240">
        <v>0</v>
      </c>
      <c r="P252" s="240">
        <v>0</v>
      </c>
      <c r="Q252" s="240">
        <v>0</v>
      </c>
      <c r="R252" s="240">
        <v>0</v>
      </c>
      <c r="S252" s="240">
        <v>0</v>
      </c>
    </row>
    <row r="253" spans="1:19">
      <c r="A253" s="240" t="s">
        <v>673</v>
      </c>
      <c r="B253" s="240" t="s">
        <v>706</v>
      </c>
      <c r="C253" s="240" t="s">
        <v>370</v>
      </c>
      <c r="D253" s="240" t="s">
        <v>567</v>
      </c>
      <c r="E253" s="240" t="s">
        <v>685</v>
      </c>
      <c r="F253" s="240">
        <v>54</v>
      </c>
      <c r="G253" s="240">
        <v>54</v>
      </c>
      <c r="H253" s="240">
        <v>46</v>
      </c>
      <c r="I253" s="240">
        <v>46</v>
      </c>
      <c r="J253" s="240">
        <v>46</v>
      </c>
      <c r="K253" s="240">
        <v>0</v>
      </c>
      <c r="L253" s="251">
        <v>100</v>
      </c>
      <c r="M253" s="240">
        <v>1</v>
      </c>
      <c r="N253" s="240">
        <v>1</v>
      </c>
      <c r="O253" s="241" t="s">
        <v>1535</v>
      </c>
      <c r="P253" s="240">
        <v>0</v>
      </c>
      <c r="Q253" s="241" t="s">
        <v>1535</v>
      </c>
      <c r="R253" s="240">
        <v>0</v>
      </c>
      <c r="S253" s="240">
        <v>0</v>
      </c>
    </row>
    <row r="254" spans="1:19">
      <c r="A254" s="240" t="s">
        <v>673</v>
      </c>
      <c r="B254" s="240" t="s">
        <v>706</v>
      </c>
      <c r="C254" s="240" t="s">
        <v>113</v>
      </c>
      <c r="D254" s="240" t="s">
        <v>563</v>
      </c>
      <c r="E254" s="240" t="s">
        <v>685</v>
      </c>
      <c r="F254" s="240">
        <v>124</v>
      </c>
      <c r="G254" s="240">
        <v>124</v>
      </c>
      <c r="H254" s="240">
        <v>94</v>
      </c>
      <c r="I254" s="240">
        <v>28</v>
      </c>
      <c r="J254" s="240">
        <v>28</v>
      </c>
      <c r="K254" s="240">
        <v>0</v>
      </c>
      <c r="L254" s="251">
        <v>100</v>
      </c>
      <c r="M254" s="240">
        <v>2</v>
      </c>
      <c r="N254" s="240">
        <v>2</v>
      </c>
      <c r="O254" s="241" t="s">
        <v>1535</v>
      </c>
      <c r="P254" s="241" t="s">
        <v>1535</v>
      </c>
      <c r="Q254" s="241" t="s">
        <v>1535</v>
      </c>
      <c r="R254" s="240">
        <v>0</v>
      </c>
      <c r="S254" s="240">
        <v>0</v>
      </c>
    </row>
    <row r="255" spans="1:19">
      <c r="A255" s="240" t="s">
        <v>673</v>
      </c>
      <c r="B255" s="240" t="s">
        <v>706</v>
      </c>
      <c r="C255" s="240" t="s">
        <v>696</v>
      </c>
      <c r="D255" s="240" t="s">
        <v>574</v>
      </c>
      <c r="E255" s="240" t="s">
        <v>685</v>
      </c>
      <c r="F255" s="240">
        <v>61</v>
      </c>
      <c r="G255" s="240">
        <v>60</v>
      </c>
      <c r="H255" s="240">
        <v>43</v>
      </c>
      <c r="I255" s="240">
        <v>26</v>
      </c>
      <c r="J255" s="240">
        <v>26</v>
      </c>
      <c r="K255" s="240">
        <v>0</v>
      </c>
      <c r="L255" s="251">
        <v>100</v>
      </c>
      <c r="M255" s="240">
        <v>3</v>
      </c>
      <c r="N255" s="240">
        <v>1</v>
      </c>
      <c r="O255" s="241" t="s">
        <v>1535</v>
      </c>
      <c r="P255" s="241" t="s">
        <v>1535</v>
      </c>
      <c r="Q255" s="241" t="s">
        <v>1535</v>
      </c>
      <c r="R255" s="240">
        <v>0</v>
      </c>
      <c r="S255" s="240">
        <v>0</v>
      </c>
    </row>
    <row r="256" spans="1:19">
      <c r="A256" s="240" t="s">
        <v>673</v>
      </c>
      <c r="B256" s="240" t="s">
        <v>706</v>
      </c>
      <c r="C256" s="240" t="s">
        <v>696</v>
      </c>
      <c r="D256" s="240" t="s">
        <v>572</v>
      </c>
      <c r="E256" s="240" t="s">
        <v>685</v>
      </c>
      <c r="F256" s="240">
        <v>70</v>
      </c>
      <c r="G256" s="240">
        <v>70</v>
      </c>
      <c r="H256" s="240">
        <v>42</v>
      </c>
      <c r="I256" s="240">
        <v>0</v>
      </c>
      <c r="J256" s="240">
        <v>0</v>
      </c>
      <c r="K256" s="240">
        <v>0</v>
      </c>
      <c r="L256" s="251">
        <v>0</v>
      </c>
      <c r="M256" s="240">
        <v>0</v>
      </c>
      <c r="N256" s="240">
        <v>0</v>
      </c>
      <c r="O256" s="241">
        <v>0</v>
      </c>
      <c r="P256" s="241">
        <v>0</v>
      </c>
      <c r="Q256" s="241">
        <v>0</v>
      </c>
      <c r="R256" s="241">
        <v>0</v>
      </c>
      <c r="S256" s="240">
        <v>0</v>
      </c>
    </row>
    <row r="257" spans="1:19">
      <c r="A257" s="240" t="s">
        <v>673</v>
      </c>
      <c r="B257" s="240" t="s">
        <v>706</v>
      </c>
      <c r="C257" s="240" t="s">
        <v>373</v>
      </c>
      <c r="D257" s="240" t="s">
        <v>587</v>
      </c>
      <c r="E257" s="240" t="s">
        <v>676</v>
      </c>
      <c r="F257" s="240">
        <v>60</v>
      </c>
      <c r="G257" s="240">
        <v>60</v>
      </c>
      <c r="H257" s="240">
        <v>47</v>
      </c>
      <c r="I257" s="240">
        <v>47</v>
      </c>
      <c r="J257" s="240">
        <v>47</v>
      </c>
      <c r="K257" s="240">
        <v>0</v>
      </c>
      <c r="L257" s="251">
        <v>100</v>
      </c>
      <c r="M257" s="240">
        <v>1</v>
      </c>
      <c r="N257" s="240">
        <v>1</v>
      </c>
      <c r="O257" s="241" t="s">
        <v>1535</v>
      </c>
      <c r="P257" s="241" t="s">
        <v>1535</v>
      </c>
      <c r="Q257" s="241" t="s">
        <v>1535</v>
      </c>
      <c r="R257" s="240">
        <v>0</v>
      </c>
      <c r="S257" s="240">
        <v>0</v>
      </c>
    </row>
    <row r="258" spans="1:19">
      <c r="A258" s="240" t="s">
        <v>673</v>
      </c>
      <c r="B258" s="240" t="s">
        <v>706</v>
      </c>
      <c r="C258" s="240" t="s">
        <v>696</v>
      </c>
      <c r="D258" s="240" t="s">
        <v>608</v>
      </c>
      <c r="E258" s="240" t="s">
        <v>676</v>
      </c>
      <c r="F258" s="240">
        <v>75</v>
      </c>
      <c r="G258" s="240">
        <v>75</v>
      </c>
      <c r="H258" s="240">
        <v>61</v>
      </c>
      <c r="I258" s="240">
        <v>61</v>
      </c>
      <c r="J258" s="240">
        <v>61</v>
      </c>
      <c r="K258" s="240">
        <v>0</v>
      </c>
      <c r="L258" s="251">
        <v>100</v>
      </c>
      <c r="M258" s="240">
        <v>1</v>
      </c>
      <c r="N258" s="240">
        <v>1</v>
      </c>
      <c r="O258" s="241" t="s">
        <v>1535</v>
      </c>
      <c r="P258" s="241" t="s">
        <v>1535</v>
      </c>
      <c r="Q258" s="241" t="s">
        <v>1535</v>
      </c>
      <c r="R258" s="241" t="s">
        <v>1535</v>
      </c>
      <c r="S258" s="240">
        <v>0</v>
      </c>
    </row>
    <row r="259" spans="1:19">
      <c r="A259" s="240" t="s">
        <v>673</v>
      </c>
      <c r="B259" s="240" t="s">
        <v>706</v>
      </c>
      <c r="C259" s="240" t="s">
        <v>357</v>
      </c>
      <c r="D259" s="240" t="s">
        <v>600</v>
      </c>
      <c r="E259" s="240" t="s">
        <v>676</v>
      </c>
      <c r="F259" s="240">
        <v>92</v>
      </c>
      <c r="G259" s="240">
        <v>92</v>
      </c>
      <c r="H259" s="240">
        <v>79</v>
      </c>
      <c r="I259" s="240">
        <v>79</v>
      </c>
      <c r="J259" s="240">
        <v>79</v>
      </c>
      <c r="K259" s="240">
        <v>0</v>
      </c>
      <c r="L259" s="251">
        <v>100</v>
      </c>
      <c r="M259" s="240">
        <v>7</v>
      </c>
      <c r="N259" s="240">
        <v>7</v>
      </c>
      <c r="O259" s="240">
        <v>1175</v>
      </c>
      <c r="P259" s="240">
        <v>75</v>
      </c>
      <c r="Q259" s="240">
        <v>1250</v>
      </c>
      <c r="R259" s="240">
        <v>0</v>
      </c>
      <c r="S259" s="240">
        <v>0</v>
      </c>
    </row>
    <row r="260" spans="1:19">
      <c r="A260" s="240" t="s">
        <v>673</v>
      </c>
      <c r="B260" s="240" t="s">
        <v>706</v>
      </c>
      <c r="C260" s="240" t="s">
        <v>367</v>
      </c>
      <c r="D260" s="240" t="s">
        <v>604</v>
      </c>
      <c r="E260" s="240" t="s">
        <v>676</v>
      </c>
      <c r="F260" s="240">
        <v>141</v>
      </c>
      <c r="G260" s="240">
        <v>140</v>
      </c>
      <c r="H260" s="240">
        <v>93</v>
      </c>
      <c r="I260" s="240">
        <v>93</v>
      </c>
      <c r="J260" s="240">
        <v>93</v>
      </c>
      <c r="K260" s="240">
        <v>0</v>
      </c>
      <c r="L260" s="251">
        <v>100</v>
      </c>
      <c r="M260" s="240">
        <v>14</v>
      </c>
      <c r="N260" s="240">
        <v>13</v>
      </c>
      <c r="O260" s="240">
        <v>142</v>
      </c>
      <c r="P260" s="240">
        <v>110</v>
      </c>
      <c r="Q260" s="240">
        <v>252</v>
      </c>
      <c r="R260" s="240">
        <v>54084</v>
      </c>
      <c r="S260" s="240">
        <v>0</v>
      </c>
    </row>
    <row r="261" spans="1:19">
      <c r="A261" s="240" t="s">
        <v>673</v>
      </c>
      <c r="B261" s="240" t="s">
        <v>706</v>
      </c>
      <c r="C261" s="240" t="s">
        <v>726</v>
      </c>
      <c r="D261" s="240" t="s">
        <v>49</v>
      </c>
      <c r="E261" s="240" t="s">
        <v>685</v>
      </c>
      <c r="F261" s="240">
        <v>570</v>
      </c>
      <c r="G261" s="240">
        <v>570</v>
      </c>
      <c r="H261" s="240">
        <v>386</v>
      </c>
      <c r="I261" s="240">
        <v>386</v>
      </c>
      <c r="J261" s="240">
        <v>386</v>
      </c>
      <c r="K261" s="240">
        <v>0</v>
      </c>
      <c r="L261" s="251">
        <v>100</v>
      </c>
      <c r="M261" s="240">
        <v>115</v>
      </c>
      <c r="N261" s="240">
        <v>87</v>
      </c>
      <c r="O261" s="241">
        <v>2333</v>
      </c>
      <c r="P261" s="241">
        <v>517</v>
      </c>
      <c r="Q261" s="241">
        <v>2850</v>
      </c>
      <c r="R261" s="240">
        <v>0</v>
      </c>
      <c r="S261" s="240">
        <v>0</v>
      </c>
    </row>
    <row r="262" spans="1:19">
      <c r="A262" s="240" t="s">
        <v>673</v>
      </c>
      <c r="B262" s="240" t="s">
        <v>706</v>
      </c>
      <c r="C262" s="240" t="s">
        <v>696</v>
      </c>
      <c r="D262" s="240" t="s">
        <v>541</v>
      </c>
      <c r="E262" s="240" t="s">
        <v>676</v>
      </c>
      <c r="F262" s="240">
        <v>60</v>
      </c>
      <c r="G262" s="240">
        <v>60</v>
      </c>
      <c r="H262" s="240">
        <v>40</v>
      </c>
      <c r="I262" s="240">
        <v>40</v>
      </c>
      <c r="J262" s="240">
        <v>33</v>
      </c>
      <c r="K262" s="240">
        <v>7</v>
      </c>
      <c r="L262" s="251">
        <v>82.5</v>
      </c>
      <c r="M262" s="240">
        <v>8</v>
      </c>
      <c r="N262" s="240">
        <v>7</v>
      </c>
      <c r="O262" s="241">
        <v>128</v>
      </c>
      <c r="P262" s="241">
        <v>91</v>
      </c>
      <c r="Q262" s="241">
        <v>219</v>
      </c>
      <c r="R262" s="240">
        <v>87168</v>
      </c>
      <c r="S262" s="240">
        <v>4092</v>
      </c>
    </row>
    <row r="263" spans="1:19">
      <c r="A263" s="240" t="s">
        <v>673</v>
      </c>
      <c r="B263" s="240" t="s">
        <v>706</v>
      </c>
      <c r="C263" s="240" t="s">
        <v>724</v>
      </c>
      <c r="D263" s="240" t="s">
        <v>63</v>
      </c>
      <c r="E263" s="240" t="s">
        <v>688</v>
      </c>
      <c r="F263" s="240">
        <v>4825</v>
      </c>
      <c r="G263" s="240">
        <v>4825</v>
      </c>
      <c r="H263" s="240">
        <v>1735</v>
      </c>
      <c r="I263" s="240">
        <v>0</v>
      </c>
      <c r="J263" s="240">
        <v>0</v>
      </c>
      <c r="K263" s="240">
        <v>0</v>
      </c>
      <c r="L263" s="251">
        <v>0</v>
      </c>
      <c r="M263" s="240">
        <v>0</v>
      </c>
      <c r="N263" s="240">
        <v>0</v>
      </c>
      <c r="O263" s="240">
        <v>0</v>
      </c>
      <c r="P263" s="240">
        <v>0</v>
      </c>
      <c r="Q263" s="240">
        <v>0</v>
      </c>
      <c r="R263" s="240">
        <v>0</v>
      </c>
      <c r="S263" s="240">
        <v>0</v>
      </c>
    </row>
    <row r="264" spans="1:19">
      <c r="A264" s="240" t="s">
        <v>673</v>
      </c>
      <c r="B264" s="240" t="s">
        <v>706</v>
      </c>
      <c r="C264" s="240" t="s">
        <v>370</v>
      </c>
      <c r="D264" s="240" t="s">
        <v>603</v>
      </c>
      <c r="E264" s="240" t="s">
        <v>676</v>
      </c>
      <c r="F264" s="240">
        <v>49</v>
      </c>
      <c r="G264" s="240">
        <v>49</v>
      </c>
      <c r="H264" s="240">
        <v>37</v>
      </c>
      <c r="I264" s="240">
        <v>37</v>
      </c>
      <c r="J264" s="240">
        <v>37</v>
      </c>
      <c r="K264" s="240">
        <v>0</v>
      </c>
      <c r="L264" s="251">
        <v>100</v>
      </c>
      <c r="M264" s="240">
        <v>5</v>
      </c>
      <c r="N264" s="240">
        <v>5</v>
      </c>
      <c r="O264" s="241">
        <v>345</v>
      </c>
      <c r="P264" s="241">
        <v>67</v>
      </c>
      <c r="Q264" s="241">
        <v>412</v>
      </c>
      <c r="R264" s="240">
        <v>0</v>
      </c>
      <c r="S264" s="240">
        <v>0</v>
      </c>
    </row>
    <row r="265" spans="1:19">
      <c r="A265" s="240" t="s">
        <v>673</v>
      </c>
      <c r="B265" s="240" t="s">
        <v>706</v>
      </c>
      <c r="C265" s="240" t="s">
        <v>696</v>
      </c>
      <c r="D265" s="240" t="s">
        <v>601</v>
      </c>
      <c r="E265" s="240" t="s">
        <v>685</v>
      </c>
      <c r="F265" s="240">
        <v>88</v>
      </c>
      <c r="G265" s="240">
        <v>88</v>
      </c>
      <c r="H265" s="240">
        <v>65</v>
      </c>
      <c r="I265" s="240">
        <v>0</v>
      </c>
      <c r="J265" s="240">
        <v>0</v>
      </c>
      <c r="K265" s="240">
        <v>0</v>
      </c>
      <c r="L265" s="251">
        <v>0</v>
      </c>
      <c r="M265" s="240">
        <v>0</v>
      </c>
      <c r="N265" s="240">
        <v>0</v>
      </c>
      <c r="O265" s="240">
        <v>0</v>
      </c>
      <c r="P265" s="240">
        <v>0</v>
      </c>
      <c r="Q265" s="240">
        <v>0</v>
      </c>
      <c r="R265" s="240">
        <v>0</v>
      </c>
      <c r="S265" s="240">
        <v>0</v>
      </c>
    </row>
    <row r="266" spans="1:19">
      <c r="A266" s="240" t="s">
        <v>673</v>
      </c>
      <c r="B266" s="240" t="s">
        <v>706</v>
      </c>
      <c r="C266" s="240" t="s">
        <v>355</v>
      </c>
      <c r="D266" s="240" t="s">
        <v>1355</v>
      </c>
      <c r="E266" s="240" t="s">
        <v>676</v>
      </c>
      <c r="F266" s="240">
        <v>195</v>
      </c>
      <c r="G266" s="240">
        <v>195</v>
      </c>
      <c r="H266" s="240">
        <v>109</v>
      </c>
      <c r="I266" s="240">
        <v>108</v>
      </c>
      <c r="J266" s="240">
        <v>108</v>
      </c>
      <c r="K266" s="240">
        <v>0</v>
      </c>
      <c r="L266" s="251">
        <v>100</v>
      </c>
      <c r="M266" s="240">
        <v>1</v>
      </c>
      <c r="N266" s="240">
        <v>1</v>
      </c>
      <c r="O266" s="241" t="s">
        <v>1535</v>
      </c>
      <c r="P266" s="241" t="s">
        <v>1535</v>
      </c>
      <c r="Q266" s="241" t="s">
        <v>1535</v>
      </c>
      <c r="R266" s="241" t="s">
        <v>1535</v>
      </c>
      <c r="S266" s="240">
        <v>0</v>
      </c>
    </row>
    <row r="267" spans="1:19">
      <c r="A267" s="240" t="s">
        <v>673</v>
      </c>
      <c r="B267" s="240" t="s">
        <v>706</v>
      </c>
      <c r="C267" s="240" t="s">
        <v>355</v>
      </c>
      <c r="D267" s="240" t="s">
        <v>606</v>
      </c>
      <c r="E267" s="240" t="s">
        <v>685</v>
      </c>
      <c r="F267" s="240">
        <v>121</v>
      </c>
      <c r="G267" s="240">
        <v>121</v>
      </c>
      <c r="H267" s="240">
        <v>78</v>
      </c>
      <c r="I267" s="240">
        <v>20</v>
      </c>
      <c r="J267" s="240">
        <v>20</v>
      </c>
      <c r="K267" s="240">
        <v>0</v>
      </c>
      <c r="L267" s="251">
        <v>100</v>
      </c>
      <c r="M267" s="240">
        <v>0</v>
      </c>
      <c r="N267" s="240">
        <v>0</v>
      </c>
      <c r="O267" s="240">
        <v>0</v>
      </c>
      <c r="P267" s="240">
        <v>0</v>
      </c>
      <c r="Q267" s="240">
        <v>0</v>
      </c>
      <c r="R267" s="240">
        <v>0</v>
      </c>
      <c r="S267" s="240">
        <v>0</v>
      </c>
    </row>
    <row r="268" spans="1:19">
      <c r="A268" s="240" t="s">
        <v>673</v>
      </c>
      <c r="B268" s="240" t="s">
        <v>706</v>
      </c>
      <c r="C268" s="240" t="s">
        <v>724</v>
      </c>
      <c r="D268" s="240" t="s">
        <v>1108</v>
      </c>
      <c r="E268" s="240" t="s">
        <v>688</v>
      </c>
      <c r="F268" s="240">
        <v>828</v>
      </c>
      <c r="G268" s="240">
        <v>826</v>
      </c>
      <c r="H268" s="240">
        <v>531</v>
      </c>
      <c r="I268" s="240">
        <v>0</v>
      </c>
      <c r="J268" s="240">
        <v>0</v>
      </c>
      <c r="K268" s="240">
        <v>0</v>
      </c>
      <c r="L268" s="251">
        <v>0</v>
      </c>
      <c r="M268" s="240">
        <v>0</v>
      </c>
      <c r="N268" s="240">
        <v>0</v>
      </c>
      <c r="O268" s="240">
        <v>0</v>
      </c>
      <c r="P268" s="240">
        <v>0</v>
      </c>
      <c r="Q268" s="240">
        <v>0</v>
      </c>
      <c r="R268" s="240">
        <v>0</v>
      </c>
      <c r="S268" s="240">
        <v>0</v>
      </c>
    </row>
    <row r="269" spans="1:19">
      <c r="A269" s="240" t="s">
        <v>673</v>
      </c>
      <c r="B269" s="240" t="s">
        <v>706</v>
      </c>
      <c r="C269" s="240" t="s">
        <v>370</v>
      </c>
      <c r="D269" s="240" t="s">
        <v>599</v>
      </c>
      <c r="E269" s="240" t="s">
        <v>685</v>
      </c>
      <c r="F269" s="240">
        <v>72</v>
      </c>
      <c r="G269" s="240">
        <v>72</v>
      </c>
      <c r="H269" s="240">
        <v>46</v>
      </c>
      <c r="I269" s="240">
        <v>40</v>
      </c>
      <c r="J269" s="240">
        <v>40</v>
      </c>
      <c r="K269" s="240">
        <v>0</v>
      </c>
      <c r="L269" s="251">
        <v>100</v>
      </c>
      <c r="M269" s="240">
        <v>2</v>
      </c>
      <c r="N269" s="240">
        <v>0</v>
      </c>
      <c r="O269" s="240">
        <v>0</v>
      </c>
      <c r="P269" s="240">
        <v>0</v>
      </c>
      <c r="Q269" s="240">
        <v>0</v>
      </c>
      <c r="R269" s="240">
        <v>0</v>
      </c>
      <c r="S269" s="240">
        <v>0</v>
      </c>
    </row>
    <row r="270" spans="1:19">
      <c r="A270" s="240" t="s">
        <v>673</v>
      </c>
      <c r="B270" s="240" t="s">
        <v>706</v>
      </c>
      <c r="C270" s="240" t="s">
        <v>696</v>
      </c>
      <c r="D270" s="240" t="s">
        <v>609</v>
      </c>
      <c r="E270" s="240" t="s">
        <v>676</v>
      </c>
      <c r="F270" s="240">
        <v>150</v>
      </c>
      <c r="G270" s="240">
        <v>150</v>
      </c>
      <c r="H270" s="240">
        <v>104</v>
      </c>
      <c r="I270" s="240">
        <v>104</v>
      </c>
      <c r="J270" s="240">
        <v>104</v>
      </c>
      <c r="K270" s="240">
        <v>0</v>
      </c>
      <c r="L270" s="251">
        <v>100</v>
      </c>
      <c r="M270" s="240">
        <v>21</v>
      </c>
      <c r="N270" s="240">
        <v>19</v>
      </c>
      <c r="O270" s="240">
        <v>448</v>
      </c>
      <c r="P270" s="240">
        <v>61</v>
      </c>
      <c r="Q270" s="240">
        <v>509</v>
      </c>
      <c r="R270" s="240">
        <v>159586</v>
      </c>
      <c r="S270" s="240">
        <v>17606</v>
      </c>
    </row>
    <row r="271" spans="1:19">
      <c r="A271" s="240" t="s">
        <v>673</v>
      </c>
      <c r="B271" s="240" t="s">
        <v>706</v>
      </c>
      <c r="C271" s="240" t="s">
        <v>370</v>
      </c>
      <c r="D271" s="240" t="s">
        <v>1194</v>
      </c>
      <c r="E271" s="240" t="s">
        <v>676</v>
      </c>
      <c r="F271" s="240">
        <v>59</v>
      </c>
      <c r="G271" s="240">
        <v>50</v>
      </c>
      <c r="H271" s="240">
        <v>49</v>
      </c>
      <c r="I271" s="240">
        <v>49</v>
      </c>
      <c r="J271" s="240">
        <v>49</v>
      </c>
      <c r="K271" s="240">
        <v>0</v>
      </c>
      <c r="L271" s="251">
        <v>100</v>
      </c>
      <c r="M271" s="240">
        <v>7</v>
      </c>
      <c r="N271" s="240">
        <v>2</v>
      </c>
      <c r="O271" s="241" t="s">
        <v>1535</v>
      </c>
      <c r="P271" s="241" t="s">
        <v>1535</v>
      </c>
      <c r="Q271" s="241" t="s">
        <v>1535</v>
      </c>
      <c r="R271" s="240">
        <v>0</v>
      </c>
      <c r="S271" s="240">
        <v>0</v>
      </c>
    </row>
    <row r="272" spans="1:19">
      <c r="A272" s="240" t="s">
        <v>673</v>
      </c>
      <c r="B272" s="240" t="s">
        <v>706</v>
      </c>
      <c r="C272" s="240" t="s">
        <v>373</v>
      </c>
      <c r="D272" s="240" t="s">
        <v>605</v>
      </c>
      <c r="E272" s="240" t="s">
        <v>676</v>
      </c>
      <c r="F272" s="240">
        <v>38</v>
      </c>
      <c r="G272" s="240">
        <v>38</v>
      </c>
      <c r="H272" s="240">
        <v>32</v>
      </c>
      <c r="I272" s="240">
        <v>32</v>
      </c>
      <c r="J272" s="240">
        <v>32</v>
      </c>
      <c r="K272" s="240">
        <v>0</v>
      </c>
      <c r="L272" s="251">
        <v>100</v>
      </c>
      <c r="M272" s="240">
        <v>4</v>
      </c>
      <c r="N272" s="240">
        <v>2</v>
      </c>
      <c r="O272" s="241" t="s">
        <v>1535</v>
      </c>
      <c r="P272" s="241" t="s">
        <v>1535</v>
      </c>
      <c r="Q272" s="241" t="s">
        <v>1535</v>
      </c>
      <c r="R272" s="240">
        <v>0</v>
      </c>
      <c r="S272" s="240">
        <v>0</v>
      </c>
    </row>
    <row r="273" spans="1:19">
      <c r="A273" s="240" t="s">
        <v>673</v>
      </c>
      <c r="B273" s="240" t="s">
        <v>706</v>
      </c>
      <c r="C273" s="240" t="s">
        <v>370</v>
      </c>
      <c r="D273" s="240" t="s">
        <v>96</v>
      </c>
      <c r="E273" s="240" t="s">
        <v>685</v>
      </c>
      <c r="F273" s="240">
        <v>50</v>
      </c>
      <c r="G273" s="240">
        <v>50</v>
      </c>
      <c r="H273" s="240">
        <v>35</v>
      </c>
      <c r="I273" s="240">
        <v>3</v>
      </c>
      <c r="J273" s="240">
        <v>3</v>
      </c>
      <c r="K273" s="240">
        <v>0</v>
      </c>
      <c r="L273" s="251">
        <v>100</v>
      </c>
      <c r="M273" s="240">
        <v>0</v>
      </c>
      <c r="N273" s="240">
        <v>0</v>
      </c>
      <c r="O273" s="240">
        <v>0</v>
      </c>
      <c r="P273" s="240">
        <v>0</v>
      </c>
      <c r="Q273" s="240">
        <v>0</v>
      </c>
      <c r="R273" s="240">
        <v>0</v>
      </c>
      <c r="S273" s="240">
        <v>0</v>
      </c>
    </row>
    <row r="274" spans="1:19">
      <c r="A274" s="240" t="s">
        <v>673</v>
      </c>
      <c r="B274" s="240" t="s">
        <v>706</v>
      </c>
      <c r="C274" s="240" t="s">
        <v>370</v>
      </c>
      <c r="D274" s="240" t="s">
        <v>1525</v>
      </c>
      <c r="E274" s="240" t="s">
        <v>685</v>
      </c>
      <c r="F274" s="240">
        <v>59</v>
      </c>
      <c r="G274" s="240">
        <v>59</v>
      </c>
      <c r="H274" s="240">
        <v>49</v>
      </c>
      <c r="I274" s="240">
        <v>49</v>
      </c>
      <c r="J274" s="240">
        <v>49</v>
      </c>
      <c r="K274" s="240">
        <v>0</v>
      </c>
      <c r="L274" s="251">
        <v>100</v>
      </c>
      <c r="M274" s="240">
        <v>1</v>
      </c>
      <c r="N274" s="240">
        <v>1</v>
      </c>
      <c r="O274" s="241" t="s">
        <v>1535</v>
      </c>
      <c r="P274" s="241" t="s">
        <v>1535</v>
      </c>
      <c r="Q274" s="241" t="s">
        <v>1535</v>
      </c>
      <c r="R274" s="241">
        <v>0</v>
      </c>
      <c r="S274" s="241">
        <v>0</v>
      </c>
    </row>
    <row r="275" spans="1:19">
      <c r="A275" s="240" t="s">
        <v>673</v>
      </c>
      <c r="B275" s="240" t="s">
        <v>706</v>
      </c>
      <c r="C275" s="240" t="s">
        <v>726</v>
      </c>
      <c r="D275" s="240" t="s">
        <v>1192</v>
      </c>
      <c r="E275" s="240" t="s">
        <v>676</v>
      </c>
      <c r="F275" s="240">
        <v>529</v>
      </c>
      <c r="G275" s="240">
        <v>528</v>
      </c>
      <c r="H275" s="240">
        <v>364</v>
      </c>
      <c r="I275" s="240">
        <v>364</v>
      </c>
      <c r="J275" s="240">
        <v>364</v>
      </c>
      <c r="K275" s="240">
        <v>0</v>
      </c>
      <c r="L275" s="251">
        <v>100</v>
      </c>
      <c r="M275" s="240">
        <v>134</v>
      </c>
      <c r="N275" s="240">
        <v>87</v>
      </c>
      <c r="O275" s="240">
        <v>1165</v>
      </c>
      <c r="P275" s="240">
        <v>243</v>
      </c>
      <c r="Q275" s="240">
        <v>1408</v>
      </c>
      <c r="R275" s="240">
        <v>0</v>
      </c>
      <c r="S275" s="240">
        <v>0</v>
      </c>
    </row>
    <row r="276" spans="1:19">
      <c r="A276" s="240" t="s">
        <v>673</v>
      </c>
      <c r="B276" s="240" t="s">
        <v>706</v>
      </c>
      <c r="C276" s="240" t="s">
        <v>348</v>
      </c>
      <c r="D276" s="240" t="s">
        <v>613</v>
      </c>
      <c r="E276" s="240" t="s">
        <v>685</v>
      </c>
      <c r="F276" s="240">
        <v>250</v>
      </c>
      <c r="G276" s="240">
        <v>250</v>
      </c>
      <c r="H276" s="240">
        <v>171</v>
      </c>
      <c r="I276" s="240">
        <v>0</v>
      </c>
      <c r="J276" s="240">
        <v>0</v>
      </c>
      <c r="K276" s="240">
        <v>0</v>
      </c>
      <c r="L276" s="251">
        <v>0</v>
      </c>
      <c r="M276" s="240">
        <v>46</v>
      </c>
      <c r="N276" s="240">
        <v>32</v>
      </c>
      <c r="O276" s="240">
        <v>630</v>
      </c>
      <c r="P276" s="240">
        <v>231</v>
      </c>
      <c r="Q276" s="240">
        <v>861</v>
      </c>
      <c r="R276" s="240">
        <v>0</v>
      </c>
      <c r="S276" s="240">
        <v>0</v>
      </c>
    </row>
    <row r="277" spans="1:19">
      <c r="A277" s="240" t="s">
        <v>673</v>
      </c>
      <c r="B277" s="240" t="s">
        <v>706</v>
      </c>
      <c r="C277" s="240" t="s">
        <v>626</v>
      </c>
      <c r="D277" s="240" t="s">
        <v>83</v>
      </c>
      <c r="E277" s="240" t="s">
        <v>676</v>
      </c>
      <c r="F277" s="240">
        <v>158</v>
      </c>
      <c r="G277" s="240">
        <v>158</v>
      </c>
      <c r="H277" s="240">
        <v>79</v>
      </c>
      <c r="I277" s="240">
        <v>79</v>
      </c>
      <c r="J277" s="240">
        <v>79</v>
      </c>
      <c r="K277" s="240">
        <v>0</v>
      </c>
      <c r="L277" s="251">
        <v>100</v>
      </c>
      <c r="M277" s="240">
        <v>642</v>
      </c>
      <c r="N277" s="240">
        <v>639</v>
      </c>
      <c r="O277" s="240">
        <v>1509</v>
      </c>
      <c r="P277" s="240">
        <v>712</v>
      </c>
      <c r="Q277" s="240">
        <v>2221</v>
      </c>
      <c r="R277" s="240">
        <v>41284</v>
      </c>
      <c r="S277" s="240">
        <v>4120</v>
      </c>
    </row>
    <row r="278" spans="1:19">
      <c r="A278" s="240" t="s">
        <v>673</v>
      </c>
      <c r="B278" s="240" t="s">
        <v>706</v>
      </c>
      <c r="C278" s="240" t="s">
        <v>355</v>
      </c>
      <c r="D278" s="240" t="s">
        <v>617</v>
      </c>
      <c r="E278" s="240" t="s">
        <v>688</v>
      </c>
      <c r="F278" s="240">
        <v>992</v>
      </c>
      <c r="G278" s="240">
        <v>992</v>
      </c>
      <c r="H278" s="240">
        <v>714</v>
      </c>
      <c r="I278" s="240">
        <v>0</v>
      </c>
      <c r="J278" s="240">
        <v>0</v>
      </c>
      <c r="K278" s="240">
        <v>0</v>
      </c>
      <c r="L278" s="251">
        <v>0</v>
      </c>
      <c r="M278" s="240">
        <v>0</v>
      </c>
      <c r="N278" s="240">
        <v>0</v>
      </c>
      <c r="O278" s="240">
        <v>0</v>
      </c>
      <c r="P278" s="240">
        <v>0</v>
      </c>
      <c r="Q278" s="240">
        <v>0</v>
      </c>
      <c r="R278" s="240">
        <v>0</v>
      </c>
      <c r="S278" s="240">
        <v>0</v>
      </c>
    </row>
    <row r="279" spans="1:19">
      <c r="A279" s="240" t="s">
        <v>673</v>
      </c>
      <c r="B279" s="240" t="s">
        <v>706</v>
      </c>
      <c r="C279" s="240" t="s">
        <v>726</v>
      </c>
      <c r="D279" s="240" t="s">
        <v>623</v>
      </c>
      <c r="E279" s="240" t="s">
        <v>685</v>
      </c>
      <c r="F279" s="240">
        <v>119</v>
      </c>
      <c r="G279" s="240">
        <v>119</v>
      </c>
      <c r="H279" s="240">
        <v>73</v>
      </c>
      <c r="I279" s="240">
        <v>0</v>
      </c>
      <c r="J279" s="240">
        <v>0</v>
      </c>
      <c r="K279" s="240">
        <v>0</v>
      </c>
      <c r="L279" s="251">
        <v>0</v>
      </c>
      <c r="M279" s="240">
        <v>0</v>
      </c>
      <c r="N279" s="240">
        <v>0</v>
      </c>
      <c r="O279" s="240">
        <v>0</v>
      </c>
      <c r="P279" s="240">
        <v>0</v>
      </c>
      <c r="Q279" s="240">
        <v>0</v>
      </c>
      <c r="R279" s="240">
        <v>0</v>
      </c>
      <c r="S279" s="240">
        <v>0</v>
      </c>
    </row>
    <row r="280" spans="1:19">
      <c r="A280" s="240" t="s">
        <v>673</v>
      </c>
      <c r="B280" s="240" t="s">
        <v>706</v>
      </c>
      <c r="C280" s="240" t="s">
        <v>696</v>
      </c>
      <c r="D280" s="240" t="s">
        <v>619</v>
      </c>
      <c r="E280" s="240" t="s">
        <v>685</v>
      </c>
      <c r="F280" s="240">
        <v>114</v>
      </c>
      <c r="G280" s="240">
        <v>114</v>
      </c>
      <c r="H280" s="240">
        <v>79</v>
      </c>
      <c r="I280" s="240">
        <v>0</v>
      </c>
      <c r="J280" s="240">
        <v>0</v>
      </c>
      <c r="K280" s="240">
        <v>0</v>
      </c>
      <c r="L280" s="251">
        <v>0</v>
      </c>
      <c r="M280" s="240">
        <v>0</v>
      </c>
      <c r="N280" s="240">
        <v>0</v>
      </c>
      <c r="O280" s="241">
        <v>0</v>
      </c>
      <c r="P280" s="240">
        <v>0</v>
      </c>
      <c r="Q280" s="241">
        <v>0</v>
      </c>
      <c r="R280" s="241">
        <v>0</v>
      </c>
      <c r="S280" s="241">
        <v>0</v>
      </c>
    </row>
    <row r="281" spans="1:19">
      <c r="A281" s="240" t="s">
        <v>673</v>
      </c>
      <c r="B281" s="240" t="s">
        <v>706</v>
      </c>
      <c r="C281" s="240" t="s">
        <v>348</v>
      </c>
      <c r="D281" s="240" t="s">
        <v>611</v>
      </c>
      <c r="E281" s="240" t="s">
        <v>685</v>
      </c>
      <c r="F281" s="240">
        <v>565</v>
      </c>
      <c r="G281" s="240">
        <v>559</v>
      </c>
      <c r="H281" s="240">
        <v>344</v>
      </c>
      <c r="I281" s="240">
        <v>0</v>
      </c>
      <c r="J281" s="240">
        <v>0</v>
      </c>
      <c r="K281" s="240">
        <v>0</v>
      </c>
      <c r="L281" s="251">
        <v>0</v>
      </c>
      <c r="M281" s="240">
        <v>163</v>
      </c>
      <c r="N281" s="240">
        <v>163</v>
      </c>
      <c r="O281" s="240">
        <v>1306</v>
      </c>
      <c r="P281" s="240">
        <v>494</v>
      </c>
      <c r="Q281" s="240">
        <v>1800</v>
      </c>
      <c r="R281" s="240">
        <v>0</v>
      </c>
      <c r="S281" s="240">
        <v>0</v>
      </c>
    </row>
    <row r="282" spans="1:19">
      <c r="A282" s="240" t="s">
        <v>673</v>
      </c>
      <c r="B282" s="240" t="s">
        <v>706</v>
      </c>
      <c r="C282" s="240" t="s">
        <v>367</v>
      </c>
      <c r="D282" s="240" t="s">
        <v>94</v>
      </c>
      <c r="E282" s="240" t="s">
        <v>685</v>
      </c>
      <c r="F282" s="240">
        <v>309</v>
      </c>
      <c r="G282" s="240">
        <v>308</v>
      </c>
      <c r="H282" s="240">
        <v>234</v>
      </c>
      <c r="I282" s="240">
        <v>0</v>
      </c>
      <c r="J282" s="240">
        <v>0</v>
      </c>
      <c r="K282" s="240">
        <v>0</v>
      </c>
      <c r="L282" s="251">
        <v>0</v>
      </c>
      <c r="M282" s="240">
        <v>0</v>
      </c>
      <c r="N282" s="240">
        <v>0</v>
      </c>
      <c r="O282" s="240">
        <v>0</v>
      </c>
      <c r="P282" s="240">
        <v>0</v>
      </c>
      <c r="Q282" s="240">
        <v>0</v>
      </c>
      <c r="R282" s="240">
        <v>0</v>
      </c>
      <c r="S282" s="240">
        <v>0</v>
      </c>
    </row>
    <row r="283" spans="1:19">
      <c r="A283" s="240" t="s">
        <v>673</v>
      </c>
      <c r="B283" s="240" t="s">
        <v>706</v>
      </c>
      <c r="C283" s="240" t="s">
        <v>361</v>
      </c>
      <c r="D283" s="240" t="s">
        <v>1200</v>
      </c>
      <c r="E283" s="240" t="s">
        <v>676</v>
      </c>
      <c r="F283" s="240">
        <v>600</v>
      </c>
      <c r="G283" s="240">
        <v>600</v>
      </c>
      <c r="H283" s="240">
        <v>391</v>
      </c>
      <c r="I283" s="240">
        <v>391</v>
      </c>
      <c r="J283" s="240">
        <v>84</v>
      </c>
      <c r="K283" s="240">
        <v>307</v>
      </c>
      <c r="L283" s="251">
        <v>21.48</v>
      </c>
      <c r="M283" s="240">
        <v>25</v>
      </c>
      <c r="N283" s="240">
        <v>0</v>
      </c>
      <c r="O283" s="240">
        <v>0</v>
      </c>
      <c r="P283" s="240">
        <v>0</v>
      </c>
      <c r="Q283" s="240">
        <v>0</v>
      </c>
      <c r="R283" s="240">
        <v>0</v>
      </c>
      <c r="S283" s="240">
        <v>0</v>
      </c>
    </row>
    <row r="284" spans="1:19">
      <c r="A284" s="240" t="s">
        <v>673</v>
      </c>
      <c r="B284" s="240" t="s">
        <v>706</v>
      </c>
      <c r="C284" s="240" t="s">
        <v>726</v>
      </c>
      <c r="D284" s="240" t="s">
        <v>78</v>
      </c>
      <c r="E284" s="240" t="s">
        <v>676</v>
      </c>
      <c r="F284" s="240">
        <v>45</v>
      </c>
      <c r="G284" s="240">
        <v>45</v>
      </c>
      <c r="H284" s="240">
        <v>37</v>
      </c>
      <c r="I284" s="240">
        <v>37</v>
      </c>
      <c r="J284" s="240">
        <v>37</v>
      </c>
      <c r="K284" s="240">
        <v>0</v>
      </c>
      <c r="L284" s="251">
        <v>100</v>
      </c>
      <c r="M284" s="240">
        <v>1</v>
      </c>
      <c r="N284" s="240">
        <v>1</v>
      </c>
      <c r="O284" s="241" t="s">
        <v>1535</v>
      </c>
      <c r="P284" s="241" t="s">
        <v>1535</v>
      </c>
      <c r="Q284" s="241" t="s">
        <v>1535</v>
      </c>
      <c r="R284" s="241" t="s">
        <v>1535</v>
      </c>
      <c r="S284" s="241" t="s">
        <v>1535</v>
      </c>
    </row>
    <row r="285" spans="1:19">
      <c r="A285" s="240" t="s">
        <v>673</v>
      </c>
      <c r="B285" s="240" t="s">
        <v>706</v>
      </c>
      <c r="C285" s="240" t="s">
        <v>348</v>
      </c>
      <c r="D285" s="240" t="s">
        <v>93</v>
      </c>
      <c r="E285" s="240" t="s">
        <v>685</v>
      </c>
      <c r="F285" s="240">
        <v>137</v>
      </c>
      <c r="G285" s="240">
        <v>138</v>
      </c>
      <c r="H285" s="240">
        <v>80</v>
      </c>
      <c r="I285" s="240">
        <v>0</v>
      </c>
      <c r="J285" s="240">
        <v>0</v>
      </c>
      <c r="K285" s="240">
        <v>0</v>
      </c>
      <c r="L285" s="251">
        <v>0</v>
      </c>
      <c r="M285" s="240">
        <v>41</v>
      </c>
      <c r="N285" s="240">
        <v>39</v>
      </c>
      <c r="O285" s="240">
        <v>385</v>
      </c>
      <c r="P285" s="240">
        <v>131</v>
      </c>
      <c r="Q285" s="240">
        <v>516</v>
      </c>
      <c r="R285" s="240">
        <v>0</v>
      </c>
      <c r="S285" s="240">
        <v>0</v>
      </c>
    </row>
    <row r="286" spans="1:19">
      <c r="A286" s="240" t="s">
        <v>673</v>
      </c>
      <c r="B286" s="240" t="s">
        <v>706</v>
      </c>
      <c r="C286" s="240" t="s">
        <v>696</v>
      </c>
      <c r="D286" s="240" t="s">
        <v>627</v>
      </c>
      <c r="E286" s="240" t="s">
        <v>685</v>
      </c>
      <c r="F286" s="240">
        <v>78</v>
      </c>
      <c r="G286" s="240">
        <v>78</v>
      </c>
      <c r="H286" s="240">
        <v>57</v>
      </c>
      <c r="I286" s="240">
        <v>0</v>
      </c>
      <c r="J286" s="240">
        <v>0</v>
      </c>
      <c r="K286" s="240">
        <v>0</v>
      </c>
      <c r="L286" s="251">
        <v>0</v>
      </c>
      <c r="M286" s="240">
        <v>0</v>
      </c>
      <c r="N286" s="240">
        <v>0</v>
      </c>
      <c r="O286" s="240">
        <v>0</v>
      </c>
      <c r="P286" s="240">
        <v>0</v>
      </c>
      <c r="Q286" s="240">
        <v>0</v>
      </c>
      <c r="R286" s="240">
        <v>0</v>
      </c>
      <c r="S286" s="240">
        <v>0</v>
      </c>
    </row>
    <row r="287" spans="1:19">
      <c r="A287" s="240" t="s">
        <v>673</v>
      </c>
      <c r="B287" s="240" t="s">
        <v>706</v>
      </c>
      <c r="C287" s="240" t="s">
        <v>367</v>
      </c>
      <c r="D287" s="240" t="s">
        <v>629</v>
      </c>
      <c r="E287" s="240" t="s">
        <v>688</v>
      </c>
      <c r="F287" s="240">
        <v>90</v>
      </c>
      <c r="G287" s="240">
        <v>90</v>
      </c>
      <c r="H287" s="240">
        <v>69</v>
      </c>
      <c r="I287" s="240">
        <v>0</v>
      </c>
      <c r="J287" s="240">
        <v>0</v>
      </c>
      <c r="K287" s="240">
        <v>0</v>
      </c>
      <c r="L287" s="251">
        <v>0</v>
      </c>
      <c r="M287" s="240">
        <v>1</v>
      </c>
      <c r="N287" s="240">
        <v>0</v>
      </c>
      <c r="O287" s="240">
        <v>0</v>
      </c>
      <c r="P287" s="240">
        <v>0</v>
      </c>
      <c r="Q287" s="240">
        <v>0</v>
      </c>
      <c r="R287" s="240">
        <v>0</v>
      </c>
      <c r="S287" s="240">
        <v>0</v>
      </c>
    </row>
    <row r="288" spans="1:19">
      <c r="A288" s="240" t="s">
        <v>673</v>
      </c>
      <c r="B288" s="240" t="s">
        <v>706</v>
      </c>
      <c r="C288" s="240" t="s">
        <v>696</v>
      </c>
      <c r="D288" s="240" t="s">
        <v>646</v>
      </c>
      <c r="E288" s="240" t="s">
        <v>685</v>
      </c>
      <c r="F288" s="240">
        <v>126</v>
      </c>
      <c r="G288" s="240">
        <v>127</v>
      </c>
      <c r="H288" s="240">
        <v>78</v>
      </c>
      <c r="I288" s="240">
        <v>0</v>
      </c>
      <c r="J288" s="240">
        <v>0</v>
      </c>
      <c r="K288" s="240">
        <v>0</v>
      </c>
      <c r="L288" s="251">
        <v>0</v>
      </c>
      <c r="M288" s="240">
        <v>0</v>
      </c>
      <c r="N288" s="240">
        <v>0</v>
      </c>
      <c r="O288" s="240">
        <v>0</v>
      </c>
      <c r="P288" s="240">
        <v>0</v>
      </c>
      <c r="Q288" s="240">
        <v>0</v>
      </c>
      <c r="R288" s="240">
        <v>0</v>
      </c>
      <c r="S288" s="240">
        <v>0</v>
      </c>
    </row>
    <row r="289" spans="1:19">
      <c r="A289" s="240" t="s">
        <v>673</v>
      </c>
      <c r="B289" s="240" t="s">
        <v>706</v>
      </c>
      <c r="C289" s="240" t="s">
        <v>696</v>
      </c>
      <c r="D289" s="240" t="s">
        <v>648</v>
      </c>
      <c r="E289" s="240" t="s">
        <v>688</v>
      </c>
      <c r="F289" s="240">
        <v>42</v>
      </c>
      <c r="G289" s="240">
        <v>42</v>
      </c>
      <c r="H289" s="240">
        <v>35</v>
      </c>
      <c r="I289" s="240">
        <v>0</v>
      </c>
      <c r="J289" s="240">
        <v>0</v>
      </c>
      <c r="K289" s="240">
        <v>0</v>
      </c>
      <c r="L289" s="251">
        <v>0</v>
      </c>
      <c r="M289" s="240">
        <v>0</v>
      </c>
      <c r="N289" s="240">
        <v>0</v>
      </c>
      <c r="O289" s="240">
        <v>0</v>
      </c>
      <c r="P289" s="240">
        <v>0</v>
      </c>
      <c r="Q289" s="240">
        <v>0</v>
      </c>
      <c r="R289" s="240">
        <v>0</v>
      </c>
      <c r="S289" s="240">
        <v>0</v>
      </c>
    </row>
    <row r="290" spans="1:19">
      <c r="A290" s="240" t="s">
        <v>673</v>
      </c>
      <c r="B290" s="240" t="s">
        <v>706</v>
      </c>
      <c r="C290" s="240" t="s">
        <v>709</v>
      </c>
      <c r="D290" s="240" t="s">
        <v>638</v>
      </c>
      <c r="E290" s="240" t="s">
        <v>676</v>
      </c>
      <c r="F290" s="240">
        <v>71</v>
      </c>
      <c r="G290" s="240">
        <v>69</v>
      </c>
      <c r="H290" s="240">
        <v>37</v>
      </c>
      <c r="I290" s="240">
        <v>37</v>
      </c>
      <c r="J290" s="240">
        <v>37</v>
      </c>
      <c r="K290" s="240">
        <v>0</v>
      </c>
      <c r="L290" s="251">
        <v>100</v>
      </c>
      <c r="M290" s="240">
        <v>1</v>
      </c>
      <c r="N290" s="240">
        <v>1</v>
      </c>
      <c r="O290" s="241" t="s">
        <v>1535</v>
      </c>
      <c r="P290" s="241" t="s">
        <v>1535</v>
      </c>
      <c r="Q290" s="241" t="s">
        <v>1535</v>
      </c>
      <c r="R290" s="241" t="s">
        <v>1535</v>
      </c>
      <c r="S290" s="241" t="s">
        <v>1535</v>
      </c>
    </row>
    <row r="291" spans="1:19">
      <c r="A291" s="240" t="s">
        <v>673</v>
      </c>
      <c r="B291" s="240" t="s">
        <v>706</v>
      </c>
      <c r="C291" s="240" t="s">
        <v>370</v>
      </c>
      <c r="D291" s="240" t="s">
        <v>1141</v>
      </c>
      <c r="E291" s="240" t="s">
        <v>676</v>
      </c>
      <c r="F291" s="240">
        <v>839</v>
      </c>
      <c r="G291" s="240">
        <v>839</v>
      </c>
      <c r="H291" s="240">
        <v>519</v>
      </c>
      <c r="I291" s="240">
        <v>519</v>
      </c>
      <c r="J291" s="240">
        <v>519</v>
      </c>
      <c r="K291" s="240">
        <v>0</v>
      </c>
      <c r="L291" s="251">
        <v>100</v>
      </c>
      <c r="M291" s="240">
        <v>134</v>
      </c>
      <c r="N291" s="240">
        <v>91</v>
      </c>
      <c r="O291" s="241">
        <v>1701</v>
      </c>
      <c r="P291" s="241">
        <v>1212</v>
      </c>
      <c r="Q291" s="241">
        <v>2913</v>
      </c>
      <c r="R291" s="241">
        <v>0</v>
      </c>
      <c r="S291" s="241">
        <v>0</v>
      </c>
    </row>
    <row r="292" spans="1:19">
      <c r="A292" s="240" t="s">
        <v>673</v>
      </c>
      <c r="B292" s="240" t="s">
        <v>706</v>
      </c>
      <c r="C292" s="240" t="s">
        <v>724</v>
      </c>
      <c r="D292" s="240" t="s">
        <v>1142</v>
      </c>
      <c r="E292" s="240" t="s">
        <v>688</v>
      </c>
      <c r="F292" s="240">
        <v>1345</v>
      </c>
      <c r="G292" s="240">
        <v>1344</v>
      </c>
      <c r="H292" s="240">
        <v>906</v>
      </c>
      <c r="I292" s="240">
        <v>90</v>
      </c>
      <c r="J292" s="240">
        <v>0</v>
      </c>
      <c r="K292" s="240">
        <v>90</v>
      </c>
      <c r="L292" s="251">
        <v>0</v>
      </c>
      <c r="M292" s="240">
        <v>0</v>
      </c>
      <c r="N292" s="240">
        <v>0</v>
      </c>
      <c r="O292" s="240">
        <v>0</v>
      </c>
      <c r="P292" s="240">
        <v>0</v>
      </c>
      <c r="Q292" s="240">
        <v>0</v>
      </c>
      <c r="R292" s="240">
        <v>0</v>
      </c>
      <c r="S292" s="240">
        <v>0</v>
      </c>
    </row>
    <row r="293" spans="1:19">
      <c r="A293" s="240" t="s">
        <v>673</v>
      </c>
      <c r="B293" s="240" t="s">
        <v>706</v>
      </c>
      <c r="C293" s="240" t="s">
        <v>716</v>
      </c>
      <c r="D293" s="240" t="s">
        <v>110</v>
      </c>
      <c r="E293" s="240" t="s">
        <v>688</v>
      </c>
      <c r="F293" s="240">
        <v>975</v>
      </c>
      <c r="G293" s="240">
        <v>973</v>
      </c>
      <c r="H293" s="240">
        <v>468</v>
      </c>
      <c r="I293" s="240">
        <v>0</v>
      </c>
      <c r="J293" s="240">
        <v>0</v>
      </c>
      <c r="K293" s="240">
        <v>0</v>
      </c>
      <c r="L293" s="251">
        <v>0</v>
      </c>
      <c r="M293" s="240">
        <v>0</v>
      </c>
      <c r="N293" s="240">
        <v>0</v>
      </c>
      <c r="O293" s="240">
        <v>0</v>
      </c>
      <c r="P293" s="240">
        <v>0</v>
      </c>
      <c r="Q293" s="240">
        <v>0</v>
      </c>
      <c r="R293" s="240">
        <v>0</v>
      </c>
      <c r="S293" s="240">
        <v>0</v>
      </c>
    </row>
    <row r="294" spans="1:19">
      <c r="A294" s="240" t="s">
        <v>673</v>
      </c>
      <c r="B294" s="240" t="s">
        <v>706</v>
      </c>
      <c r="C294" s="240" t="s">
        <v>709</v>
      </c>
      <c r="D294" s="240" t="s">
        <v>111</v>
      </c>
      <c r="E294" s="240" t="s">
        <v>685</v>
      </c>
      <c r="F294" s="240">
        <v>492</v>
      </c>
      <c r="G294" s="240">
        <v>492</v>
      </c>
      <c r="H294" s="240">
        <v>301</v>
      </c>
      <c r="I294" s="240">
        <v>0</v>
      </c>
      <c r="J294" s="240">
        <v>0</v>
      </c>
      <c r="K294" s="240">
        <v>0</v>
      </c>
      <c r="L294" s="251">
        <v>0</v>
      </c>
      <c r="M294" s="240">
        <v>23</v>
      </c>
      <c r="N294" s="240">
        <v>2</v>
      </c>
      <c r="O294" s="241" t="s">
        <v>1535</v>
      </c>
      <c r="P294" s="241" t="s">
        <v>1535</v>
      </c>
      <c r="Q294" s="241" t="s">
        <v>1535</v>
      </c>
      <c r="R294" s="240">
        <v>0</v>
      </c>
      <c r="S294" s="240">
        <v>0</v>
      </c>
    </row>
    <row r="295" spans="1:19">
      <c r="A295" s="240" t="s">
        <v>673</v>
      </c>
      <c r="B295" s="240" t="s">
        <v>706</v>
      </c>
      <c r="C295" s="240" t="s">
        <v>724</v>
      </c>
      <c r="D295" s="240" t="s">
        <v>1152</v>
      </c>
      <c r="E295" s="240" t="s">
        <v>688</v>
      </c>
      <c r="F295" s="240">
        <v>280</v>
      </c>
      <c r="G295" s="240">
        <v>280</v>
      </c>
      <c r="H295" s="240">
        <v>193</v>
      </c>
      <c r="I295" s="240">
        <v>0</v>
      </c>
      <c r="J295" s="240">
        <v>0</v>
      </c>
      <c r="K295" s="240">
        <v>0</v>
      </c>
      <c r="L295" s="251">
        <v>0</v>
      </c>
      <c r="M295" s="240">
        <v>0</v>
      </c>
      <c r="N295" s="240">
        <v>0</v>
      </c>
      <c r="O295" s="240">
        <v>0</v>
      </c>
      <c r="P295" s="240">
        <v>0</v>
      </c>
      <c r="Q295" s="240">
        <v>0</v>
      </c>
      <c r="R295" s="240">
        <v>0</v>
      </c>
      <c r="S295" s="240">
        <v>0</v>
      </c>
    </row>
    <row r="296" spans="1:19">
      <c r="A296" s="240" t="s">
        <v>673</v>
      </c>
      <c r="B296" s="240" t="s">
        <v>706</v>
      </c>
      <c r="C296" s="240" t="s">
        <v>724</v>
      </c>
      <c r="D296" s="240" t="s">
        <v>1491</v>
      </c>
      <c r="E296" s="240" t="s">
        <v>676</v>
      </c>
      <c r="F296" s="240">
        <v>1044</v>
      </c>
      <c r="G296" s="240">
        <v>1044</v>
      </c>
      <c r="H296" s="240">
        <v>782</v>
      </c>
      <c r="I296" s="240">
        <v>782</v>
      </c>
      <c r="J296" s="240">
        <v>371</v>
      </c>
      <c r="K296" s="240">
        <v>411</v>
      </c>
      <c r="L296" s="251">
        <v>47.44</v>
      </c>
      <c r="M296" s="240">
        <v>37</v>
      </c>
      <c r="N296" s="240">
        <v>6</v>
      </c>
      <c r="O296" s="240">
        <v>256</v>
      </c>
      <c r="P296" s="240">
        <v>13</v>
      </c>
      <c r="Q296" s="240">
        <v>269</v>
      </c>
      <c r="R296" s="240">
        <v>906094</v>
      </c>
      <c r="S296" s="240">
        <v>454751</v>
      </c>
    </row>
    <row r="297" spans="1:19">
      <c r="A297" s="240" t="s">
        <v>673</v>
      </c>
      <c r="B297" s="240" t="s">
        <v>706</v>
      </c>
      <c r="C297" s="240" t="s">
        <v>696</v>
      </c>
      <c r="D297" s="240" t="s">
        <v>1539</v>
      </c>
      <c r="E297" s="240" t="s">
        <v>688</v>
      </c>
      <c r="F297" s="240">
        <v>709</v>
      </c>
      <c r="G297" s="240">
        <v>709</v>
      </c>
      <c r="H297" s="240">
        <v>400</v>
      </c>
      <c r="I297" s="240">
        <v>0</v>
      </c>
      <c r="J297" s="240">
        <v>0</v>
      </c>
      <c r="K297" s="240">
        <v>0</v>
      </c>
      <c r="L297" s="251">
        <v>0</v>
      </c>
      <c r="M297" s="240">
        <v>0</v>
      </c>
      <c r="N297" s="240">
        <v>0</v>
      </c>
      <c r="O297" s="240">
        <v>0</v>
      </c>
      <c r="P297" s="240">
        <v>0</v>
      </c>
      <c r="Q297" s="240">
        <v>0</v>
      </c>
      <c r="R297" s="240">
        <v>0</v>
      </c>
      <c r="S297" s="240">
        <v>0</v>
      </c>
    </row>
    <row r="298" spans="1:19">
      <c r="A298" s="240" t="s">
        <v>673</v>
      </c>
      <c r="B298" s="240" t="s">
        <v>706</v>
      </c>
      <c r="C298" s="240" t="s">
        <v>370</v>
      </c>
      <c r="D298" s="240" t="s">
        <v>276</v>
      </c>
      <c r="E298" s="240" t="s">
        <v>685</v>
      </c>
      <c r="F298" s="240">
        <v>56</v>
      </c>
      <c r="G298" s="240">
        <v>56</v>
      </c>
      <c r="H298" s="240">
        <v>46</v>
      </c>
      <c r="I298" s="240">
        <v>32</v>
      </c>
      <c r="J298" s="240">
        <v>32</v>
      </c>
      <c r="K298" s="240">
        <v>0</v>
      </c>
      <c r="L298" s="251">
        <v>100</v>
      </c>
      <c r="M298" s="240">
        <v>0</v>
      </c>
      <c r="N298" s="240">
        <v>0</v>
      </c>
      <c r="O298" s="240">
        <v>0</v>
      </c>
      <c r="P298" s="240">
        <v>0</v>
      </c>
      <c r="Q298" s="240">
        <v>0</v>
      </c>
      <c r="R298" s="240">
        <v>0</v>
      </c>
      <c r="S298" s="240">
        <v>0</v>
      </c>
    </row>
    <row r="299" spans="1:19">
      <c r="A299" s="240" t="s">
        <v>673</v>
      </c>
      <c r="B299" s="240" t="s">
        <v>706</v>
      </c>
      <c r="C299" s="240" t="s">
        <v>696</v>
      </c>
      <c r="D299" s="240" t="s">
        <v>119</v>
      </c>
      <c r="E299" s="240" t="s">
        <v>685</v>
      </c>
      <c r="F299" s="240">
        <v>293</v>
      </c>
      <c r="G299" s="240">
        <v>293</v>
      </c>
      <c r="H299" s="240">
        <v>207</v>
      </c>
      <c r="I299" s="240">
        <v>0</v>
      </c>
      <c r="J299" s="240">
        <v>0</v>
      </c>
      <c r="K299" s="240">
        <v>0</v>
      </c>
      <c r="L299" s="251">
        <v>0</v>
      </c>
      <c r="M299" s="240">
        <v>0</v>
      </c>
      <c r="N299" s="240">
        <v>0</v>
      </c>
      <c r="O299" s="240">
        <v>0</v>
      </c>
      <c r="P299" s="240">
        <v>0</v>
      </c>
      <c r="Q299" s="240">
        <v>0</v>
      </c>
      <c r="R299" s="240">
        <v>0</v>
      </c>
      <c r="S299" s="240">
        <v>0</v>
      </c>
    </row>
    <row r="300" spans="1:19">
      <c r="A300" s="240" t="s">
        <v>673</v>
      </c>
      <c r="B300" s="240" t="s">
        <v>706</v>
      </c>
      <c r="C300" s="240" t="s">
        <v>348</v>
      </c>
      <c r="D300" s="240" t="s">
        <v>1386</v>
      </c>
      <c r="E300" s="240" t="s">
        <v>685</v>
      </c>
      <c r="F300" s="240">
        <v>893</v>
      </c>
      <c r="G300" s="240">
        <v>893</v>
      </c>
      <c r="H300" s="240">
        <v>548</v>
      </c>
      <c r="I300" s="240">
        <v>0</v>
      </c>
      <c r="J300" s="240">
        <v>0</v>
      </c>
      <c r="K300" s="240">
        <v>0</v>
      </c>
      <c r="L300" s="251">
        <v>0</v>
      </c>
      <c r="M300" s="240">
        <v>2</v>
      </c>
      <c r="N300" s="240">
        <v>2</v>
      </c>
      <c r="O300" s="241" t="s">
        <v>1535</v>
      </c>
      <c r="P300" s="241" t="s">
        <v>1535</v>
      </c>
      <c r="Q300" s="241" t="s">
        <v>1535</v>
      </c>
      <c r="R300" s="240">
        <v>0</v>
      </c>
      <c r="S300" s="240">
        <v>0</v>
      </c>
    </row>
    <row r="301" spans="1:19">
      <c r="A301" s="240" t="s">
        <v>673</v>
      </c>
      <c r="B301" s="240" t="s">
        <v>706</v>
      </c>
      <c r="C301" s="240" t="s">
        <v>726</v>
      </c>
      <c r="D301" s="240" t="s">
        <v>1387</v>
      </c>
      <c r="E301" s="240" t="s">
        <v>685</v>
      </c>
      <c r="F301" s="240">
        <v>182</v>
      </c>
      <c r="G301" s="240">
        <v>182</v>
      </c>
      <c r="H301" s="240">
        <v>131</v>
      </c>
      <c r="I301" s="240">
        <v>0</v>
      </c>
      <c r="J301" s="240">
        <v>0</v>
      </c>
      <c r="K301" s="240">
        <v>0</v>
      </c>
      <c r="L301" s="251">
        <v>0</v>
      </c>
      <c r="M301" s="240">
        <v>1</v>
      </c>
      <c r="N301" s="240">
        <v>1</v>
      </c>
      <c r="O301" s="241" t="s">
        <v>1535</v>
      </c>
      <c r="P301" s="241" t="s">
        <v>1535</v>
      </c>
      <c r="Q301" s="241" t="s">
        <v>1535</v>
      </c>
      <c r="R301" s="241" t="s">
        <v>1535</v>
      </c>
      <c r="S301" s="241" t="s">
        <v>1535</v>
      </c>
    </row>
    <row r="302" spans="1:19">
      <c r="A302" s="240" t="s">
        <v>673</v>
      </c>
      <c r="B302" s="240" t="s">
        <v>706</v>
      </c>
      <c r="C302" s="240" t="s">
        <v>348</v>
      </c>
      <c r="D302" s="240" t="s">
        <v>1388</v>
      </c>
      <c r="E302" s="240" t="s">
        <v>688</v>
      </c>
      <c r="F302" s="240">
        <v>187</v>
      </c>
      <c r="G302" s="240">
        <v>187</v>
      </c>
      <c r="H302" s="240">
        <v>118</v>
      </c>
      <c r="I302" s="240">
        <v>0</v>
      </c>
      <c r="J302" s="240">
        <v>0</v>
      </c>
      <c r="K302" s="240">
        <v>0</v>
      </c>
      <c r="L302" s="251">
        <v>0</v>
      </c>
      <c r="M302" s="240">
        <v>0</v>
      </c>
      <c r="N302" s="240">
        <v>0</v>
      </c>
      <c r="O302" s="240">
        <v>0</v>
      </c>
      <c r="P302" s="240">
        <v>0</v>
      </c>
      <c r="Q302" s="240">
        <v>0</v>
      </c>
      <c r="R302" s="240">
        <v>0</v>
      </c>
      <c r="S302" s="240">
        <v>0</v>
      </c>
    </row>
    <row r="303" spans="1:19">
      <c r="A303" s="240" t="s">
        <v>673</v>
      </c>
      <c r="B303" s="240" t="s">
        <v>706</v>
      </c>
      <c r="C303" s="240" t="s">
        <v>709</v>
      </c>
      <c r="D303" s="240" t="s">
        <v>1432</v>
      </c>
      <c r="E303" s="240" t="s">
        <v>688</v>
      </c>
      <c r="F303" s="240">
        <v>596</v>
      </c>
      <c r="G303" s="240">
        <v>596</v>
      </c>
      <c r="H303" s="240">
        <v>388</v>
      </c>
      <c r="I303" s="240">
        <v>0</v>
      </c>
      <c r="J303" s="240">
        <v>0</v>
      </c>
      <c r="K303" s="240">
        <v>0</v>
      </c>
      <c r="L303" s="251">
        <v>0</v>
      </c>
      <c r="M303" s="240">
        <v>0</v>
      </c>
      <c r="N303" s="240">
        <v>0</v>
      </c>
      <c r="O303" s="240">
        <v>0</v>
      </c>
      <c r="P303" s="240">
        <v>0</v>
      </c>
      <c r="Q303" s="240">
        <v>0</v>
      </c>
      <c r="R303" s="240">
        <v>0</v>
      </c>
      <c r="S303" s="240">
        <v>0</v>
      </c>
    </row>
    <row r="304" spans="1:19">
      <c r="A304" s="240" t="s">
        <v>673</v>
      </c>
      <c r="B304" s="240" t="s">
        <v>706</v>
      </c>
      <c r="C304" s="240" t="s">
        <v>357</v>
      </c>
      <c r="D304" s="240" t="s">
        <v>1447</v>
      </c>
      <c r="E304" s="240" t="s">
        <v>676</v>
      </c>
      <c r="F304" s="240">
        <v>163</v>
      </c>
      <c r="G304" s="240">
        <v>154</v>
      </c>
      <c r="H304" s="240">
        <v>104</v>
      </c>
      <c r="I304" s="240">
        <v>104</v>
      </c>
      <c r="J304" s="240">
        <v>104</v>
      </c>
      <c r="K304" s="240">
        <v>0</v>
      </c>
      <c r="L304" s="251">
        <v>100</v>
      </c>
      <c r="M304" s="240">
        <v>25</v>
      </c>
      <c r="N304" s="240">
        <v>0</v>
      </c>
      <c r="O304" s="240">
        <v>0</v>
      </c>
      <c r="P304" s="240">
        <v>0</v>
      </c>
      <c r="Q304" s="240">
        <v>0</v>
      </c>
      <c r="R304" s="240">
        <v>0</v>
      </c>
      <c r="S304" s="240">
        <v>0</v>
      </c>
    </row>
    <row r="305" spans="1:19">
      <c r="A305" s="240" t="s">
        <v>673</v>
      </c>
      <c r="B305" s="240" t="s">
        <v>706</v>
      </c>
      <c r="C305" s="240" t="s">
        <v>373</v>
      </c>
      <c r="D305" s="240" t="s">
        <v>1448</v>
      </c>
      <c r="E305" s="240" t="s">
        <v>676</v>
      </c>
      <c r="F305" s="240">
        <v>55</v>
      </c>
      <c r="G305" s="240">
        <v>54</v>
      </c>
      <c r="H305" s="240">
        <v>46</v>
      </c>
      <c r="I305" s="240">
        <v>46</v>
      </c>
      <c r="J305" s="240">
        <v>46</v>
      </c>
      <c r="K305" s="240">
        <v>0</v>
      </c>
      <c r="L305" s="251">
        <v>100</v>
      </c>
      <c r="M305" s="240">
        <v>3</v>
      </c>
      <c r="N305" s="240">
        <v>0</v>
      </c>
      <c r="O305" s="240">
        <v>0</v>
      </c>
      <c r="P305" s="240">
        <v>0</v>
      </c>
      <c r="Q305" s="240">
        <v>0</v>
      </c>
      <c r="R305" s="240">
        <v>0</v>
      </c>
      <c r="S305" s="240">
        <v>0</v>
      </c>
    </row>
    <row r="306" spans="1:19">
      <c r="A306" s="240" t="s">
        <v>673</v>
      </c>
      <c r="B306" s="240" t="s">
        <v>706</v>
      </c>
      <c r="C306" s="240" t="s">
        <v>370</v>
      </c>
      <c r="D306" s="240" t="s">
        <v>1462</v>
      </c>
      <c r="E306" s="240" t="s">
        <v>685</v>
      </c>
      <c r="F306" s="240">
        <v>4156</v>
      </c>
      <c r="G306" s="240">
        <v>4006</v>
      </c>
      <c r="H306" s="240">
        <v>2667</v>
      </c>
      <c r="I306" s="240">
        <v>0</v>
      </c>
      <c r="J306" s="240">
        <v>0</v>
      </c>
      <c r="K306" s="240">
        <v>0</v>
      </c>
      <c r="L306" s="251">
        <v>0</v>
      </c>
      <c r="M306" s="240">
        <v>0</v>
      </c>
      <c r="N306" s="240">
        <v>0</v>
      </c>
      <c r="O306" s="240">
        <v>0</v>
      </c>
      <c r="P306" s="240">
        <v>0</v>
      </c>
      <c r="Q306" s="240">
        <v>0</v>
      </c>
      <c r="R306" s="240">
        <v>0</v>
      </c>
      <c r="S306" s="240">
        <v>0</v>
      </c>
    </row>
    <row r="307" spans="1:19">
      <c r="A307" s="240" t="s">
        <v>673</v>
      </c>
      <c r="B307" s="240" t="s">
        <v>706</v>
      </c>
      <c r="C307" s="240" t="s">
        <v>696</v>
      </c>
      <c r="D307" s="240" t="s">
        <v>1477</v>
      </c>
      <c r="E307" s="240" t="s">
        <v>685</v>
      </c>
      <c r="F307" s="240">
        <v>765</v>
      </c>
      <c r="G307" s="240">
        <v>765</v>
      </c>
      <c r="H307" s="240">
        <v>467</v>
      </c>
      <c r="I307" s="240">
        <v>0</v>
      </c>
      <c r="J307" s="240">
        <v>0</v>
      </c>
      <c r="K307" s="240">
        <v>0</v>
      </c>
      <c r="L307" s="251">
        <v>0</v>
      </c>
      <c r="M307" s="240">
        <v>0</v>
      </c>
      <c r="N307" s="240">
        <v>0</v>
      </c>
      <c r="O307" s="240">
        <v>0</v>
      </c>
      <c r="P307" s="240">
        <v>0</v>
      </c>
      <c r="Q307" s="240">
        <v>0</v>
      </c>
      <c r="R307" s="240">
        <v>0</v>
      </c>
      <c r="S307" s="240">
        <v>0</v>
      </c>
    </row>
    <row r="308" spans="1:19">
      <c r="A308" s="240" t="s">
        <v>673</v>
      </c>
      <c r="B308" s="240" t="s">
        <v>706</v>
      </c>
      <c r="C308" s="240" t="s">
        <v>370</v>
      </c>
      <c r="D308" s="240" t="s">
        <v>1478</v>
      </c>
      <c r="E308" s="240" t="s">
        <v>685</v>
      </c>
      <c r="F308" s="240">
        <v>50</v>
      </c>
      <c r="G308" s="240">
        <v>50</v>
      </c>
      <c r="H308" s="240">
        <v>35</v>
      </c>
      <c r="I308" s="240">
        <v>0</v>
      </c>
      <c r="J308" s="240">
        <v>0</v>
      </c>
      <c r="K308" s="240">
        <v>0</v>
      </c>
      <c r="L308" s="251">
        <v>0</v>
      </c>
      <c r="M308" s="240">
        <v>0</v>
      </c>
      <c r="N308" s="240">
        <v>0</v>
      </c>
      <c r="O308" s="240">
        <v>0</v>
      </c>
      <c r="P308" s="240">
        <v>0</v>
      </c>
      <c r="Q308" s="240">
        <v>0</v>
      </c>
      <c r="R308" s="240">
        <v>0</v>
      </c>
      <c r="S308" s="240">
        <v>0</v>
      </c>
    </row>
    <row r="309" spans="1:19">
      <c r="A309" s="240" t="s">
        <v>673</v>
      </c>
      <c r="B309" s="240" t="s">
        <v>706</v>
      </c>
      <c r="C309" s="240" t="s">
        <v>373</v>
      </c>
      <c r="D309" s="240" t="s">
        <v>1500</v>
      </c>
      <c r="E309" s="240" t="s">
        <v>685</v>
      </c>
      <c r="F309" s="240">
        <v>50</v>
      </c>
      <c r="G309" s="240">
        <v>50</v>
      </c>
      <c r="H309" s="240">
        <v>36</v>
      </c>
      <c r="I309" s="240">
        <v>0</v>
      </c>
      <c r="J309" s="240">
        <v>0</v>
      </c>
      <c r="K309" s="240">
        <v>0</v>
      </c>
      <c r="L309" s="251">
        <v>0</v>
      </c>
      <c r="M309" s="240">
        <v>0</v>
      </c>
      <c r="N309" s="240">
        <v>0</v>
      </c>
      <c r="O309" s="240">
        <v>0</v>
      </c>
      <c r="P309" s="240">
        <v>0</v>
      </c>
      <c r="Q309" s="240">
        <v>0</v>
      </c>
      <c r="R309" s="240">
        <v>0</v>
      </c>
      <c r="S309" s="240">
        <v>0</v>
      </c>
    </row>
    <row r="310" spans="1:19">
      <c r="A310" s="240" t="s">
        <v>673</v>
      </c>
      <c r="B310" s="240" t="s">
        <v>706</v>
      </c>
      <c r="C310" s="240" t="s">
        <v>113</v>
      </c>
      <c r="D310" s="240" t="s">
        <v>1516</v>
      </c>
      <c r="E310" s="240" t="s">
        <v>688</v>
      </c>
      <c r="F310" s="240">
        <v>272</v>
      </c>
      <c r="G310" s="240">
        <v>272</v>
      </c>
      <c r="H310" s="240">
        <v>146</v>
      </c>
      <c r="I310" s="240">
        <v>0</v>
      </c>
      <c r="J310" s="240">
        <v>0</v>
      </c>
      <c r="K310" s="240">
        <v>0</v>
      </c>
      <c r="L310" s="251">
        <v>0</v>
      </c>
      <c r="M310" s="240">
        <v>0</v>
      </c>
      <c r="N310" s="240">
        <v>0</v>
      </c>
      <c r="O310" s="240">
        <v>0</v>
      </c>
      <c r="P310" s="240">
        <v>0</v>
      </c>
      <c r="Q310" s="240">
        <v>0</v>
      </c>
      <c r="R310" s="240">
        <v>0</v>
      </c>
      <c r="S310" s="240">
        <v>0</v>
      </c>
    </row>
    <row r="311" spans="1:19">
      <c r="A311" s="240" t="s">
        <v>673</v>
      </c>
      <c r="B311" s="240" t="s">
        <v>706</v>
      </c>
      <c r="C311" s="240" t="s">
        <v>348</v>
      </c>
      <c r="D311" s="240" t="s">
        <v>1526</v>
      </c>
      <c r="E311" s="240" t="s">
        <v>688</v>
      </c>
      <c r="F311" s="240">
        <v>119</v>
      </c>
      <c r="G311" s="240">
        <v>119</v>
      </c>
      <c r="H311" s="240">
        <v>55</v>
      </c>
      <c r="I311" s="240">
        <v>0</v>
      </c>
      <c r="J311" s="240">
        <v>0</v>
      </c>
      <c r="K311" s="240">
        <v>0</v>
      </c>
      <c r="L311" s="251">
        <v>0</v>
      </c>
      <c r="M311" s="240">
        <v>9</v>
      </c>
      <c r="N311" s="240">
        <v>0</v>
      </c>
      <c r="O311" s="241" t="s">
        <v>1535</v>
      </c>
      <c r="P311" s="241" t="s">
        <v>1535</v>
      </c>
      <c r="Q311" s="241" t="s">
        <v>1535</v>
      </c>
      <c r="R311" s="240">
        <v>0</v>
      </c>
      <c r="S311" s="240">
        <v>0</v>
      </c>
    </row>
    <row r="312" spans="1:19">
      <c r="A312" s="240" t="s">
        <v>673</v>
      </c>
      <c r="B312" s="240" t="s">
        <v>706</v>
      </c>
      <c r="C312" s="240" t="s">
        <v>726</v>
      </c>
      <c r="D312" s="240" t="s">
        <v>1584</v>
      </c>
      <c r="E312" s="240" t="s">
        <v>688</v>
      </c>
      <c r="F312" s="240">
        <v>736</v>
      </c>
      <c r="G312" s="240">
        <v>735</v>
      </c>
      <c r="H312" s="240">
        <v>414</v>
      </c>
      <c r="I312" s="240">
        <v>0</v>
      </c>
      <c r="J312" s="240">
        <v>0</v>
      </c>
      <c r="K312" s="240">
        <v>0</v>
      </c>
      <c r="L312" s="251">
        <v>0</v>
      </c>
      <c r="M312" s="240">
        <v>0</v>
      </c>
      <c r="N312" s="240">
        <v>0</v>
      </c>
      <c r="O312" s="240">
        <v>0</v>
      </c>
      <c r="P312" s="240">
        <v>0</v>
      </c>
      <c r="Q312" s="240">
        <v>0</v>
      </c>
      <c r="R312" s="240">
        <v>0</v>
      </c>
      <c r="S312" s="240">
        <v>0</v>
      </c>
    </row>
    <row r="313" spans="1:19">
      <c r="A313" s="240" t="s">
        <v>673</v>
      </c>
      <c r="B313" s="240" t="s">
        <v>702</v>
      </c>
      <c r="C313" s="240" t="s">
        <v>735</v>
      </c>
      <c r="D313" s="240" t="s">
        <v>184</v>
      </c>
      <c r="E313" s="240" t="s">
        <v>676</v>
      </c>
      <c r="F313" s="240">
        <v>1487</v>
      </c>
      <c r="G313" s="240">
        <v>1487</v>
      </c>
      <c r="H313" s="240">
        <v>856</v>
      </c>
      <c r="I313" s="240">
        <v>856</v>
      </c>
      <c r="J313" s="240">
        <v>804</v>
      </c>
      <c r="K313" s="240">
        <v>52</v>
      </c>
      <c r="L313" s="251">
        <v>93.93</v>
      </c>
      <c r="M313" s="240">
        <v>159</v>
      </c>
      <c r="N313" s="240">
        <v>149</v>
      </c>
      <c r="O313" s="241">
        <v>1229</v>
      </c>
      <c r="P313" s="241">
        <v>463</v>
      </c>
      <c r="Q313" s="241">
        <v>1692</v>
      </c>
      <c r="R313" s="240">
        <v>589432</v>
      </c>
      <c r="S313" s="240">
        <v>123865</v>
      </c>
    </row>
    <row r="314" spans="1:19">
      <c r="A314" s="240" t="s">
        <v>673</v>
      </c>
      <c r="B314" s="240" t="s">
        <v>702</v>
      </c>
      <c r="C314" s="240" t="s">
        <v>735</v>
      </c>
      <c r="D314" s="240" t="s">
        <v>185</v>
      </c>
      <c r="E314" s="240" t="s">
        <v>676</v>
      </c>
      <c r="F314" s="240">
        <v>164</v>
      </c>
      <c r="G314" s="240">
        <v>164</v>
      </c>
      <c r="H314" s="240">
        <v>69</v>
      </c>
      <c r="I314" s="240">
        <v>69</v>
      </c>
      <c r="J314" s="240">
        <v>69</v>
      </c>
      <c r="K314" s="240">
        <v>0</v>
      </c>
      <c r="L314" s="251">
        <v>100</v>
      </c>
      <c r="M314" s="240">
        <v>36</v>
      </c>
      <c r="N314" s="240">
        <v>22</v>
      </c>
      <c r="O314" s="241">
        <v>328</v>
      </c>
      <c r="P314" s="241">
        <v>11</v>
      </c>
      <c r="Q314" s="241">
        <v>339</v>
      </c>
      <c r="R314" s="241">
        <v>71200</v>
      </c>
      <c r="S314" s="241">
        <v>0</v>
      </c>
    </row>
    <row r="315" spans="1:19">
      <c r="A315" s="240" t="s">
        <v>673</v>
      </c>
      <c r="B315" s="240" t="s">
        <v>702</v>
      </c>
      <c r="C315" s="240" t="s">
        <v>736</v>
      </c>
      <c r="D315" s="240" t="s">
        <v>200</v>
      </c>
      <c r="E315" s="240" t="s">
        <v>676</v>
      </c>
      <c r="F315" s="240">
        <v>93</v>
      </c>
      <c r="G315" s="240">
        <v>93</v>
      </c>
      <c r="H315" s="240">
        <v>78</v>
      </c>
      <c r="I315" s="240">
        <v>78</v>
      </c>
      <c r="J315" s="240">
        <v>78</v>
      </c>
      <c r="K315" s="240">
        <v>0</v>
      </c>
      <c r="L315" s="251">
        <v>100</v>
      </c>
      <c r="M315" s="240">
        <v>6</v>
      </c>
      <c r="N315" s="240">
        <v>5</v>
      </c>
      <c r="O315" s="240">
        <v>71</v>
      </c>
      <c r="P315" s="240">
        <v>40</v>
      </c>
      <c r="Q315" s="240">
        <v>111</v>
      </c>
      <c r="R315" s="240">
        <v>36679</v>
      </c>
      <c r="S315" s="240">
        <v>275</v>
      </c>
    </row>
    <row r="316" spans="1:19">
      <c r="A316" s="240" t="s">
        <v>673</v>
      </c>
      <c r="B316" s="240" t="s">
        <v>702</v>
      </c>
      <c r="C316" s="240" t="s">
        <v>755</v>
      </c>
      <c r="D316" s="240" t="s">
        <v>376</v>
      </c>
      <c r="E316" s="240" t="s">
        <v>676</v>
      </c>
      <c r="F316" s="240">
        <v>65</v>
      </c>
      <c r="G316" s="240">
        <v>65</v>
      </c>
      <c r="H316" s="240">
        <v>31</v>
      </c>
      <c r="I316" s="240">
        <v>31</v>
      </c>
      <c r="J316" s="240">
        <v>31</v>
      </c>
      <c r="K316" s="240">
        <v>0</v>
      </c>
      <c r="L316" s="251">
        <v>100</v>
      </c>
      <c r="M316" s="240">
        <v>1</v>
      </c>
      <c r="N316" s="240">
        <v>1</v>
      </c>
      <c r="O316" s="241" t="s">
        <v>1535</v>
      </c>
      <c r="P316" s="241" t="s">
        <v>1535</v>
      </c>
      <c r="Q316" s="241" t="s">
        <v>1535</v>
      </c>
      <c r="R316" s="241" t="s">
        <v>1535</v>
      </c>
      <c r="S316" s="241" t="s">
        <v>1535</v>
      </c>
    </row>
    <row r="317" spans="1:19">
      <c r="A317" s="240" t="s">
        <v>673</v>
      </c>
      <c r="B317" s="240" t="s">
        <v>702</v>
      </c>
      <c r="C317" s="240" t="s">
        <v>755</v>
      </c>
      <c r="D317" s="240" t="s">
        <v>1171</v>
      </c>
      <c r="E317" s="240" t="s">
        <v>676</v>
      </c>
      <c r="F317" s="240">
        <v>354</v>
      </c>
      <c r="G317" s="240">
        <v>354</v>
      </c>
      <c r="H317" s="240">
        <v>102</v>
      </c>
      <c r="I317" s="240">
        <v>102</v>
      </c>
      <c r="J317" s="240">
        <v>102</v>
      </c>
      <c r="K317" s="240">
        <v>0</v>
      </c>
      <c r="L317" s="251">
        <v>100</v>
      </c>
      <c r="M317" s="240">
        <v>13</v>
      </c>
      <c r="N317" s="240">
        <v>13</v>
      </c>
      <c r="O317" s="240">
        <v>241</v>
      </c>
      <c r="P317" s="240">
        <v>43</v>
      </c>
      <c r="Q317" s="240">
        <v>284</v>
      </c>
      <c r="R317" s="240">
        <v>94952</v>
      </c>
      <c r="S317" s="240">
        <v>1250</v>
      </c>
    </row>
    <row r="318" spans="1:19">
      <c r="A318" s="240" t="s">
        <v>673</v>
      </c>
      <c r="B318" s="240" t="s">
        <v>702</v>
      </c>
      <c r="C318" s="240" t="s">
        <v>750</v>
      </c>
      <c r="D318" s="240" t="s">
        <v>204</v>
      </c>
      <c r="E318" s="240" t="s">
        <v>676</v>
      </c>
      <c r="F318" s="240">
        <v>525</v>
      </c>
      <c r="G318" s="240">
        <v>525</v>
      </c>
      <c r="H318" s="240">
        <v>435</v>
      </c>
      <c r="I318" s="240">
        <v>435</v>
      </c>
      <c r="J318" s="240">
        <v>435</v>
      </c>
      <c r="K318" s="240">
        <v>0</v>
      </c>
      <c r="L318" s="251">
        <v>100</v>
      </c>
      <c r="M318" s="240">
        <v>2</v>
      </c>
      <c r="N318" s="240">
        <v>2</v>
      </c>
      <c r="O318" s="241" t="s">
        <v>1535</v>
      </c>
      <c r="P318" s="241" t="s">
        <v>1535</v>
      </c>
      <c r="Q318" s="241" t="s">
        <v>1535</v>
      </c>
      <c r="R318" s="241" t="s">
        <v>1535</v>
      </c>
      <c r="S318" s="241" t="s">
        <v>1535</v>
      </c>
    </row>
    <row r="319" spans="1:19">
      <c r="A319" s="240" t="s">
        <v>673</v>
      </c>
      <c r="B319" s="240" t="s">
        <v>702</v>
      </c>
      <c r="C319" s="240" t="s">
        <v>754</v>
      </c>
      <c r="D319" s="240" t="s">
        <v>740</v>
      </c>
      <c r="E319" s="240" t="s">
        <v>676</v>
      </c>
      <c r="F319" s="240">
        <v>756</v>
      </c>
      <c r="G319" s="240">
        <v>755</v>
      </c>
      <c r="H319" s="240">
        <v>510</v>
      </c>
      <c r="I319" s="240">
        <v>510</v>
      </c>
      <c r="J319" s="240">
        <v>472</v>
      </c>
      <c r="K319" s="240">
        <v>38</v>
      </c>
      <c r="L319" s="251">
        <v>92.55</v>
      </c>
      <c r="M319" s="240">
        <v>16</v>
      </c>
      <c r="N319" s="240">
        <v>16</v>
      </c>
      <c r="O319" s="240">
        <v>566</v>
      </c>
      <c r="P319" s="240">
        <v>191</v>
      </c>
      <c r="Q319" s="240">
        <v>757</v>
      </c>
      <c r="R319" s="240">
        <v>380115</v>
      </c>
      <c r="S319" s="240">
        <v>3895</v>
      </c>
    </row>
    <row r="320" spans="1:19">
      <c r="A320" s="240" t="s">
        <v>673</v>
      </c>
      <c r="B320" s="240" t="s">
        <v>702</v>
      </c>
      <c r="C320" s="240" t="s">
        <v>733</v>
      </c>
      <c r="D320" s="240" t="s">
        <v>191</v>
      </c>
      <c r="E320" s="240" t="s">
        <v>685</v>
      </c>
      <c r="F320" s="240">
        <v>2583</v>
      </c>
      <c r="G320" s="240">
        <v>2583</v>
      </c>
      <c r="H320" s="240">
        <v>1714</v>
      </c>
      <c r="I320" s="240">
        <v>1712</v>
      </c>
      <c r="J320" s="240">
        <v>1712</v>
      </c>
      <c r="K320" s="240">
        <v>0</v>
      </c>
      <c r="L320" s="251">
        <v>100</v>
      </c>
      <c r="M320" s="240">
        <v>1</v>
      </c>
      <c r="N320" s="240">
        <v>0</v>
      </c>
      <c r="O320" s="240">
        <v>0</v>
      </c>
      <c r="P320" s="240">
        <v>0</v>
      </c>
      <c r="Q320" s="240">
        <v>0</v>
      </c>
      <c r="R320" s="240">
        <v>0</v>
      </c>
      <c r="S320" s="240">
        <v>0</v>
      </c>
    </row>
    <row r="321" spans="1:19">
      <c r="A321" s="240" t="s">
        <v>673</v>
      </c>
      <c r="B321" s="240" t="s">
        <v>702</v>
      </c>
      <c r="C321" s="240" t="s">
        <v>755</v>
      </c>
      <c r="D321" s="240" t="s">
        <v>402</v>
      </c>
      <c r="E321" s="240" t="s">
        <v>685</v>
      </c>
      <c r="F321" s="240">
        <v>1453</v>
      </c>
      <c r="G321" s="240">
        <v>1453</v>
      </c>
      <c r="H321" s="240">
        <v>844</v>
      </c>
      <c r="I321" s="240">
        <v>193</v>
      </c>
      <c r="J321" s="240">
        <v>193</v>
      </c>
      <c r="K321" s="240">
        <v>0</v>
      </c>
      <c r="L321" s="251">
        <v>100</v>
      </c>
      <c r="M321" s="240">
        <v>24</v>
      </c>
      <c r="N321" s="240">
        <v>4</v>
      </c>
      <c r="O321" s="240">
        <v>50</v>
      </c>
      <c r="P321" s="240">
        <v>41</v>
      </c>
      <c r="Q321" s="240">
        <v>91</v>
      </c>
      <c r="R321" s="240">
        <v>25390</v>
      </c>
      <c r="S321" s="240">
        <v>1302</v>
      </c>
    </row>
    <row r="322" spans="1:19">
      <c r="A322" s="240" t="s">
        <v>673</v>
      </c>
      <c r="B322" s="240" t="s">
        <v>702</v>
      </c>
      <c r="C322" s="240" t="s">
        <v>746</v>
      </c>
      <c r="D322" s="240" t="s">
        <v>199</v>
      </c>
      <c r="E322" s="240" t="s">
        <v>685</v>
      </c>
      <c r="F322" s="240">
        <v>593</v>
      </c>
      <c r="G322" s="240">
        <v>593</v>
      </c>
      <c r="H322" s="240">
        <v>310</v>
      </c>
      <c r="I322" s="240">
        <v>310</v>
      </c>
      <c r="J322" s="240">
        <v>88</v>
      </c>
      <c r="K322" s="240">
        <v>222</v>
      </c>
      <c r="L322" s="251">
        <v>28.39</v>
      </c>
      <c r="M322" s="240">
        <v>0</v>
      </c>
      <c r="N322" s="240">
        <v>0</v>
      </c>
      <c r="O322" s="240">
        <v>0</v>
      </c>
      <c r="P322" s="240">
        <v>0</v>
      </c>
      <c r="Q322" s="240">
        <v>0</v>
      </c>
      <c r="R322" s="240">
        <v>0</v>
      </c>
      <c r="S322" s="240">
        <v>0</v>
      </c>
    </row>
    <row r="323" spans="1:19">
      <c r="A323" s="240" t="s">
        <v>673</v>
      </c>
      <c r="B323" s="240" t="s">
        <v>702</v>
      </c>
      <c r="C323" s="240" t="s">
        <v>735</v>
      </c>
      <c r="D323" s="240" t="s">
        <v>187</v>
      </c>
      <c r="E323" s="240" t="s">
        <v>685</v>
      </c>
      <c r="F323" s="240">
        <v>482</v>
      </c>
      <c r="G323" s="240">
        <v>482</v>
      </c>
      <c r="H323" s="240">
        <v>382</v>
      </c>
      <c r="I323" s="240">
        <v>187</v>
      </c>
      <c r="J323" s="240">
        <v>187</v>
      </c>
      <c r="K323" s="240">
        <v>0</v>
      </c>
      <c r="L323" s="251">
        <v>100</v>
      </c>
      <c r="M323" s="240">
        <v>1</v>
      </c>
      <c r="N323" s="240">
        <v>0</v>
      </c>
      <c r="O323" s="240">
        <v>0</v>
      </c>
      <c r="P323" s="240">
        <v>0</v>
      </c>
      <c r="Q323" s="240">
        <v>0</v>
      </c>
      <c r="R323" s="240">
        <v>0</v>
      </c>
      <c r="S323" s="240">
        <v>0</v>
      </c>
    </row>
    <row r="324" spans="1:19">
      <c r="A324" s="240" t="s">
        <v>673</v>
      </c>
      <c r="B324" s="240" t="s">
        <v>702</v>
      </c>
      <c r="C324" s="240" t="s">
        <v>746</v>
      </c>
      <c r="D324" s="240" t="s">
        <v>403</v>
      </c>
      <c r="E324" s="240" t="s">
        <v>676</v>
      </c>
      <c r="F324" s="240">
        <v>323</v>
      </c>
      <c r="G324" s="240">
        <v>323</v>
      </c>
      <c r="H324" s="240">
        <v>269</v>
      </c>
      <c r="I324" s="240">
        <v>269</v>
      </c>
      <c r="J324" s="240">
        <v>269</v>
      </c>
      <c r="K324" s="240">
        <v>0</v>
      </c>
      <c r="L324" s="251">
        <v>100</v>
      </c>
      <c r="M324" s="240">
        <v>1</v>
      </c>
      <c r="N324" s="240">
        <v>1</v>
      </c>
      <c r="O324" s="241" t="s">
        <v>1535</v>
      </c>
      <c r="P324" s="241" t="s">
        <v>1535</v>
      </c>
      <c r="Q324" s="241" t="s">
        <v>1535</v>
      </c>
      <c r="R324" s="241" t="s">
        <v>1535</v>
      </c>
      <c r="S324" s="241" t="s">
        <v>1535</v>
      </c>
    </row>
    <row r="325" spans="1:19">
      <c r="A325" s="240" t="s">
        <v>673</v>
      </c>
      <c r="B325" s="240" t="s">
        <v>702</v>
      </c>
      <c r="C325" s="240" t="s">
        <v>736</v>
      </c>
      <c r="D325" s="240" t="s">
        <v>742</v>
      </c>
      <c r="E325" s="240" t="s">
        <v>676</v>
      </c>
      <c r="F325" s="240">
        <v>409</v>
      </c>
      <c r="G325" s="240">
        <v>409</v>
      </c>
      <c r="H325" s="240">
        <v>277</v>
      </c>
      <c r="I325" s="240">
        <v>277</v>
      </c>
      <c r="J325" s="240">
        <v>277</v>
      </c>
      <c r="K325" s="240">
        <v>0</v>
      </c>
      <c r="L325" s="251">
        <v>100</v>
      </c>
      <c r="M325" s="240">
        <v>24</v>
      </c>
      <c r="N325" s="240">
        <v>24</v>
      </c>
      <c r="O325" s="240">
        <v>732</v>
      </c>
      <c r="P325" s="240">
        <v>296</v>
      </c>
      <c r="Q325" s="240">
        <v>1028</v>
      </c>
      <c r="R325" s="240">
        <v>745292</v>
      </c>
      <c r="S325" s="240">
        <v>65754</v>
      </c>
    </row>
    <row r="326" spans="1:19">
      <c r="A326" s="240" t="s">
        <v>673</v>
      </c>
      <c r="B326" s="240" t="s">
        <v>702</v>
      </c>
      <c r="C326" s="240" t="s">
        <v>736</v>
      </c>
      <c r="D326" s="240" t="s">
        <v>568</v>
      </c>
      <c r="E326" s="240" t="s">
        <v>685</v>
      </c>
      <c r="F326" s="240">
        <v>609</v>
      </c>
      <c r="G326" s="240">
        <v>609</v>
      </c>
      <c r="H326" s="240">
        <v>369</v>
      </c>
      <c r="I326" s="240">
        <v>0</v>
      </c>
      <c r="J326" s="240">
        <v>0</v>
      </c>
      <c r="K326" s="240">
        <v>0</v>
      </c>
      <c r="L326" s="251">
        <v>0</v>
      </c>
      <c r="M326" s="240">
        <v>0</v>
      </c>
      <c r="N326" s="240">
        <v>0</v>
      </c>
      <c r="O326" s="241">
        <v>0</v>
      </c>
      <c r="P326" s="241">
        <v>0</v>
      </c>
      <c r="Q326" s="241">
        <v>0</v>
      </c>
      <c r="R326" s="240">
        <v>0</v>
      </c>
      <c r="S326" s="240">
        <v>0</v>
      </c>
    </row>
    <row r="327" spans="1:19">
      <c r="A327" s="240" t="s">
        <v>673</v>
      </c>
      <c r="B327" s="240" t="s">
        <v>702</v>
      </c>
      <c r="C327" s="240" t="s">
        <v>737</v>
      </c>
      <c r="D327" s="240" t="s">
        <v>29</v>
      </c>
      <c r="E327" s="240" t="s">
        <v>685</v>
      </c>
      <c r="F327" s="240">
        <v>315</v>
      </c>
      <c r="G327" s="240">
        <v>315</v>
      </c>
      <c r="H327" s="240">
        <v>208</v>
      </c>
      <c r="I327" s="240">
        <v>208</v>
      </c>
      <c r="J327" s="240">
        <v>7</v>
      </c>
      <c r="K327" s="240">
        <v>201</v>
      </c>
      <c r="L327" s="251">
        <v>3.37</v>
      </c>
      <c r="M327" s="240">
        <v>1</v>
      </c>
      <c r="N327" s="240">
        <v>0</v>
      </c>
      <c r="O327" s="240">
        <v>0</v>
      </c>
      <c r="P327" s="240">
        <v>0</v>
      </c>
      <c r="Q327" s="240">
        <v>0</v>
      </c>
      <c r="R327" s="240">
        <v>0</v>
      </c>
      <c r="S327" s="240">
        <v>0</v>
      </c>
    </row>
    <row r="328" spans="1:19">
      <c r="A328" s="240" t="s">
        <v>673</v>
      </c>
      <c r="B328" s="240" t="s">
        <v>702</v>
      </c>
      <c r="C328" s="240" t="s">
        <v>729</v>
      </c>
      <c r="D328" s="240" t="s">
        <v>1153</v>
      </c>
      <c r="E328" s="240" t="s">
        <v>676</v>
      </c>
      <c r="F328" s="240">
        <v>216</v>
      </c>
      <c r="G328" s="240">
        <v>218</v>
      </c>
      <c r="H328" s="240">
        <v>114</v>
      </c>
      <c r="I328" s="240">
        <v>114</v>
      </c>
      <c r="J328" s="240">
        <v>91</v>
      </c>
      <c r="K328" s="240">
        <v>23</v>
      </c>
      <c r="L328" s="251">
        <v>79.819999999999993</v>
      </c>
      <c r="M328" s="240">
        <v>5</v>
      </c>
      <c r="N328" s="240">
        <v>5</v>
      </c>
      <c r="O328" s="240">
        <v>14</v>
      </c>
      <c r="P328" s="240">
        <v>11</v>
      </c>
      <c r="Q328" s="240">
        <v>25</v>
      </c>
      <c r="R328" s="240">
        <v>0</v>
      </c>
      <c r="S328" s="240">
        <v>0</v>
      </c>
    </row>
    <row r="329" spans="1:19">
      <c r="A329" s="240" t="s">
        <v>673</v>
      </c>
      <c r="B329" s="240" t="s">
        <v>702</v>
      </c>
      <c r="C329" s="240" t="s">
        <v>736</v>
      </c>
      <c r="D329" s="240" t="s">
        <v>1585</v>
      </c>
      <c r="E329" s="240" t="s">
        <v>676</v>
      </c>
      <c r="F329" s="240">
        <v>410</v>
      </c>
      <c r="G329" s="240">
        <v>336</v>
      </c>
      <c r="H329" s="240">
        <v>198</v>
      </c>
      <c r="I329" s="240">
        <v>198</v>
      </c>
      <c r="J329" s="240">
        <v>190</v>
      </c>
      <c r="K329" s="240">
        <v>8</v>
      </c>
      <c r="L329" s="251">
        <v>95.96</v>
      </c>
      <c r="M329" s="240">
        <v>24</v>
      </c>
      <c r="N329" s="240">
        <v>21</v>
      </c>
      <c r="O329" s="240">
        <v>719</v>
      </c>
      <c r="P329" s="240">
        <v>317</v>
      </c>
      <c r="Q329" s="240">
        <v>1036</v>
      </c>
      <c r="R329" s="240">
        <v>441422</v>
      </c>
      <c r="S329" s="240">
        <v>82476</v>
      </c>
    </row>
    <row r="330" spans="1:19">
      <c r="A330" s="204" t="s">
        <v>673</v>
      </c>
      <c r="B330" s="204" t="s">
        <v>702</v>
      </c>
      <c r="C330" s="204" t="s">
        <v>736</v>
      </c>
      <c r="D330" s="204" t="s">
        <v>1674</v>
      </c>
      <c r="E330" s="204" t="s">
        <v>676</v>
      </c>
      <c r="F330" s="204">
        <v>423</v>
      </c>
      <c r="G330" s="204">
        <v>420</v>
      </c>
      <c r="H330" s="204">
        <v>282</v>
      </c>
      <c r="I330" s="204">
        <v>282</v>
      </c>
      <c r="J330" s="204">
        <v>259</v>
      </c>
      <c r="K330" s="204">
        <v>23</v>
      </c>
      <c r="L330" s="250">
        <v>91.84</v>
      </c>
      <c r="M330" s="204">
        <v>35</v>
      </c>
      <c r="N330" s="204">
        <v>26</v>
      </c>
      <c r="O330" s="205">
        <v>547</v>
      </c>
      <c r="P330" s="205">
        <v>138</v>
      </c>
      <c r="Q330" s="205">
        <v>685</v>
      </c>
      <c r="R330" s="204">
        <v>378851</v>
      </c>
      <c r="S330" s="204">
        <v>7186</v>
      </c>
    </row>
    <row r="331" spans="1:19">
      <c r="A331" s="240" t="s">
        <v>673</v>
      </c>
      <c r="B331" s="240" t="s">
        <v>702</v>
      </c>
      <c r="C331" s="240" t="s">
        <v>736</v>
      </c>
      <c r="D331" s="189" t="s">
        <v>1768</v>
      </c>
      <c r="E331" s="240" t="s">
        <v>676</v>
      </c>
      <c r="F331" s="240">
        <v>339</v>
      </c>
      <c r="G331" s="240">
        <v>336</v>
      </c>
      <c r="H331" s="240">
        <v>198</v>
      </c>
      <c r="I331" s="240">
        <v>198</v>
      </c>
      <c r="J331" s="240">
        <v>190</v>
      </c>
      <c r="K331" s="240">
        <v>8</v>
      </c>
      <c r="L331" s="251">
        <v>95.96</v>
      </c>
      <c r="M331" s="240">
        <v>29</v>
      </c>
      <c r="N331" s="240">
        <v>21</v>
      </c>
      <c r="O331" s="241">
        <v>432</v>
      </c>
      <c r="P331" s="241">
        <v>97</v>
      </c>
      <c r="Q331" s="241">
        <v>529</v>
      </c>
      <c r="R331" s="240">
        <v>298807</v>
      </c>
      <c r="S331" s="240">
        <v>2027</v>
      </c>
    </row>
    <row r="332" spans="1:19">
      <c r="A332" s="240" t="s">
        <v>673</v>
      </c>
      <c r="B332" s="240" t="s">
        <v>702</v>
      </c>
      <c r="C332" s="240" t="s">
        <v>736</v>
      </c>
      <c r="D332" s="189" t="s">
        <v>1675</v>
      </c>
      <c r="E332" s="240" t="s">
        <v>676</v>
      </c>
      <c r="F332" s="240">
        <v>84</v>
      </c>
      <c r="G332" s="240">
        <v>84</v>
      </c>
      <c r="H332" s="240">
        <v>84</v>
      </c>
      <c r="I332" s="240">
        <v>84</v>
      </c>
      <c r="J332" s="240">
        <v>69</v>
      </c>
      <c r="K332" s="240">
        <v>15</v>
      </c>
      <c r="L332" s="251">
        <v>82.14</v>
      </c>
      <c r="M332" s="240">
        <v>6</v>
      </c>
      <c r="N332" s="240">
        <v>5</v>
      </c>
      <c r="O332" s="241">
        <v>115</v>
      </c>
      <c r="P332" s="241">
        <v>41</v>
      </c>
      <c r="Q332" s="241">
        <v>156</v>
      </c>
      <c r="R332" s="240">
        <v>80044</v>
      </c>
      <c r="S332" s="240">
        <v>5159</v>
      </c>
    </row>
    <row r="333" spans="1:19">
      <c r="A333" s="240" t="s">
        <v>673</v>
      </c>
      <c r="B333" s="240" t="s">
        <v>702</v>
      </c>
      <c r="C333" s="240" t="s">
        <v>736</v>
      </c>
      <c r="D333" s="240" t="s">
        <v>586</v>
      </c>
      <c r="E333" s="240" t="s">
        <v>676</v>
      </c>
      <c r="F333" s="240">
        <v>355</v>
      </c>
      <c r="G333" s="240">
        <v>355</v>
      </c>
      <c r="H333" s="240">
        <v>285</v>
      </c>
      <c r="I333" s="240">
        <v>285</v>
      </c>
      <c r="J333" s="240">
        <v>285</v>
      </c>
      <c r="K333" s="240">
        <v>0</v>
      </c>
      <c r="L333" s="251">
        <v>100</v>
      </c>
      <c r="M333" s="240">
        <v>18</v>
      </c>
      <c r="N333" s="240">
        <v>15</v>
      </c>
      <c r="O333" s="240">
        <v>905</v>
      </c>
      <c r="P333" s="240">
        <v>531</v>
      </c>
      <c r="Q333" s="240">
        <v>1436</v>
      </c>
      <c r="R333" s="240">
        <v>918341</v>
      </c>
      <c r="S333" s="240">
        <v>757941</v>
      </c>
    </row>
    <row r="334" spans="1:19">
      <c r="A334" s="240" t="s">
        <v>673</v>
      </c>
      <c r="B334" s="240" t="s">
        <v>702</v>
      </c>
      <c r="C334" s="240" t="s">
        <v>736</v>
      </c>
      <c r="D334" s="240" t="s">
        <v>593</v>
      </c>
      <c r="E334" s="240" t="s">
        <v>685</v>
      </c>
      <c r="F334" s="240">
        <v>96</v>
      </c>
      <c r="G334" s="240">
        <v>96</v>
      </c>
      <c r="H334" s="240">
        <v>67</v>
      </c>
      <c r="I334" s="240">
        <v>37</v>
      </c>
      <c r="J334" s="240">
        <v>0</v>
      </c>
      <c r="K334" s="240">
        <v>37</v>
      </c>
      <c r="L334" s="251">
        <v>0</v>
      </c>
      <c r="M334" s="240">
        <v>0</v>
      </c>
      <c r="N334" s="240">
        <v>0</v>
      </c>
      <c r="O334" s="240">
        <v>0</v>
      </c>
      <c r="P334" s="240">
        <v>0</v>
      </c>
      <c r="Q334" s="240">
        <v>0</v>
      </c>
      <c r="R334" s="240">
        <v>0</v>
      </c>
      <c r="S334" s="240">
        <v>0</v>
      </c>
    </row>
    <row r="335" spans="1:19">
      <c r="A335" s="240" t="s">
        <v>673</v>
      </c>
      <c r="B335" s="240" t="s">
        <v>702</v>
      </c>
      <c r="C335" s="240" t="s">
        <v>755</v>
      </c>
      <c r="D335" s="240" t="s">
        <v>1206</v>
      </c>
      <c r="E335" s="240" t="s">
        <v>676</v>
      </c>
      <c r="F335" s="240">
        <v>483</v>
      </c>
      <c r="G335" s="240">
        <v>483</v>
      </c>
      <c r="H335" s="240">
        <v>263</v>
      </c>
      <c r="I335" s="240">
        <v>263</v>
      </c>
      <c r="J335" s="240">
        <v>263</v>
      </c>
      <c r="K335" s="240">
        <v>0</v>
      </c>
      <c r="L335" s="251">
        <v>100</v>
      </c>
      <c r="M335" s="240">
        <v>365</v>
      </c>
      <c r="N335" s="240">
        <v>257</v>
      </c>
      <c r="O335" s="240">
        <v>853</v>
      </c>
      <c r="P335" s="240">
        <v>582</v>
      </c>
      <c r="Q335" s="240">
        <v>1435</v>
      </c>
      <c r="R335" s="240">
        <v>164932</v>
      </c>
      <c r="S335" s="240">
        <v>17881</v>
      </c>
    </row>
    <row r="336" spans="1:19">
      <c r="A336" s="240" t="s">
        <v>673</v>
      </c>
      <c r="B336" s="240" t="s">
        <v>702</v>
      </c>
      <c r="C336" s="240" t="s">
        <v>733</v>
      </c>
      <c r="D336" s="240" t="s">
        <v>107</v>
      </c>
      <c r="E336" s="240" t="s">
        <v>676</v>
      </c>
      <c r="F336" s="240">
        <v>982</v>
      </c>
      <c r="G336" s="240">
        <v>980</v>
      </c>
      <c r="H336" s="240">
        <v>722</v>
      </c>
      <c r="I336" s="240">
        <v>722</v>
      </c>
      <c r="J336" s="240">
        <v>722</v>
      </c>
      <c r="K336" s="240">
        <v>0</v>
      </c>
      <c r="L336" s="251">
        <v>100</v>
      </c>
      <c r="M336" s="240">
        <v>1</v>
      </c>
      <c r="N336" s="240">
        <v>1</v>
      </c>
      <c r="O336" s="241" t="s">
        <v>1535</v>
      </c>
      <c r="P336" s="241" t="s">
        <v>1535</v>
      </c>
      <c r="Q336" s="241" t="s">
        <v>1535</v>
      </c>
      <c r="R336" s="240">
        <v>0</v>
      </c>
      <c r="S336" s="240">
        <v>0</v>
      </c>
    </row>
    <row r="337" spans="1:19">
      <c r="A337" s="240" t="s">
        <v>673</v>
      </c>
      <c r="B337" s="240" t="s">
        <v>702</v>
      </c>
      <c r="C337" s="240" t="s">
        <v>755</v>
      </c>
      <c r="D337" s="240" t="s">
        <v>1212</v>
      </c>
      <c r="E337" s="240" t="s">
        <v>676</v>
      </c>
      <c r="F337" s="240">
        <v>539</v>
      </c>
      <c r="G337" s="240">
        <v>539</v>
      </c>
      <c r="H337" s="240">
        <v>314</v>
      </c>
      <c r="I337" s="240">
        <v>314</v>
      </c>
      <c r="J337" s="240">
        <v>280</v>
      </c>
      <c r="K337" s="240">
        <v>34</v>
      </c>
      <c r="L337" s="251">
        <v>89.17</v>
      </c>
      <c r="M337" s="240">
        <v>25</v>
      </c>
      <c r="N337" s="240">
        <v>16</v>
      </c>
      <c r="O337" s="240">
        <v>405</v>
      </c>
      <c r="P337" s="240">
        <v>174</v>
      </c>
      <c r="Q337" s="240">
        <v>579</v>
      </c>
      <c r="R337" s="240">
        <v>376922</v>
      </c>
      <c r="S337" s="240">
        <v>51226</v>
      </c>
    </row>
    <row r="338" spans="1:19">
      <c r="A338" s="240" t="s">
        <v>673</v>
      </c>
      <c r="B338" s="240" t="s">
        <v>702</v>
      </c>
      <c r="C338" s="240" t="s">
        <v>735</v>
      </c>
      <c r="D338" s="240" t="s">
        <v>1508</v>
      </c>
      <c r="E338" s="240" t="s">
        <v>685</v>
      </c>
      <c r="F338" s="240">
        <v>383</v>
      </c>
      <c r="G338" s="240">
        <v>383</v>
      </c>
      <c r="H338" s="240">
        <v>201</v>
      </c>
      <c r="I338" s="240">
        <v>0</v>
      </c>
      <c r="J338" s="240">
        <v>0</v>
      </c>
      <c r="K338" s="240">
        <v>0</v>
      </c>
      <c r="L338" s="251">
        <v>0</v>
      </c>
      <c r="M338" s="240">
        <v>0</v>
      </c>
      <c r="N338" s="240">
        <v>0</v>
      </c>
      <c r="O338" s="240">
        <v>0</v>
      </c>
      <c r="P338" s="240">
        <v>0</v>
      </c>
      <c r="Q338" s="240">
        <v>0</v>
      </c>
      <c r="R338" s="240">
        <v>0</v>
      </c>
      <c r="S338" s="240">
        <v>0</v>
      </c>
    </row>
    <row r="339" spans="1:19">
      <c r="A339" s="240" t="s">
        <v>673</v>
      </c>
      <c r="B339" s="240" t="s">
        <v>702</v>
      </c>
      <c r="C339" s="240" t="s">
        <v>729</v>
      </c>
      <c r="D339" s="240" t="s">
        <v>1728</v>
      </c>
      <c r="E339" s="240" t="s">
        <v>688</v>
      </c>
      <c r="F339" s="240">
        <v>200</v>
      </c>
      <c r="G339" s="240">
        <v>199</v>
      </c>
      <c r="H339" s="240">
        <v>127</v>
      </c>
      <c r="I339" s="240">
        <v>0</v>
      </c>
      <c r="J339" s="240">
        <v>0</v>
      </c>
      <c r="K339" s="240">
        <v>0</v>
      </c>
      <c r="L339" s="251">
        <v>0</v>
      </c>
      <c r="M339" s="240">
        <v>0</v>
      </c>
      <c r="N339" s="240">
        <v>0</v>
      </c>
      <c r="O339" s="240">
        <v>0</v>
      </c>
      <c r="P339" s="240">
        <v>0</v>
      </c>
      <c r="Q339" s="240">
        <v>0</v>
      </c>
      <c r="R339" s="240">
        <v>0</v>
      </c>
      <c r="S339" s="240">
        <v>0</v>
      </c>
    </row>
    <row r="340" spans="1:19">
      <c r="A340" s="240" t="s">
        <v>673</v>
      </c>
      <c r="B340" s="240" t="s">
        <v>764</v>
      </c>
      <c r="C340" s="240" t="s">
        <v>762</v>
      </c>
      <c r="D340" s="240" t="s">
        <v>387</v>
      </c>
      <c r="E340" s="240" t="s">
        <v>676</v>
      </c>
      <c r="F340" s="240">
        <v>1472</v>
      </c>
      <c r="G340" s="240">
        <v>1472</v>
      </c>
      <c r="H340" s="240">
        <v>729</v>
      </c>
      <c r="I340" s="240">
        <v>729</v>
      </c>
      <c r="J340" s="240">
        <v>729</v>
      </c>
      <c r="K340" s="240">
        <v>0</v>
      </c>
      <c r="L340" s="251">
        <v>100</v>
      </c>
      <c r="M340" s="240">
        <v>46</v>
      </c>
      <c r="N340" s="240">
        <v>44</v>
      </c>
      <c r="O340" s="240">
        <v>1967</v>
      </c>
      <c r="P340" s="240">
        <v>1153</v>
      </c>
      <c r="Q340" s="240">
        <v>3120</v>
      </c>
      <c r="R340" s="240">
        <v>580800</v>
      </c>
      <c r="S340" s="240">
        <v>156040</v>
      </c>
    </row>
    <row r="341" spans="1:19">
      <c r="A341" s="240" t="s">
        <v>673</v>
      </c>
      <c r="B341" s="240" t="s">
        <v>764</v>
      </c>
      <c r="C341" s="240" t="s">
        <v>762</v>
      </c>
      <c r="D341" s="240" t="s">
        <v>194</v>
      </c>
      <c r="E341" s="240" t="s">
        <v>676</v>
      </c>
      <c r="F341" s="240">
        <v>1307</v>
      </c>
      <c r="G341" s="240">
        <v>1307</v>
      </c>
      <c r="H341" s="240">
        <v>788</v>
      </c>
      <c r="I341" s="240">
        <v>788</v>
      </c>
      <c r="J341" s="240">
        <v>788</v>
      </c>
      <c r="K341" s="240">
        <v>0</v>
      </c>
      <c r="L341" s="251">
        <v>100</v>
      </c>
      <c r="M341" s="240">
        <v>52</v>
      </c>
      <c r="N341" s="240">
        <v>48</v>
      </c>
      <c r="O341" s="240">
        <v>1279</v>
      </c>
      <c r="P341" s="240">
        <v>642</v>
      </c>
      <c r="Q341" s="240">
        <v>1921</v>
      </c>
      <c r="R341" s="240">
        <v>121000</v>
      </c>
      <c r="S341" s="240">
        <v>60350</v>
      </c>
    </row>
    <row r="342" spans="1:19">
      <c r="A342" s="240" t="s">
        <v>673</v>
      </c>
      <c r="B342" s="240" t="s">
        <v>764</v>
      </c>
      <c r="C342" s="240" t="s">
        <v>765</v>
      </c>
      <c r="D342" s="240" t="s">
        <v>1151</v>
      </c>
      <c r="E342" s="240" t="s">
        <v>676</v>
      </c>
      <c r="F342" s="240">
        <v>4098</v>
      </c>
      <c r="G342" s="240">
        <v>4098</v>
      </c>
      <c r="H342" s="240">
        <v>2906</v>
      </c>
      <c r="I342" s="240">
        <v>2906</v>
      </c>
      <c r="J342" s="240">
        <v>2906</v>
      </c>
      <c r="K342" s="240">
        <v>0</v>
      </c>
      <c r="L342" s="251">
        <v>100</v>
      </c>
      <c r="M342" s="240">
        <v>720</v>
      </c>
      <c r="N342" s="240">
        <v>689</v>
      </c>
      <c r="O342" s="240">
        <v>17550</v>
      </c>
      <c r="P342" s="240">
        <v>8100</v>
      </c>
      <c r="Q342" s="240">
        <v>25650</v>
      </c>
      <c r="R342" s="240">
        <v>14277985</v>
      </c>
      <c r="S342" s="240">
        <v>6479565</v>
      </c>
    </row>
    <row r="343" spans="1:19">
      <c r="A343" s="240" t="s">
        <v>673</v>
      </c>
      <c r="B343" s="240" t="s">
        <v>764</v>
      </c>
      <c r="C343" s="240" t="s">
        <v>765</v>
      </c>
      <c r="D343" s="240" t="s">
        <v>1170</v>
      </c>
      <c r="E343" s="240" t="s">
        <v>685</v>
      </c>
      <c r="F343" s="240">
        <v>3804</v>
      </c>
      <c r="G343" s="240">
        <v>1937</v>
      </c>
      <c r="H343" s="240">
        <v>1431</v>
      </c>
      <c r="I343" s="240">
        <v>757</v>
      </c>
      <c r="J343" s="240">
        <v>757</v>
      </c>
      <c r="K343" s="240">
        <v>0</v>
      </c>
      <c r="L343" s="251">
        <v>100</v>
      </c>
      <c r="M343" s="240">
        <v>19</v>
      </c>
      <c r="N343" s="240">
        <v>16</v>
      </c>
      <c r="O343" s="240">
        <v>2315</v>
      </c>
      <c r="P343" s="240">
        <v>930</v>
      </c>
      <c r="Q343" s="240">
        <v>3245</v>
      </c>
      <c r="R343" s="240">
        <v>3770463</v>
      </c>
      <c r="S343" s="240">
        <v>3390337</v>
      </c>
    </row>
    <row r="344" spans="1:19">
      <c r="A344" s="240" t="s">
        <v>673</v>
      </c>
      <c r="B344" s="240" t="s">
        <v>764</v>
      </c>
      <c r="C344" s="240" t="s">
        <v>766</v>
      </c>
      <c r="D344" s="240" t="s">
        <v>399</v>
      </c>
      <c r="E344" s="240" t="s">
        <v>676</v>
      </c>
      <c r="F344" s="240">
        <v>375</v>
      </c>
      <c r="G344" s="240">
        <v>375</v>
      </c>
      <c r="H344" s="240">
        <v>204</v>
      </c>
      <c r="I344" s="240">
        <v>204</v>
      </c>
      <c r="J344" s="240">
        <v>204</v>
      </c>
      <c r="K344" s="240">
        <v>0</v>
      </c>
      <c r="L344" s="251">
        <v>100</v>
      </c>
      <c r="M344" s="240">
        <v>24</v>
      </c>
      <c r="N344" s="240">
        <v>24</v>
      </c>
      <c r="O344" s="240">
        <v>580</v>
      </c>
      <c r="P344" s="240">
        <v>148</v>
      </c>
      <c r="Q344" s="240">
        <v>728</v>
      </c>
      <c r="R344" s="240">
        <v>412161</v>
      </c>
      <c r="S344" s="240">
        <v>113873</v>
      </c>
    </row>
    <row r="345" spans="1:19">
      <c r="A345" s="240" t="s">
        <v>673</v>
      </c>
      <c r="B345" s="240" t="s">
        <v>764</v>
      </c>
      <c r="C345" s="240" t="s">
        <v>766</v>
      </c>
      <c r="D345" s="240" t="s">
        <v>181</v>
      </c>
      <c r="E345" s="240" t="s">
        <v>676</v>
      </c>
      <c r="F345" s="240">
        <v>77</v>
      </c>
      <c r="G345" s="240">
        <v>77</v>
      </c>
      <c r="H345" s="240">
        <v>73</v>
      </c>
      <c r="I345" s="240">
        <v>73</v>
      </c>
      <c r="J345" s="240">
        <v>73</v>
      </c>
      <c r="K345" s="240">
        <v>0</v>
      </c>
      <c r="L345" s="251">
        <v>100</v>
      </c>
      <c r="M345" s="240">
        <v>2</v>
      </c>
      <c r="N345" s="240">
        <v>2</v>
      </c>
      <c r="O345" s="241" t="s">
        <v>1535</v>
      </c>
      <c r="P345" s="241" t="s">
        <v>1535</v>
      </c>
      <c r="Q345" s="241" t="s">
        <v>1535</v>
      </c>
      <c r="R345" s="241" t="s">
        <v>1535</v>
      </c>
      <c r="S345" s="240">
        <v>0</v>
      </c>
    </row>
    <row r="346" spans="1:19">
      <c r="A346" s="240" t="s">
        <v>673</v>
      </c>
      <c r="B346" s="240" t="s">
        <v>764</v>
      </c>
      <c r="C346" s="240" t="s">
        <v>766</v>
      </c>
      <c r="D346" s="240" t="s">
        <v>404</v>
      </c>
      <c r="E346" s="240" t="s">
        <v>676</v>
      </c>
      <c r="F346" s="240">
        <v>50</v>
      </c>
      <c r="G346" s="240">
        <v>50</v>
      </c>
      <c r="H346" s="240">
        <v>45</v>
      </c>
      <c r="I346" s="240">
        <v>45</v>
      </c>
      <c r="J346" s="240">
        <v>45</v>
      </c>
      <c r="K346" s="240">
        <v>0</v>
      </c>
      <c r="L346" s="251">
        <v>100</v>
      </c>
      <c r="M346" s="240">
        <v>2</v>
      </c>
      <c r="N346" s="240">
        <v>2</v>
      </c>
      <c r="O346" s="241" t="s">
        <v>1535</v>
      </c>
      <c r="P346" s="241" t="s">
        <v>1535</v>
      </c>
      <c r="Q346" s="241" t="s">
        <v>1535</v>
      </c>
      <c r="R346" s="241" t="s">
        <v>1535</v>
      </c>
      <c r="S346" s="241" t="s">
        <v>1535</v>
      </c>
    </row>
    <row r="347" spans="1:19">
      <c r="A347" s="240" t="s">
        <v>673</v>
      </c>
      <c r="B347" s="240" t="s">
        <v>764</v>
      </c>
      <c r="C347" s="240" t="s">
        <v>766</v>
      </c>
      <c r="D347" s="240" t="s">
        <v>198</v>
      </c>
      <c r="E347" s="240" t="s">
        <v>676</v>
      </c>
      <c r="F347" s="240">
        <v>1286</v>
      </c>
      <c r="G347" s="240">
        <v>1286</v>
      </c>
      <c r="H347" s="240">
        <v>847</v>
      </c>
      <c r="I347" s="240">
        <v>847</v>
      </c>
      <c r="J347" s="240">
        <v>847</v>
      </c>
      <c r="K347" s="240">
        <v>0</v>
      </c>
      <c r="L347" s="251">
        <v>100</v>
      </c>
      <c r="M347" s="240">
        <v>40</v>
      </c>
      <c r="N347" s="240">
        <v>34</v>
      </c>
      <c r="O347" s="240">
        <v>1531</v>
      </c>
      <c r="P347" s="240">
        <v>450</v>
      </c>
      <c r="Q347" s="240">
        <v>1981</v>
      </c>
      <c r="R347" s="240">
        <v>761444</v>
      </c>
      <c r="S347" s="240">
        <v>107809</v>
      </c>
    </row>
    <row r="348" spans="1:19">
      <c r="A348" s="240" t="s">
        <v>673</v>
      </c>
      <c r="B348" s="240" t="s">
        <v>764</v>
      </c>
      <c r="C348" s="240" t="s">
        <v>766</v>
      </c>
      <c r="D348" s="240" t="s">
        <v>192</v>
      </c>
      <c r="E348" s="240" t="s">
        <v>676</v>
      </c>
      <c r="F348" s="240">
        <v>129</v>
      </c>
      <c r="G348" s="240">
        <v>129</v>
      </c>
      <c r="H348" s="240">
        <v>103</v>
      </c>
      <c r="I348" s="240">
        <v>103</v>
      </c>
      <c r="J348" s="240">
        <v>103</v>
      </c>
      <c r="K348" s="240">
        <v>0</v>
      </c>
      <c r="L348" s="251">
        <v>100</v>
      </c>
      <c r="M348" s="240">
        <v>6</v>
      </c>
      <c r="N348" s="240">
        <v>5</v>
      </c>
      <c r="O348" s="240">
        <v>81</v>
      </c>
      <c r="P348" s="240">
        <v>4</v>
      </c>
      <c r="Q348" s="240">
        <v>85</v>
      </c>
      <c r="R348" s="240">
        <v>82908</v>
      </c>
      <c r="S348" s="240">
        <v>0</v>
      </c>
    </row>
    <row r="349" spans="1:19">
      <c r="A349" s="240" t="s">
        <v>673</v>
      </c>
      <c r="B349" s="240" t="s">
        <v>764</v>
      </c>
      <c r="C349" s="240" t="s">
        <v>766</v>
      </c>
      <c r="D349" s="240" t="s">
        <v>196</v>
      </c>
      <c r="E349" s="240" t="s">
        <v>676</v>
      </c>
      <c r="F349" s="240">
        <v>176</v>
      </c>
      <c r="G349" s="240">
        <v>176</v>
      </c>
      <c r="H349" s="240">
        <v>156</v>
      </c>
      <c r="I349" s="240">
        <v>156</v>
      </c>
      <c r="J349" s="240">
        <v>156</v>
      </c>
      <c r="K349" s="240">
        <v>0</v>
      </c>
      <c r="L349" s="251">
        <v>100</v>
      </c>
      <c r="M349" s="240">
        <v>3</v>
      </c>
      <c r="N349" s="240">
        <v>3</v>
      </c>
      <c r="O349" s="240">
        <v>195</v>
      </c>
      <c r="P349" s="240">
        <v>35</v>
      </c>
      <c r="Q349" s="240">
        <v>230</v>
      </c>
      <c r="R349" s="240">
        <v>82467</v>
      </c>
      <c r="S349" s="240">
        <v>0</v>
      </c>
    </row>
    <row r="350" spans="1:19">
      <c r="A350" s="240" t="s">
        <v>673</v>
      </c>
      <c r="B350" s="240" t="s">
        <v>764</v>
      </c>
      <c r="C350" s="240" t="s">
        <v>766</v>
      </c>
      <c r="D350" s="240" t="s">
        <v>201</v>
      </c>
      <c r="E350" s="240" t="s">
        <v>676</v>
      </c>
      <c r="F350" s="240">
        <v>1992</v>
      </c>
      <c r="G350" s="240">
        <v>1920</v>
      </c>
      <c r="H350" s="240">
        <v>916</v>
      </c>
      <c r="I350" s="240">
        <v>916</v>
      </c>
      <c r="J350" s="240">
        <v>916</v>
      </c>
      <c r="K350" s="240">
        <v>0</v>
      </c>
      <c r="L350" s="251">
        <v>100</v>
      </c>
      <c r="M350" s="240">
        <v>60</v>
      </c>
      <c r="N350" s="240">
        <v>51</v>
      </c>
      <c r="O350" s="240">
        <v>1598</v>
      </c>
      <c r="P350" s="240">
        <v>497</v>
      </c>
      <c r="Q350" s="240">
        <v>2095</v>
      </c>
      <c r="R350" s="240">
        <v>285882</v>
      </c>
      <c r="S350" s="240">
        <v>49087</v>
      </c>
    </row>
    <row r="351" spans="1:19">
      <c r="A351" s="240" t="s">
        <v>673</v>
      </c>
      <c r="B351" s="240" t="s">
        <v>764</v>
      </c>
      <c r="C351" s="240" t="s">
        <v>771</v>
      </c>
      <c r="D351" s="240" t="s">
        <v>197</v>
      </c>
      <c r="E351" s="240" t="s">
        <v>676</v>
      </c>
      <c r="F351" s="240">
        <v>468</v>
      </c>
      <c r="G351" s="240">
        <v>468</v>
      </c>
      <c r="H351" s="240">
        <v>294</v>
      </c>
      <c r="I351" s="240">
        <v>294</v>
      </c>
      <c r="J351" s="240">
        <v>294</v>
      </c>
      <c r="K351" s="240">
        <v>0</v>
      </c>
      <c r="L351" s="251">
        <v>100</v>
      </c>
      <c r="M351" s="240">
        <v>13</v>
      </c>
      <c r="N351" s="240">
        <v>6</v>
      </c>
      <c r="O351" s="240">
        <v>1120</v>
      </c>
      <c r="P351" s="240">
        <v>372</v>
      </c>
      <c r="Q351" s="240">
        <v>1492</v>
      </c>
      <c r="R351" s="240">
        <v>17200</v>
      </c>
      <c r="S351" s="240">
        <v>13600</v>
      </c>
    </row>
    <row r="352" spans="1:19">
      <c r="A352" s="240" t="s">
        <v>673</v>
      </c>
      <c r="B352" s="240" t="s">
        <v>764</v>
      </c>
      <c r="C352" s="240" t="s">
        <v>778</v>
      </c>
      <c r="D352" s="240" t="s">
        <v>394</v>
      </c>
      <c r="E352" s="240" t="s">
        <v>685</v>
      </c>
      <c r="F352" s="240">
        <v>149</v>
      </c>
      <c r="G352" s="240">
        <v>149</v>
      </c>
      <c r="H352" s="240">
        <v>84</v>
      </c>
      <c r="I352" s="240">
        <v>0</v>
      </c>
      <c r="J352" s="240">
        <v>0</v>
      </c>
      <c r="K352" s="240">
        <v>0</v>
      </c>
      <c r="L352" s="251">
        <v>0</v>
      </c>
      <c r="M352" s="240">
        <v>0</v>
      </c>
      <c r="N352" s="240">
        <v>0</v>
      </c>
      <c r="O352" s="240">
        <v>0</v>
      </c>
      <c r="P352" s="240">
        <v>0</v>
      </c>
      <c r="Q352" s="240">
        <v>0</v>
      </c>
      <c r="R352" s="240">
        <v>0</v>
      </c>
      <c r="S352" s="240">
        <v>0</v>
      </c>
    </row>
    <row r="353" spans="1:19">
      <c r="A353" s="240" t="s">
        <v>673</v>
      </c>
      <c r="B353" s="240" t="s">
        <v>764</v>
      </c>
      <c r="C353" s="240" t="s">
        <v>778</v>
      </c>
      <c r="D353" s="240" t="s">
        <v>767</v>
      </c>
      <c r="E353" s="240" t="s">
        <v>676</v>
      </c>
      <c r="F353" s="240">
        <v>999</v>
      </c>
      <c r="G353" s="240">
        <v>999</v>
      </c>
      <c r="H353" s="240">
        <v>594</v>
      </c>
      <c r="I353" s="240">
        <v>594</v>
      </c>
      <c r="J353" s="240">
        <v>580</v>
      </c>
      <c r="K353" s="240">
        <v>14</v>
      </c>
      <c r="L353" s="251">
        <v>97.64</v>
      </c>
      <c r="M353" s="240">
        <v>29</v>
      </c>
      <c r="N353" s="240">
        <v>19</v>
      </c>
      <c r="O353" s="240">
        <v>477</v>
      </c>
      <c r="P353" s="240">
        <v>121</v>
      </c>
      <c r="Q353" s="240">
        <v>598</v>
      </c>
      <c r="R353" s="240">
        <v>222506</v>
      </c>
      <c r="S353" s="240">
        <v>4488</v>
      </c>
    </row>
    <row r="354" spans="1:19">
      <c r="A354" s="240" t="s">
        <v>673</v>
      </c>
      <c r="B354" s="240" t="s">
        <v>764</v>
      </c>
      <c r="C354" s="240" t="s">
        <v>770</v>
      </c>
      <c r="D354" s="240" t="s">
        <v>777</v>
      </c>
      <c r="E354" s="240" t="s">
        <v>676</v>
      </c>
      <c r="F354" s="240">
        <v>353</v>
      </c>
      <c r="G354" s="240">
        <v>352</v>
      </c>
      <c r="H354" s="240">
        <v>255</v>
      </c>
      <c r="I354" s="240">
        <v>255</v>
      </c>
      <c r="J354" s="240">
        <v>224</v>
      </c>
      <c r="K354" s="240">
        <v>31</v>
      </c>
      <c r="L354" s="251">
        <v>87.84</v>
      </c>
      <c r="M354" s="240">
        <v>10</v>
      </c>
      <c r="N354" s="240">
        <v>10</v>
      </c>
      <c r="O354" s="240">
        <v>53</v>
      </c>
      <c r="P354" s="240">
        <v>11</v>
      </c>
      <c r="Q354" s="240">
        <v>64</v>
      </c>
      <c r="R354" s="240">
        <v>13648</v>
      </c>
      <c r="S354" s="240">
        <v>3184</v>
      </c>
    </row>
    <row r="355" spans="1:19">
      <c r="A355" s="240" t="s">
        <v>673</v>
      </c>
      <c r="B355" s="240" t="s">
        <v>764</v>
      </c>
      <c r="C355" s="240" t="s">
        <v>807</v>
      </c>
      <c r="D355" s="240" t="s">
        <v>791</v>
      </c>
      <c r="E355" s="240" t="s">
        <v>676</v>
      </c>
      <c r="F355" s="240">
        <v>571</v>
      </c>
      <c r="G355" s="240">
        <v>571</v>
      </c>
      <c r="H355" s="240">
        <v>414</v>
      </c>
      <c r="I355" s="240">
        <v>414</v>
      </c>
      <c r="J355" s="240">
        <v>407</v>
      </c>
      <c r="K355" s="240">
        <v>7</v>
      </c>
      <c r="L355" s="251">
        <v>98.31</v>
      </c>
      <c r="M355" s="240">
        <v>8</v>
      </c>
      <c r="N355" s="240">
        <v>7</v>
      </c>
      <c r="O355" s="240">
        <v>1001</v>
      </c>
      <c r="P355" s="240">
        <v>90</v>
      </c>
      <c r="Q355" s="240">
        <v>1091</v>
      </c>
      <c r="R355" s="240">
        <v>1567085</v>
      </c>
      <c r="S355" s="240">
        <v>890241</v>
      </c>
    </row>
    <row r="356" spans="1:19">
      <c r="A356" s="240" t="s">
        <v>673</v>
      </c>
      <c r="B356" s="240" t="s">
        <v>764</v>
      </c>
      <c r="C356" s="240" t="s">
        <v>807</v>
      </c>
      <c r="D356" s="240" t="s">
        <v>389</v>
      </c>
      <c r="E356" s="240" t="s">
        <v>676</v>
      </c>
      <c r="F356" s="240">
        <v>439</v>
      </c>
      <c r="G356" s="240">
        <v>435</v>
      </c>
      <c r="H356" s="240">
        <v>325</v>
      </c>
      <c r="I356" s="240">
        <v>325</v>
      </c>
      <c r="J356" s="240">
        <v>325</v>
      </c>
      <c r="K356" s="240">
        <v>0</v>
      </c>
      <c r="L356" s="251">
        <v>100</v>
      </c>
      <c r="M356" s="240">
        <v>10</v>
      </c>
      <c r="N356" s="240">
        <v>10</v>
      </c>
      <c r="O356" s="240">
        <v>704</v>
      </c>
      <c r="P356" s="240">
        <v>260</v>
      </c>
      <c r="Q356" s="240">
        <v>964</v>
      </c>
      <c r="R356" s="240">
        <v>77732</v>
      </c>
      <c r="S356" s="240">
        <v>1556</v>
      </c>
    </row>
    <row r="357" spans="1:19">
      <c r="A357" s="240" t="s">
        <v>673</v>
      </c>
      <c r="B357" s="240" t="s">
        <v>764</v>
      </c>
      <c r="C357" s="240" t="s">
        <v>807</v>
      </c>
      <c r="D357" s="240" t="s">
        <v>405</v>
      </c>
      <c r="E357" s="240" t="s">
        <v>676</v>
      </c>
      <c r="F357" s="240">
        <v>419</v>
      </c>
      <c r="G357" s="240">
        <v>419</v>
      </c>
      <c r="H357" s="240">
        <v>274</v>
      </c>
      <c r="I357" s="240">
        <v>274</v>
      </c>
      <c r="J357" s="240">
        <v>274</v>
      </c>
      <c r="K357" s="240">
        <v>0</v>
      </c>
      <c r="L357" s="251">
        <v>100</v>
      </c>
      <c r="M357" s="240">
        <v>48</v>
      </c>
      <c r="N357" s="240">
        <v>41</v>
      </c>
      <c r="O357" s="240">
        <v>716</v>
      </c>
      <c r="P357" s="240">
        <v>511</v>
      </c>
      <c r="Q357" s="240">
        <v>1227</v>
      </c>
      <c r="R357" s="240">
        <v>198365</v>
      </c>
      <c r="S357" s="240">
        <v>3624</v>
      </c>
    </row>
    <row r="358" spans="1:19">
      <c r="A358" s="240" t="s">
        <v>673</v>
      </c>
      <c r="B358" s="240" t="s">
        <v>764</v>
      </c>
      <c r="C358" s="240" t="s">
        <v>807</v>
      </c>
      <c r="D358" s="240" t="s">
        <v>390</v>
      </c>
      <c r="E358" s="240" t="s">
        <v>676</v>
      </c>
      <c r="F358" s="240">
        <v>1113</v>
      </c>
      <c r="G358" s="240">
        <v>1111</v>
      </c>
      <c r="H358" s="240">
        <v>794</v>
      </c>
      <c r="I358" s="240">
        <v>794</v>
      </c>
      <c r="J358" s="240">
        <v>793</v>
      </c>
      <c r="K358" s="240">
        <v>1</v>
      </c>
      <c r="L358" s="251">
        <v>99.87</v>
      </c>
      <c r="M358" s="240">
        <v>79</v>
      </c>
      <c r="N358" s="240">
        <v>59</v>
      </c>
      <c r="O358" s="241">
        <v>1361</v>
      </c>
      <c r="P358" s="241">
        <v>681</v>
      </c>
      <c r="Q358" s="241">
        <v>2042</v>
      </c>
      <c r="R358" s="241">
        <v>485570</v>
      </c>
      <c r="S358" s="240">
        <v>89290</v>
      </c>
    </row>
    <row r="359" spans="1:19">
      <c r="A359" s="240" t="s">
        <v>673</v>
      </c>
      <c r="B359" s="240" t="s">
        <v>764</v>
      </c>
      <c r="C359" s="240" t="s">
        <v>807</v>
      </c>
      <c r="D359" s="240" t="s">
        <v>401</v>
      </c>
      <c r="E359" s="240" t="s">
        <v>676</v>
      </c>
      <c r="F359" s="240">
        <v>63</v>
      </c>
      <c r="G359" s="240">
        <v>63</v>
      </c>
      <c r="H359" s="240">
        <v>40</v>
      </c>
      <c r="I359" s="240">
        <v>40</v>
      </c>
      <c r="J359" s="240">
        <v>40</v>
      </c>
      <c r="K359" s="240">
        <v>0</v>
      </c>
      <c r="L359" s="251">
        <v>100</v>
      </c>
      <c r="M359" s="240">
        <v>1</v>
      </c>
      <c r="N359" s="240">
        <v>0</v>
      </c>
      <c r="O359" s="241">
        <v>0</v>
      </c>
      <c r="P359" s="241">
        <v>0</v>
      </c>
      <c r="Q359" s="241">
        <v>0</v>
      </c>
      <c r="R359" s="241">
        <v>0</v>
      </c>
      <c r="S359" s="240">
        <v>0</v>
      </c>
    </row>
    <row r="360" spans="1:19">
      <c r="A360" s="240" t="s">
        <v>673</v>
      </c>
      <c r="B360" s="240" t="s">
        <v>764</v>
      </c>
      <c r="C360" s="240" t="s">
        <v>807</v>
      </c>
      <c r="D360" s="240" t="s">
        <v>202</v>
      </c>
      <c r="E360" s="240" t="s">
        <v>676</v>
      </c>
      <c r="F360" s="240">
        <v>135</v>
      </c>
      <c r="G360" s="240">
        <v>135</v>
      </c>
      <c r="H360" s="240">
        <v>81</v>
      </c>
      <c r="I360" s="240">
        <v>81</v>
      </c>
      <c r="J360" s="240">
        <v>81</v>
      </c>
      <c r="K360" s="240">
        <v>0</v>
      </c>
      <c r="L360" s="251">
        <v>100</v>
      </c>
      <c r="M360" s="240">
        <v>21</v>
      </c>
      <c r="N360" s="240">
        <v>13</v>
      </c>
      <c r="O360" s="241">
        <v>109</v>
      </c>
      <c r="P360" s="241">
        <v>30</v>
      </c>
      <c r="Q360" s="241">
        <v>139</v>
      </c>
      <c r="R360" s="241">
        <v>5600</v>
      </c>
      <c r="S360" s="241">
        <v>400</v>
      </c>
    </row>
    <row r="361" spans="1:19">
      <c r="A361" s="240" t="s">
        <v>673</v>
      </c>
      <c r="B361" s="240" t="s">
        <v>764</v>
      </c>
      <c r="C361" s="240" t="s">
        <v>807</v>
      </c>
      <c r="D361" s="240" t="s">
        <v>203</v>
      </c>
      <c r="E361" s="240" t="s">
        <v>676</v>
      </c>
      <c r="F361" s="240">
        <v>397</v>
      </c>
      <c r="G361" s="240">
        <v>397</v>
      </c>
      <c r="H361" s="240">
        <v>313</v>
      </c>
      <c r="I361" s="240">
        <v>313</v>
      </c>
      <c r="J361" s="240">
        <v>313</v>
      </c>
      <c r="K361" s="240">
        <v>0</v>
      </c>
      <c r="L361" s="251">
        <v>100</v>
      </c>
      <c r="M361" s="240">
        <v>18</v>
      </c>
      <c r="N361" s="240">
        <v>14</v>
      </c>
      <c r="O361" s="240">
        <v>946</v>
      </c>
      <c r="P361" s="240">
        <v>265</v>
      </c>
      <c r="Q361" s="240">
        <v>1211</v>
      </c>
      <c r="R361" s="240">
        <v>621481</v>
      </c>
      <c r="S361" s="240">
        <v>54256</v>
      </c>
    </row>
    <row r="362" spans="1:19">
      <c r="A362" s="240" t="s">
        <v>673</v>
      </c>
      <c r="B362" s="240" t="s">
        <v>764</v>
      </c>
      <c r="C362" s="240" t="s">
        <v>807</v>
      </c>
      <c r="D362" s="240" t="s">
        <v>398</v>
      </c>
      <c r="E362" s="240" t="s">
        <v>676</v>
      </c>
      <c r="F362" s="240">
        <v>148</v>
      </c>
      <c r="G362" s="240">
        <v>148</v>
      </c>
      <c r="H362" s="240">
        <v>115</v>
      </c>
      <c r="I362" s="240">
        <v>115</v>
      </c>
      <c r="J362" s="240">
        <v>115</v>
      </c>
      <c r="K362" s="240">
        <v>0</v>
      </c>
      <c r="L362" s="251">
        <v>100</v>
      </c>
      <c r="M362" s="240">
        <v>4</v>
      </c>
      <c r="N362" s="240">
        <v>1</v>
      </c>
      <c r="O362" s="241" t="s">
        <v>1535</v>
      </c>
      <c r="P362" s="241" t="s">
        <v>1535</v>
      </c>
      <c r="Q362" s="241" t="s">
        <v>1535</v>
      </c>
      <c r="R362" s="241" t="s">
        <v>1535</v>
      </c>
      <c r="S362" s="240">
        <v>0</v>
      </c>
    </row>
    <row r="363" spans="1:19">
      <c r="A363" s="240" t="s">
        <v>673</v>
      </c>
      <c r="B363" s="240" t="s">
        <v>764</v>
      </c>
      <c r="C363" s="240" t="s">
        <v>813</v>
      </c>
      <c r="D363" s="240" t="s">
        <v>802</v>
      </c>
      <c r="E363" s="240" t="s">
        <v>676</v>
      </c>
      <c r="F363" s="240">
        <v>682</v>
      </c>
      <c r="G363" s="240">
        <v>682</v>
      </c>
      <c r="H363" s="240">
        <v>507</v>
      </c>
      <c r="I363" s="240">
        <v>507</v>
      </c>
      <c r="J363" s="240">
        <v>507</v>
      </c>
      <c r="K363" s="240">
        <v>0</v>
      </c>
      <c r="L363" s="251">
        <v>100</v>
      </c>
      <c r="M363" s="240">
        <v>11</v>
      </c>
      <c r="N363" s="240">
        <v>9</v>
      </c>
      <c r="O363" s="241">
        <v>1440</v>
      </c>
      <c r="P363" s="241">
        <v>396</v>
      </c>
      <c r="Q363" s="241">
        <v>1836</v>
      </c>
      <c r="R363" s="241">
        <v>613790</v>
      </c>
      <c r="S363" s="240">
        <v>352910</v>
      </c>
    </row>
    <row r="364" spans="1:19">
      <c r="A364" s="240" t="s">
        <v>673</v>
      </c>
      <c r="B364" s="240" t="s">
        <v>764</v>
      </c>
      <c r="C364" s="240" t="s">
        <v>813</v>
      </c>
      <c r="D364" s="240" t="s">
        <v>386</v>
      </c>
      <c r="E364" s="240" t="s">
        <v>676</v>
      </c>
      <c r="F364" s="240">
        <v>702</v>
      </c>
      <c r="G364" s="240">
        <v>703</v>
      </c>
      <c r="H364" s="240">
        <v>515</v>
      </c>
      <c r="I364" s="240">
        <v>515</v>
      </c>
      <c r="J364" s="240">
        <v>515</v>
      </c>
      <c r="K364" s="240">
        <v>0</v>
      </c>
      <c r="L364" s="251">
        <v>100</v>
      </c>
      <c r="M364" s="240">
        <v>34</v>
      </c>
      <c r="N364" s="240">
        <v>29</v>
      </c>
      <c r="O364" s="241">
        <v>818</v>
      </c>
      <c r="P364" s="241">
        <v>223</v>
      </c>
      <c r="Q364" s="241">
        <v>1041</v>
      </c>
      <c r="R364" s="241">
        <v>951402</v>
      </c>
      <c r="S364" s="240">
        <v>23962</v>
      </c>
    </row>
    <row r="365" spans="1:19">
      <c r="A365" s="240" t="s">
        <v>673</v>
      </c>
      <c r="B365" s="240" t="s">
        <v>764</v>
      </c>
      <c r="C365" s="240" t="s">
        <v>810</v>
      </c>
      <c r="D365" s="240" t="s">
        <v>809</v>
      </c>
      <c r="E365" s="240" t="s">
        <v>676</v>
      </c>
      <c r="F365" s="240">
        <v>300</v>
      </c>
      <c r="G365" s="240">
        <v>300</v>
      </c>
      <c r="H365" s="240">
        <v>213</v>
      </c>
      <c r="I365" s="240">
        <v>213</v>
      </c>
      <c r="J365" s="240">
        <v>213</v>
      </c>
      <c r="K365" s="240">
        <v>0</v>
      </c>
      <c r="L365" s="251">
        <v>100</v>
      </c>
      <c r="M365" s="240">
        <v>5</v>
      </c>
      <c r="N365" s="240">
        <v>4</v>
      </c>
      <c r="O365" s="240">
        <v>379</v>
      </c>
      <c r="P365" s="240">
        <v>12</v>
      </c>
      <c r="Q365" s="240">
        <v>391</v>
      </c>
      <c r="R365" s="240">
        <v>282994</v>
      </c>
      <c r="S365" s="240">
        <v>244812</v>
      </c>
    </row>
    <row r="366" spans="1:19">
      <c r="A366" s="240" t="s">
        <v>673</v>
      </c>
      <c r="B366" s="240" t="s">
        <v>764</v>
      </c>
      <c r="C366" s="240" t="s">
        <v>810</v>
      </c>
      <c r="D366" s="240" t="s">
        <v>206</v>
      </c>
      <c r="E366" s="240" t="s">
        <v>676</v>
      </c>
      <c r="F366" s="240">
        <v>611</v>
      </c>
      <c r="G366" s="240">
        <v>611</v>
      </c>
      <c r="H366" s="240">
        <v>265</v>
      </c>
      <c r="I366" s="240">
        <v>265</v>
      </c>
      <c r="J366" s="240">
        <v>265</v>
      </c>
      <c r="K366" s="240">
        <v>0</v>
      </c>
      <c r="L366" s="251">
        <v>100</v>
      </c>
      <c r="M366" s="240">
        <v>12</v>
      </c>
      <c r="N366" s="240">
        <v>8</v>
      </c>
      <c r="O366" s="240">
        <v>808</v>
      </c>
      <c r="P366" s="240">
        <v>197</v>
      </c>
      <c r="Q366" s="240">
        <v>1005</v>
      </c>
      <c r="R366" s="240">
        <v>4864</v>
      </c>
      <c r="S366" s="240">
        <v>0</v>
      </c>
    </row>
    <row r="367" spans="1:19">
      <c r="A367" s="240" t="s">
        <v>673</v>
      </c>
      <c r="B367" s="240" t="s">
        <v>764</v>
      </c>
      <c r="C367" s="240" t="s">
        <v>807</v>
      </c>
      <c r="D367" s="240" t="s">
        <v>195</v>
      </c>
      <c r="E367" s="240" t="s">
        <v>685</v>
      </c>
      <c r="F367" s="240">
        <v>246</v>
      </c>
      <c r="G367" s="240">
        <v>245</v>
      </c>
      <c r="H367" s="240">
        <v>179</v>
      </c>
      <c r="I367" s="240">
        <v>127</v>
      </c>
      <c r="J367" s="240">
        <v>127</v>
      </c>
      <c r="K367" s="240">
        <v>0</v>
      </c>
      <c r="L367" s="251">
        <v>100</v>
      </c>
      <c r="M367" s="240">
        <v>9</v>
      </c>
      <c r="N367" s="240">
        <v>7</v>
      </c>
      <c r="O367" s="240">
        <v>126</v>
      </c>
      <c r="P367" s="240">
        <v>18</v>
      </c>
      <c r="Q367" s="240">
        <v>144</v>
      </c>
      <c r="R367" s="240">
        <v>20207</v>
      </c>
      <c r="S367" s="240">
        <v>2248</v>
      </c>
    </row>
    <row r="368" spans="1:19">
      <c r="A368" s="240" t="s">
        <v>673</v>
      </c>
      <c r="B368" s="240" t="s">
        <v>764</v>
      </c>
      <c r="C368" s="240" t="s">
        <v>810</v>
      </c>
      <c r="D368" s="240" t="s">
        <v>189</v>
      </c>
      <c r="E368" s="240" t="s">
        <v>676</v>
      </c>
      <c r="F368" s="240">
        <v>400</v>
      </c>
      <c r="G368" s="240">
        <v>400</v>
      </c>
      <c r="H368" s="240">
        <v>142</v>
      </c>
      <c r="I368" s="240">
        <v>142</v>
      </c>
      <c r="J368" s="240">
        <v>142</v>
      </c>
      <c r="K368" s="240">
        <v>0</v>
      </c>
      <c r="L368" s="251">
        <v>100</v>
      </c>
      <c r="M368" s="240">
        <v>4</v>
      </c>
      <c r="N368" s="240">
        <v>4</v>
      </c>
      <c r="O368" s="240">
        <v>120</v>
      </c>
      <c r="P368" s="240">
        <v>21</v>
      </c>
      <c r="Q368" s="240">
        <v>141</v>
      </c>
      <c r="R368" s="240">
        <v>23716</v>
      </c>
      <c r="S368" s="240">
        <v>0</v>
      </c>
    </row>
    <row r="369" spans="1:19">
      <c r="A369" s="240" t="s">
        <v>673</v>
      </c>
      <c r="B369" s="240" t="s">
        <v>764</v>
      </c>
      <c r="C369" s="240" t="s">
        <v>771</v>
      </c>
      <c r="D369" s="240" t="s">
        <v>1540</v>
      </c>
      <c r="E369" s="240" t="s">
        <v>685</v>
      </c>
      <c r="F369" s="240">
        <v>806</v>
      </c>
      <c r="G369" s="240">
        <v>806</v>
      </c>
      <c r="H369" s="240">
        <v>185</v>
      </c>
      <c r="I369" s="240">
        <v>185</v>
      </c>
      <c r="J369" s="240">
        <v>50</v>
      </c>
      <c r="K369" s="240">
        <v>135</v>
      </c>
      <c r="L369" s="251">
        <v>27.03</v>
      </c>
      <c r="M369" s="240">
        <v>14</v>
      </c>
      <c r="N369" s="240">
        <v>14</v>
      </c>
      <c r="O369" s="240">
        <v>101</v>
      </c>
      <c r="P369" s="240">
        <v>160</v>
      </c>
      <c r="Q369" s="240">
        <v>261</v>
      </c>
      <c r="R369" s="240">
        <v>9800</v>
      </c>
      <c r="S369" s="240">
        <v>0</v>
      </c>
    </row>
    <row r="370" spans="1:19">
      <c r="A370" s="240" t="s">
        <v>673</v>
      </c>
      <c r="B370" s="240" t="s">
        <v>764</v>
      </c>
      <c r="C370" s="240" t="s">
        <v>776</v>
      </c>
      <c r="D370" s="240" t="s">
        <v>1173</v>
      </c>
      <c r="E370" s="240" t="s">
        <v>676</v>
      </c>
      <c r="F370" s="240">
        <v>351</v>
      </c>
      <c r="G370" s="240">
        <v>350</v>
      </c>
      <c r="H370" s="240">
        <v>189</v>
      </c>
      <c r="I370" s="240">
        <v>189</v>
      </c>
      <c r="J370" s="240">
        <v>175</v>
      </c>
      <c r="K370" s="240">
        <v>14</v>
      </c>
      <c r="L370" s="251">
        <v>92.59</v>
      </c>
      <c r="M370" s="240">
        <v>9</v>
      </c>
      <c r="N370" s="240">
        <v>9</v>
      </c>
      <c r="O370" s="240">
        <v>109</v>
      </c>
      <c r="P370" s="240">
        <v>24</v>
      </c>
      <c r="Q370" s="240">
        <v>133</v>
      </c>
      <c r="R370" s="240">
        <v>63263</v>
      </c>
      <c r="S370" s="240">
        <v>0</v>
      </c>
    </row>
    <row r="371" spans="1:19">
      <c r="A371" s="240" t="s">
        <v>673</v>
      </c>
      <c r="B371" s="240" t="s">
        <v>764</v>
      </c>
      <c r="C371" s="240" t="s">
        <v>807</v>
      </c>
      <c r="D371" s="240" t="s">
        <v>1174</v>
      </c>
      <c r="E371" s="240" t="s">
        <v>685</v>
      </c>
      <c r="F371" s="240">
        <v>581</v>
      </c>
      <c r="G371" s="240">
        <v>582</v>
      </c>
      <c r="H371" s="240">
        <v>345</v>
      </c>
      <c r="I371" s="240">
        <v>329</v>
      </c>
      <c r="J371" s="240">
        <v>329</v>
      </c>
      <c r="K371" s="240">
        <v>0</v>
      </c>
      <c r="L371" s="251">
        <v>100</v>
      </c>
      <c r="M371" s="240">
        <v>0</v>
      </c>
      <c r="N371" s="240">
        <v>0</v>
      </c>
      <c r="O371" s="240">
        <v>0</v>
      </c>
      <c r="P371" s="240">
        <v>0</v>
      </c>
      <c r="Q371" s="240">
        <v>0</v>
      </c>
      <c r="R371" s="240">
        <v>0</v>
      </c>
      <c r="S371" s="240">
        <v>0</v>
      </c>
    </row>
    <row r="372" spans="1:19">
      <c r="A372" s="240" t="s">
        <v>673</v>
      </c>
      <c r="B372" s="240" t="s">
        <v>764</v>
      </c>
      <c r="C372" s="240" t="s">
        <v>810</v>
      </c>
      <c r="D372" s="240" t="s">
        <v>205</v>
      </c>
      <c r="E372" s="240" t="s">
        <v>676</v>
      </c>
      <c r="F372" s="240">
        <v>118</v>
      </c>
      <c r="G372" s="240">
        <v>118</v>
      </c>
      <c r="H372" s="240">
        <v>69</v>
      </c>
      <c r="I372" s="240">
        <v>69</v>
      </c>
      <c r="J372" s="240">
        <v>69</v>
      </c>
      <c r="K372" s="240">
        <v>0</v>
      </c>
      <c r="L372" s="251">
        <v>100</v>
      </c>
      <c r="M372" s="240">
        <v>2</v>
      </c>
      <c r="N372" s="240">
        <v>2</v>
      </c>
      <c r="O372" s="241" t="s">
        <v>1535</v>
      </c>
      <c r="P372" s="241" t="s">
        <v>1535</v>
      </c>
      <c r="Q372" s="241" t="s">
        <v>1535</v>
      </c>
      <c r="R372" s="241" t="s">
        <v>1535</v>
      </c>
      <c r="S372" s="240">
        <v>0</v>
      </c>
    </row>
    <row r="373" spans="1:19">
      <c r="A373" s="240" t="s">
        <v>673</v>
      </c>
      <c r="B373" s="240" t="s">
        <v>764</v>
      </c>
      <c r="C373" s="240" t="s">
        <v>810</v>
      </c>
      <c r="D373" s="240" t="s">
        <v>1117</v>
      </c>
      <c r="E373" s="240" t="s">
        <v>685</v>
      </c>
      <c r="F373" s="240">
        <v>97</v>
      </c>
      <c r="G373" s="240">
        <v>97</v>
      </c>
      <c r="H373" s="240">
        <v>74</v>
      </c>
      <c r="I373" s="240">
        <v>74</v>
      </c>
      <c r="J373" s="240">
        <v>74</v>
      </c>
      <c r="K373" s="240">
        <v>0</v>
      </c>
      <c r="L373" s="251">
        <v>100</v>
      </c>
      <c r="M373" s="240">
        <v>3</v>
      </c>
      <c r="N373" s="240">
        <v>2</v>
      </c>
      <c r="O373" s="241" t="s">
        <v>1535</v>
      </c>
      <c r="P373" s="241" t="s">
        <v>1535</v>
      </c>
      <c r="Q373" s="241" t="s">
        <v>1535</v>
      </c>
      <c r="R373" s="241" t="s">
        <v>1535</v>
      </c>
      <c r="S373" s="240">
        <v>0</v>
      </c>
    </row>
    <row r="374" spans="1:19">
      <c r="A374" s="240" t="s">
        <v>673</v>
      </c>
      <c r="B374" s="240" t="s">
        <v>764</v>
      </c>
      <c r="C374" s="240" t="s">
        <v>766</v>
      </c>
      <c r="D374" s="240" t="s">
        <v>409</v>
      </c>
      <c r="E374" s="240" t="s">
        <v>676</v>
      </c>
      <c r="F374" s="240">
        <v>47</v>
      </c>
      <c r="G374" s="240">
        <v>47</v>
      </c>
      <c r="H374" s="240">
        <v>28</v>
      </c>
      <c r="I374" s="240">
        <v>28</v>
      </c>
      <c r="J374" s="240">
        <v>28</v>
      </c>
      <c r="K374" s="240">
        <v>0</v>
      </c>
      <c r="L374" s="251">
        <v>100</v>
      </c>
      <c r="M374" s="240">
        <v>1</v>
      </c>
      <c r="N374" s="240">
        <v>1</v>
      </c>
      <c r="O374" s="241" t="s">
        <v>1535</v>
      </c>
      <c r="P374" s="241" t="s">
        <v>1535</v>
      </c>
      <c r="Q374" s="241" t="s">
        <v>1535</v>
      </c>
      <c r="R374" s="241" t="s">
        <v>1535</v>
      </c>
      <c r="S374" s="241" t="s">
        <v>1535</v>
      </c>
    </row>
    <row r="375" spans="1:19">
      <c r="A375" s="240" t="s">
        <v>673</v>
      </c>
      <c r="B375" s="240" t="s">
        <v>764</v>
      </c>
      <c r="C375" s="240" t="s">
        <v>813</v>
      </c>
      <c r="D375" s="240" t="s">
        <v>391</v>
      </c>
      <c r="E375" s="240" t="s">
        <v>676</v>
      </c>
      <c r="F375" s="240">
        <v>60</v>
      </c>
      <c r="G375" s="240">
        <v>60</v>
      </c>
      <c r="H375" s="240">
        <v>40</v>
      </c>
      <c r="I375" s="240">
        <v>0</v>
      </c>
      <c r="J375" s="240">
        <v>0</v>
      </c>
      <c r="K375" s="240">
        <v>0</v>
      </c>
      <c r="L375" s="251">
        <v>0</v>
      </c>
      <c r="M375" s="240">
        <v>1</v>
      </c>
      <c r="N375" s="240">
        <v>0</v>
      </c>
      <c r="O375" s="240">
        <v>0</v>
      </c>
      <c r="P375" s="240">
        <v>0</v>
      </c>
      <c r="Q375" s="240">
        <v>0</v>
      </c>
      <c r="R375" s="240">
        <v>0</v>
      </c>
      <c r="S375" s="240">
        <v>0</v>
      </c>
    </row>
    <row r="376" spans="1:19">
      <c r="A376" s="240" t="s">
        <v>673</v>
      </c>
      <c r="B376" s="240" t="s">
        <v>764</v>
      </c>
      <c r="C376" s="240" t="s">
        <v>807</v>
      </c>
      <c r="D376" s="240" t="s">
        <v>407</v>
      </c>
      <c r="E376" s="240" t="s">
        <v>676</v>
      </c>
      <c r="F376" s="240">
        <v>457</v>
      </c>
      <c r="G376" s="240">
        <v>457</v>
      </c>
      <c r="H376" s="240">
        <v>313</v>
      </c>
      <c r="I376" s="240">
        <v>313</v>
      </c>
      <c r="J376" s="240">
        <v>313</v>
      </c>
      <c r="K376" s="240">
        <v>0</v>
      </c>
      <c r="L376" s="251">
        <v>100</v>
      </c>
      <c r="M376" s="240">
        <v>37</v>
      </c>
      <c r="N376" s="240">
        <v>30</v>
      </c>
      <c r="O376" s="240">
        <v>314</v>
      </c>
      <c r="P376" s="240">
        <v>100</v>
      </c>
      <c r="Q376" s="240">
        <v>414</v>
      </c>
      <c r="R376" s="240">
        <v>11820</v>
      </c>
      <c r="S376" s="240">
        <v>104</v>
      </c>
    </row>
    <row r="377" spans="1:19">
      <c r="A377" s="240" t="s">
        <v>673</v>
      </c>
      <c r="B377" s="240" t="s">
        <v>764</v>
      </c>
      <c r="C377" s="240" t="s">
        <v>810</v>
      </c>
      <c r="D377" s="240" t="s">
        <v>432</v>
      </c>
      <c r="E377" s="240" t="s">
        <v>676</v>
      </c>
      <c r="F377" s="240">
        <v>145</v>
      </c>
      <c r="G377" s="240">
        <v>145</v>
      </c>
      <c r="H377" s="240">
        <v>119</v>
      </c>
      <c r="I377" s="240">
        <v>119</v>
      </c>
      <c r="J377" s="240">
        <v>119</v>
      </c>
      <c r="K377" s="240">
        <v>0</v>
      </c>
      <c r="L377" s="251">
        <v>100</v>
      </c>
      <c r="M377" s="240">
        <v>2</v>
      </c>
      <c r="N377" s="240">
        <v>2</v>
      </c>
      <c r="O377" s="241" t="s">
        <v>1535</v>
      </c>
      <c r="P377" s="241" t="s">
        <v>1535</v>
      </c>
      <c r="Q377" s="241" t="s">
        <v>1535</v>
      </c>
      <c r="R377" s="241" t="s">
        <v>1535</v>
      </c>
      <c r="S377" s="240">
        <v>0</v>
      </c>
    </row>
    <row r="378" spans="1:19">
      <c r="A378" s="240" t="s">
        <v>673</v>
      </c>
      <c r="B378" s="240" t="s">
        <v>764</v>
      </c>
      <c r="C378" s="240" t="s">
        <v>766</v>
      </c>
      <c r="D378" s="240" t="s">
        <v>1124</v>
      </c>
      <c r="E378" s="240" t="s">
        <v>676</v>
      </c>
      <c r="F378" s="240">
        <v>87</v>
      </c>
      <c r="G378" s="240">
        <v>87</v>
      </c>
      <c r="H378" s="240">
        <v>59</v>
      </c>
      <c r="I378" s="240">
        <v>59</v>
      </c>
      <c r="J378" s="240">
        <v>59</v>
      </c>
      <c r="K378" s="240">
        <v>0</v>
      </c>
      <c r="L378" s="251">
        <v>100</v>
      </c>
      <c r="M378" s="240">
        <v>1</v>
      </c>
      <c r="N378" s="240">
        <v>1</v>
      </c>
      <c r="O378" s="241" t="s">
        <v>1535</v>
      </c>
      <c r="P378" s="241" t="s">
        <v>1535</v>
      </c>
      <c r="Q378" s="241" t="s">
        <v>1535</v>
      </c>
      <c r="R378" s="241" t="s">
        <v>1535</v>
      </c>
      <c r="S378" s="241">
        <v>0</v>
      </c>
    </row>
    <row r="379" spans="1:19">
      <c r="A379" s="240" t="s">
        <v>673</v>
      </c>
      <c r="B379" s="240" t="s">
        <v>764</v>
      </c>
      <c r="C379" s="240" t="s">
        <v>771</v>
      </c>
      <c r="D379" s="240" t="s">
        <v>1172</v>
      </c>
      <c r="E379" s="240" t="s">
        <v>676</v>
      </c>
      <c r="F379" s="240">
        <v>849</v>
      </c>
      <c r="G379" s="240">
        <v>849</v>
      </c>
      <c r="H379" s="240">
        <v>554</v>
      </c>
      <c r="I379" s="240">
        <v>554</v>
      </c>
      <c r="J379" s="240">
        <v>554</v>
      </c>
      <c r="K379" s="240">
        <v>0</v>
      </c>
      <c r="L379" s="251">
        <v>100</v>
      </c>
      <c r="M379" s="240">
        <v>39</v>
      </c>
      <c r="N379" s="240">
        <v>36</v>
      </c>
      <c r="O379" s="241">
        <v>414</v>
      </c>
      <c r="P379" s="241">
        <v>118</v>
      </c>
      <c r="Q379" s="241">
        <v>532</v>
      </c>
      <c r="R379" s="241">
        <v>172000</v>
      </c>
      <c r="S379" s="241">
        <v>3920</v>
      </c>
    </row>
    <row r="380" spans="1:19">
      <c r="A380" s="240" t="s">
        <v>673</v>
      </c>
      <c r="B380" s="240" t="s">
        <v>764</v>
      </c>
      <c r="C380" s="240" t="s">
        <v>807</v>
      </c>
      <c r="D380" s="240" t="s">
        <v>416</v>
      </c>
      <c r="E380" s="240" t="s">
        <v>676</v>
      </c>
      <c r="F380" s="240">
        <v>459</v>
      </c>
      <c r="G380" s="240">
        <v>459</v>
      </c>
      <c r="H380" s="240">
        <v>349</v>
      </c>
      <c r="I380" s="240">
        <v>349</v>
      </c>
      <c r="J380" s="240">
        <v>349</v>
      </c>
      <c r="K380" s="240">
        <v>0</v>
      </c>
      <c r="L380" s="251">
        <v>100</v>
      </c>
      <c r="M380" s="240">
        <v>20</v>
      </c>
      <c r="N380" s="240">
        <v>13</v>
      </c>
      <c r="O380" s="240">
        <v>183</v>
      </c>
      <c r="P380" s="240">
        <v>74</v>
      </c>
      <c r="Q380" s="240">
        <v>257</v>
      </c>
      <c r="R380" s="240">
        <v>28150</v>
      </c>
      <c r="S380" s="240">
        <v>14</v>
      </c>
    </row>
    <row r="381" spans="1:19">
      <c r="A381" s="204" t="s">
        <v>673</v>
      </c>
      <c r="B381" s="204" t="s">
        <v>764</v>
      </c>
      <c r="C381" s="204" t="s">
        <v>765</v>
      </c>
      <c r="D381" s="204" t="s">
        <v>1769</v>
      </c>
      <c r="E381" s="204" t="s">
        <v>676</v>
      </c>
      <c r="F381" s="204">
        <v>9450</v>
      </c>
      <c r="G381" s="204">
        <v>9139</v>
      </c>
      <c r="H381" s="204">
        <v>3580</v>
      </c>
      <c r="I381" s="204">
        <v>3580</v>
      </c>
      <c r="J381" s="204">
        <v>3556</v>
      </c>
      <c r="K381" s="204">
        <v>24</v>
      </c>
      <c r="L381" s="250">
        <v>99.33</v>
      </c>
      <c r="M381" s="204">
        <v>170</v>
      </c>
      <c r="N381" s="204">
        <v>169</v>
      </c>
      <c r="O381" s="204">
        <v>18401</v>
      </c>
      <c r="P381" s="204">
        <v>4159</v>
      </c>
      <c r="Q381" s="204">
        <v>22560</v>
      </c>
      <c r="R381" s="204">
        <v>19072814</v>
      </c>
      <c r="S381" s="204">
        <v>9178903</v>
      </c>
    </row>
    <row r="382" spans="1:19">
      <c r="A382" s="240" t="s">
        <v>673</v>
      </c>
      <c r="B382" s="240" t="s">
        <v>764</v>
      </c>
      <c r="C382" s="240" t="s">
        <v>765</v>
      </c>
      <c r="D382" s="189" t="s">
        <v>1770</v>
      </c>
      <c r="E382" s="240" t="s">
        <v>676</v>
      </c>
      <c r="F382" s="240">
        <v>8644</v>
      </c>
      <c r="G382" s="240">
        <v>8644</v>
      </c>
      <c r="H382" s="240">
        <v>3085</v>
      </c>
      <c r="I382" s="240">
        <v>3085</v>
      </c>
      <c r="J382" s="240">
        <v>3085</v>
      </c>
      <c r="K382" s="240">
        <v>0</v>
      </c>
      <c r="L382" s="251">
        <v>100</v>
      </c>
      <c r="M382" s="240">
        <v>157</v>
      </c>
      <c r="N382" s="240">
        <v>157</v>
      </c>
      <c r="O382" s="240">
        <v>16333</v>
      </c>
      <c r="P382" s="240">
        <v>3812</v>
      </c>
      <c r="Q382" s="240">
        <v>20145</v>
      </c>
      <c r="R382" s="240">
        <v>18359216</v>
      </c>
      <c r="S382" s="240">
        <v>8846158</v>
      </c>
    </row>
    <row r="383" spans="1:19">
      <c r="A383" s="240" t="s">
        <v>673</v>
      </c>
      <c r="B383" s="240" t="s">
        <v>764</v>
      </c>
      <c r="C383" s="240" t="s">
        <v>765</v>
      </c>
      <c r="D383" s="189" t="s">
        <v>1771</v>
      </c>
      <c r="E383" s="240" t="s">
        <v>676</v>
      </c>
      <c r="F383" s="240">
        <v>806</v>
      </c>
      <c r="G383" s="240">
        <v>495</v>
      </c>
      <c r="H383" s="240">
        <v>495</v>
      </c>
      <c r="I383" s="240">
        <v>495</v>
      </c>
      <c r="J383" s="240">
        <v>471</v>
      </c>
      <c r="K383" s="240">
        <v>24</v>
      </c>
      <c r="L383" s="251">
        <v>95.15</v>
      </c>
      <c r="M383" s="240">
        <v>13</v>
      </c>
      <c r="N383" s="240">
        <v>12</v>
      </c>
      <c r="O383" s="240">
        <v>2068</v>
      </c>
      <c r="P383" s="240">
        <v>347</v>
      </c>
      <c r="Q383" s="240">
        <v>2415</v>
      </c>
      <c r="R383" s="240">
        <v>713598</v>
      </c>
      <c r="S383" s="240">
        <v>332745</v>
      </c>
    </row>
    <row r="384" spans="1:19">
      <c r="A384" s="240" t="s">
        <v>673</v>
      </c>
      <c r="B384" s="240" t="s">
        <v>764</v>
      </c>
      <c r="C384" s="240" t="s">
        <v>765</v>
      </c>
      <c r="D384" s="240" t="s">
        <v>207</v>
      </c>
      <c r="E384" s="240" t="s">
        <v>676</v>
      </c>
      <c r="F384" s="240">
        <v>1390</v>
      </c>
      <c r="G384" s="240">
        <v>1390</v>
      </c>
      <c r="H384" s="240">
        <v>520</v>
      </c>
      <c r="I384" s="240">
        <v>520</v>
      </c>
      <c r="J384" s="240">
        <v>520</v>
      </c>
      <c r="K384" s="240">
        <v>0</v>
      </c>
      <c r="L384" s="251">
        <v>100</v>
      </c>
      <c r="M384" s="240">
        <v>8</v>
      </c>
      <c r="N384" s="240">
        <v>8</v>
      </c>
      <c r="O384" s="240">
        <v>3312</v>
      </c>
      <c r="P384" s="240">
        <v>484</v>
      </c>
      <c r="Q384" s="240">
        <v>3796</v>
      </c>
      <c r="R384" s="240">
        <v>3677352</v>
      </c>
      <c r="S384" s="240">
        <v>2609565</v>
      </c>
    </row>
    <row r="385" spans="1:19">
      <c r="A385" s="240" t="s">
        <v>673</v>
      </c>
      <c r="B385" s="240" t="s">
        <v>764</v>
      </c>
      <c r="C385" s="240" t="s">
        <v>765</v>
      </c>
      <c r="D385" s="240" t="s">
        <v>798</v>
      </c>
      <c r="E385" s="240" t="s">
        <v>676</v>
      </c>
      <c r="F385" s="240">
        <v>719</v>
      </c>
      <c r="G385" s="240">
        <v>719</v>
      </c>
      <c r="H385" s="240">
        <v>415</v>
      </c>
      <c r="I385" s="240">
        <v>415</v>
      </c>
      <c r="J385" s="240">
        <v>415</v>
      </c>
      <c r="K385" s="240">
        <v>0</v>
      </c>
      <c r="L385" s="251">
        <v>100</v>
      </c>
      <c r="M385" s="240">
        <v>4</v>
      </c>
      <c r="N385" s="240">
        <v>4</v>
      </c>
      <c r="O385" s="240">
        <v>512</v>
      </c>
      <c r="P385" s="240">
        <v>146</v>
      </c>
      <c r="Q385" s="240">
        <v>658</v>
      </c>
      <c r="R385" s="240">
        <v>533242</v>
      </c>
      <c r="S385" s="240">
        <v>58512</v>
      </c>
    </row>
    <row r="386" spans="1:19">
      <c r="A386" s="240" t="s">
        <v>673</v>
      </c>
      <c r="B386" s="240" t="s">
        <v>764</v>
      </c>
      <c r="C386" s="240" t="s">
        <v>765</v>
      </c>
      <c r="D386" s="240" t="s">
        <v>406</v>
      </c>
      <c r="E386" s="240" t="s">
        <v>676</v>
      </c>
      <c r="F386" s="240">
        <v>1393</v>
      </c>
      <c r="G386" s="240">
        <v>1392</v>
      </c>
      <c r="H386" s="240">
        <v>768</v>
      </c>
      <c r="I386" s="240">
        <v>768</v>
      </c>
      <c r="J386" s="240">
        <v>768</v>
      </c>
      <c r="K386" s="240">
        <v>0</v>
      </c>
      <c r="L386" s="251">
        <v>100</v>
      </c>
      <c r="M386" s="240">
        <v>56</v>
      </c>
      <c r="N386" s="240">
        <v>52</v>
      </c>
      <c r="O386" s="240">
        <v>2034</v>
      </c>
      <c r="P386" s="240">
        <v>345</v>
      </c>
      <c r="Q386" s="240">
        <v>2379</v>
      </c>
      <c r="R386" s="240">
        <v>1255711</v>
      </c>
      <c r="S386" s="240">
        <v>695917</v>
      </c>
    </row>
    <row r="387" spans="1:19">
      <c r="A387" s="240" t="s">
        <v>673</v>
      </c>
      <c r="B387" s="240" t="s">
        <v>764</v>
      </c>
      <c r="C387" s="240" t="s">
        <v>765</v>
      </c>
      <c r="D387" s="240" t="s">
        <v>1185</v>
      </c>
      <c r="E387" s="240" t="s">
        <v>685</v>
      </c>
      <c r="F387" s="240">
        <v>409</v>
      </c>
      <c r="G387" s="240">
        <v>409</v>
      </c>
      <c r="H387" s="240">
        <v>240</v>
      </c>
      <c r="I387" s="240">
        <v>0</v>
      </c>
      <c r="J387" s="240">
        <v>0</v>
      </c>
      <c r="K387" s="240">
        <v>0</v>
      </c>
      <c r="L387" s="251">
        <v>0</v>
      </c>
      <c r="M387" s="240">
        <v>0</v>
      </c>
      <c r="N387" s="240">
        <v>0</v>
      </c>
      <c r="O387" s="241">
        <v>0</v>
      </c>
      <c r="P387" s="241">
        <v>0</v>
      </c>
      <c r="Q387" s="241">
        <v>0</v>
      </c>
      <c r="R387" s="241">
        <v>0</v>
      </c>
      <c r="S387" s="240">
        <v>0</v>
      </c>
    </row>
    <row r="388" spans="1:19">
      <c r="A388" s="240" t="s">
        <v>673</v>
      </c>
      <c r="B388" s="240" t="s">
        <v>764</v>
      </c>
      <c r="C388" s="240" t="s">
        <v>807</v>
      </c>
      <c r="D388" s="240" t="s">
        <v>537</v>
      </c>
      <c r="E388" s="240" t="s">
        <v>676</v>
      </c>
      <c r="F388" s="240">
        <v>413</v>
      </c>
      <c r="G388" s="240">
        <v>413</v>
      </c>
      <c r="H388" s="240">
        <v>284</v>
      </c>
      <c r="I388" s="240">
        <v>284</v>
      </c>
      <c r="J388" s="240">
        <v>284</v>
      </c>
      <c r="K388" s="240">
        <v>0</v>
      </c>
      <c r="L388" s="251">
        <v>100</v>
      </c>
      <c r="M388" s="240">
        <v>39</v>
      </c>
      <c r="N388" s="240">
        <v>22</v>
      </c>
      <c r="O388" s="240">
        <v>324</v>
      </c>
      <c r="P388" s="240">
        <v>126</v>
      </c>
      <c r="Q388" s="240">
        <v>450</v>
      </c>
      <c r="R388" s="240">
        <v>16955</v>
      </c>
      <c r="S388" s="240">
        <v>561</v>
      </c>
    </row>
    <row r="389" spans="1:19">
      <c r="A389" s="240" t="s">
        <v>673</v>
      </c>
      <c r="B389" s="240" t="s">
        <v>764</v>
      </c>
      <c r="C389" s="240" t="s">
        <v>765</v>
      </c>
      <c r="D389" s="240" t="s">
        <v>429</v>
      </c>
      <c r="E389" s="240" t="s">
        <v>676</v>
      </c>
      <c r="F389" s="240">
        <v>67</v>
      </c>
      <c r="G389" s="240">
        <v>66</v>
      </c>
      <c r="H389" s="240">
        <v>54</v>
      </c>
      <c r="I389" s="240">
        <v>54</v>
      </c>
      <c r="J389" s="240">
        <v>54</v>
      </c>
      <c r="K389" s="240">
        <v>0</v>
      </c>
      <c r="L389" s="251">
        <v>100</v>
      </c>
      <c r="M389" s="240">
        <v>1</v>
      </c>
      <c r="N389" s="240">
        <v>0</v>
      </c>
      <c r="O389" s="240">
        <v>0</v>
      </c>
      <c r="P389" s="240">
        <v>0</v>
      </c>
      <c r="Q389" s="240">
        <v>0</v>
      </c>
      <c r="R389" s="240">
        <v>0</v>
      </c>
      <c r="S389" s="240">
        <v>0</v>
      </c>
    </row>
    <row r="390" spans="1:19">
      <c r="A390" s="204" t="s">
        <v>673</v>
      </c>
      <c r="B390" s="204" t="s">
        <v>764</v>
      </c>
      <c r="C390" s="204" t="s">
        <v>810</v>
      </c>
      <c r="D390" s="204" t="s">
        <v>1772</v>
      </c>
      <c r="E390" s="204" t="s">
        <v>676</v>
      </c>
      <c r="F390" s="204">
        <v>1304</v>
      </c>
      <c r="G390" s="204">
        <v>1296</v>
      </c>
      <c r="H390" s="204">
        <v>868</v>
      </c>
      <c r="I390" s="204">
        <v>868</v>
      </c>
      <c r="J390" s="204">
        <v>868</v>
      </c>
      <c r="K390" s="204">
        <v>0</v>
      </c>
      <c r="L390" s="250">
        <v>100</v>
      </c>
      <c r="M390" s="204">
        <v>74</v>
      </c>
      <c r="N390" s="204">
        <v>71</v>
      </c>
      <c r="O390" s="204">
        <v>2658</v>
      </c>
      <c r="P390" s="204">
        <v>836</v>
      </c>
      <c r="Q390" s="204">
        <v>3494</v>
      </c>
      <c r="R390" s="204">
        <v>988744</v>
      </c>
      <c r="S390" s="204">
        <v>567225</v>
      </c>
    </row>
    <row r="391" spans="1:19">
      <c r="A391" s="240" t="s">
        <v>673</v>
      </c>
      <c r="B391" s="240" t="s">
        <v>764</v>
      </c>
      <c r="C391" s="240" t="s">
        <v>810</v>
      </c>
      <c r="D391" s="189" t="s">
        <v>1773</v>
      </c>
      <c r="E391" s="240" t="s">
        <v>676</v>
      </c>
      <c r="F391" s="240">
        <v>1196</v>
      </c>
      <c r="G391" s="240">
        <v>1188</v>
      </c>
      <c r="H391" s="240">
        <v>760</v>
      </c>
      <c r="I391" s="240">
        <v>760</v>
      </c>
      <c r="J391" s="240">
        <v>760</v>
      </c>
      <c r="K391" s="240">
        <v>0</v>
      </c>
      <c r="L391" s="251">
        <v>100</v>
      </c>
      <c r="M391" s="240">
        <v>72</v>
      </c>
      <c r="N391" s="240">
        <v>69</v>
      </c>
      <c r="O391" s="240">
        <v>2628</v>
      </c>
      <c r="P391" s="240">
        <v>829</v>
      </c>
      <c r="Q391" s="240">
        <v>3457</v>
      </c>
      <c r="R391" s="240">
        <v>954998</v>
      </c>
      <c r="S391" s="240">
        <v>541496</v>
      </c>
    </row>
    <row r="392" spans="1:19">
      <c r="A392" s="240" t="s">
        <v>673</v>
      </c>
      <c r="B392" s="240" t="s">
        <v>764</v>
      </c>
      <c r="C392" s="240" t="s">
        <v>810</v>
      </c>
      <c r="D392" s="189" t="s">
        <v>1774</v>
      </c>
      <c r="E392" s="240" t="s">
        <v>676</v>
      </c>
      <c r="F392" s="240">
        <v>108</v>
      </c>
      <c r="G392" s="240">
        <v>108</v>
      </c>
      <c r="H392" s="240">
        <v>108</v>
      </c>
      <c r="I392" s="240">
        <v>108</v>
      </c>
      <c r="J392" s="240">
        <v>108</v>
      </c>
      <c r="K392" s="240">
        <v>0</v>
      </c>
      <c r="L392" s="251">
        <v>100</v>
      </c>
      <c r="M392" s="240">
        <v>2</v>
      </c>
      <c r="N392" s="240">
        <v>2</v>
      </c>
      <c r="O392" s="241" t="s">
        <v>1535</v>
      </c>
      <c r="P392" s="241" t="s">
        <v>1535</v>
      </c>
      <c r="Q392" s="241" t="s">
        <v>1535</v>
      </c>
      <c r="R392" s="241" t="s">
        <v>1535</v>
      </c>
      <c r="S392" s="241" t="s">
        <v>1535</v>
      </c>
    </row>
    <row r="393" spans="1:19">
      <c r="A393" s="240" t="s">
        <v>673</v>
      </c>
      <c r="B393" s="240" t="s">
        <v>764</v>
      </c>
      <c r="C393" s="240" t="s">
        <v>761</v>
      </c>
      <c r="D393" s="240" t="s">
        <v>67</v>
      </c>
      <c r="E393" s="240" t="s">
        <v>676</v>
      </c>
      <c r="F393" s="240">
        <v>688</v>
      </c>
      <c r="G393" s="240">
        <v>688</v>
      </c>
      <c r="H393" s="240">
        <v>358</v>
      </c>
      <c r="I393" s="240">
        <v>358</v>
      </c>
      <c r="J393" s="240">
        <v>358</v>
      </c>
      <c r="K393" s="240">
        <v>0</v>
      </c>
      <c r="L393" s="251">
        <v>100</v>
      </c>
      <c r="M393" s="240">
        <v>1</v>
      </c>
      <c r="N393" s="240">
        <v>1</v>
      </c>
      <c r="O393" s="241" t="s">
        <v>1535</v>
      </c>
      <c r="P393" s="241" t="s">
        <v>1535</v>
      </c>
      <c r="Q393" s="241" t="s">
        <v>1535</v>
      </c>
      <c r="R393" s="241" t="s">
        <v>1535</v>
      </c>
      <c r="S393" s="241" t="s">
        <v>1535</v>
      </c>
    </row>
    <row r="394" spans="1:19">
      <c r="A394" s="240" t="s">
        <v>673</v>
      </c>
      <c r="B394" s="240" t="s">
        <v>764</v>
      </c>
      <c r="C394" s="240" t="s">
        <v>1588</v>
      </c>
      <c r="D394" s="240" t="s">
        <v>1414</v>
      </c>
      <c r="E394" s="240" t="s">
        <v>676</v>
      </c>
      <c r="F394" s="240">
        <v>3284</v>
      </c>
      <c r="G394" s="240">
        <v>1680</v>
      </c>
      <c r="H394" s="240">
        <v>1169</v>
      </c>
      <c r="I394" s="240">
        <v>1169</v>
      </c>
      <c r="J394" s="240">
        <v>1167</v>
      </c>
      <c r="K394" s="240">
        <v>2</v>
      </c>
      <c r="L394" s="251">
        <v>99.83</v>
      </c>
      <c r="M394" s="240">
        <v>111</v>
      </c>
      <c r="N394" s="240">
        <v>53</v>
      </c>
      <c r="O394" s="240">
        <v>791</v>
      </c>
      <c r="P394" s="240">
        <v>281</v>
      </c>
      <c r="Q394" s="240">
        <v>1072</v>
      </c>
      <c r="R394" s="240">
        <v>189135</v>
      </c>
      <c r="S394" s="240">
        <v>36571</v>
      </c>
    </row>
    <row r="395" spans="1:19">
      <c r="A395" s="240" t="s">
        <v>673</v>
      </c>
      <c r="B395" s="240" t="s">
        <v>764</v>
      </c>
      <c r="C395" s="240" t="s">
        <v>766</v>
      </c>
      <c r="D395" s="240" t="s">
        <v>56</v>
      </c>
      <c r="E395" s="240" t="s">
        <v>676</v>
      </c>
      <c r="F395" s="240">
        <v>296</v>
      </c>
      <c r="G395" s="240">
        <v>296</v>
      </c>
      <c r="H395" s="240">
        <v>203</v>
      </c>
      <c r="I395" s="240">
        <v>203</v>
      </c>
      <c r="J395" s="240">
        <v>6</v>
      </c>
      <c r="K395" s="240">
        <v>197</v>
      </c>
      <c r="L395" s="251">
        <v>2.96</v>
      </c>
      <c r="M395" s="240">
        <v>7</v>
      </c>
      <c r="N395" s="240">
        <v>6</v>
      </c>
      <c r="O395" s="240">
        <v>546</v>
      </c>
      <c r="P395" s="240">
        <v>79</v>
      </c>
      <c r="Q395" s="240">
        <v>625</v>
      </c>
      <c r="R395" s="240">
        <v>1372951</v>
      </c>
      <c r="S395" s="240">
        <v>109447</v>
      </c>
    </row>
    <row r="396" spans="1:19">
      <c r="A396" s="240" t="s">
        <v>673</v>
      </c>
      <c r="B396" s="240" t="s">
        <v>764</v>
      </c>
      <c r="C396" s="240" t="s">
        <v>761</v>
      </c>
      <c r="D396" s="240" t="s">
        <v>760</v>
      </c>
      <c r="E396" s="240" t="s">
        <v>676</v>
      </c>
      <c r="F396" s="240">
        <v>1276</v>
      </c>
      <c r="G396" s="240">
        <v>1276</v>
      </c>
      <c r="H396" s="240">
        <v>799</v>
      </c>
      <c r="I396" s="240">
        <v>799</v>
      </c>
      <c r="J396" s="240">
        <v>731</v>
      </c>
      <c r="K396" s="240">
        <v>68</v>
      </c>
      <c r="L396" s="251">
        <v>91.49</v>
      </c>
      <c r="M396" s="240">
        <v>53</v>
      </c>
      <c r="N396" s="240">
        <v>42</v>
      </c>
      <c r="O396" s="240">
        <v>495</v>
      </c>
      <c r="P396" s="240">
        <v>183</v>
      </c>
      <c r="Q396" s="240">
        <v>678</v>
      </c>
      <c r="R396" s="240">
        <v>385358</v>
      </c>
      <c r="S396" s="240">
        <v>151042</v>
      </c>
    </row>
    <row r="397" spans="1:19">
      <c r="A397" s="240" t="s">
        <v>673</v>
      </c>
      <c r="B397" s="240" t="s">
        <v>764</v>
      </c>
      <c r="C397" s="240" t="s">
        <v>762</v>
      </c>
      <c r="D397" s="240" t="s">
        <v>52</v>
      </c>
      <c r="E397" s="240" t="s">
        <v>676</v>
      </c>
      <c r="F397" s="240">
        <v>1088</v>
      </c>
      <c r="G397" s="240">
        <v>1088</v>
      </c>
      <c r="H397" s="240">
        <v>699</v>
      </c>
      <c r="I397" s="240">
        <v>699</v>
      </c>
      <c r="J397" s="240">
        <v>505</v>
      </c>
      <c r="K397" s="240">
        <v>194</v>
      </c>
      <c r="L397" s="251">
        <v>72.25</v>
      </c>
      <c r="M397" s="240">
        <v>10</v>
      </c>
      <c r="N397" s="240">
        <v>10</v>
      </c>
      <c r="O397" s="240">
        <v>343</v>
      </c>
      <c r="P397" s="240">
        <v>158</v>
      </c>
      <c r="Q397" s="240">
        <v>501</v>
      </c>
      <c r="R397" s="240">
        <v>2000</v>
      </c>
      <c r="S397" s="240">
        <v>200</v>
      </c>
    </row>
    <row r="398" spans="1:19">
      <c r="A398" s="240" t="s">
        <v>673</v>
      </c>
      <c r="B398" s="240" t="s">
        <v>764</v>
      </c>
      <c r="C398" s="240" t="s">
        <v>766</v>
      </c>
      <c r="D398" s="240" t="s">
        <v>48</v>
      </c>
      <c r="E398" s="240" t="s">
        <v>685</v>
      </c>
      <c r="F398" s="240">
        <v>149</v>
      </c>
      <c r="G398" s="240">
        <v>149</v>
      </c>
      <c r="H398" s="240">
        <v>60</v>
      </c>
      <c r="I398" s="240">
        <v>0</v>
      </c>
      <c r="J398" s="240">
        <v>0</v>
      </c>
      <c r="K398" s="240">
        <v>0</v>
      </c>
      <c r="L398" s="251">
        <v>0</v>
      </c>
      <c r="M398" s="240">
        <v>0</v>
      </c>
      <c r="N398" s="240">
        <v>0</v>
      </c>
      <c r="O398" s="240">
        <v>0</v>
      </c>
      <c r="P398" s="240">
        <v>0</v>
      </c>
      <c r="Q398" s="240">
        <v>0</v>
      </c>
      <c r="R398" s="240">
        <v>0</v>
      </c>
      <c r="S398" s="240">
        <v>0</v>
      </c>
    </row>
    <row r="399" spans="1:19">
      <c r="A399" s="240" t="s">
        <v>673</v>
      </c>
      <c r="B399" s="240" t="s">
        <v>764</v>
      </c>
      <c r="C399" s="240" t="s">
        <v>770</v>
      </c>
      <c r="D399" s="240" t="s">
        <v>1464</v>
      </c>
      <c r="E399" s="240" t="s">
        <v>676</v>
      </c>
      <c r="F399" s="240">
        <v>357</v>
      </c>
      <c r="G399" s="240">
        <v>357</v>
      </c>
      <c r="H399" s="240">
        <v>235</v>
      </c>
      <c r="I399" s="240">
        <v>235</v>
      </c>
      <c r="J399" s="240">
        <v>219</v>
      </c>
      <c r="K399" s="240">
        <v>16</v>
      </c>
      <c r="L399" s="251">
        <v>93.19</v>
      </c>
      <c r="M399" s="240">
        <v>3</v>
      </c>
      <c r="N399" s="240">
        <v>3</v>
      </c>
      <c r="O399" s="240">
        <v>84</v>
      </c>
      <c r="P399" s="240">
        <v>43</v>
      </c>
      <c r="Q399" s="240">
        <v>127</v>
      </c>
      <c r="R399" s="240">
        <v>200000</v>
      </c>
      <c r="S399" s="240">
        <v>880</v>
      </c>
    </row>
    <row r="400" spans="1:19">
      <c r="A400" s="240" t="s">
        <v>673</v>
      </c>
      <c r="B400" s="240" t="s">
        <v>764</v>
      </c>
      <c r="C400" s="240" t="s">
        <v>807</v>
      </c>
      <c r="D400" s="240" t="s">
        <v>610</v>
      </c>
      <c r="E400" s="240" t="s">
        <v>676</v>
      </c>
      <c r="F400" s="240">
        <v>2002</v>
      </c>
      <c r="G400" s="240">
        <v>2002</v>
      </c>
      <c r="H400" s="240">
        <v>781</v>
      </c>
      <c r="I400" s="240">
        <v>781</v>
      </c>
      <c r="J400" s="240">
        <v>596</v>
      </c>
      <c r="K400" s="240">
        <v>185</v>
      </c>
      <c r="L400" s="251">
        <v>76.31</v>
      </c>
      <c r="M400" s="240">
        <v>50</v>
      </c>
      <c r="N400" s="240">
        <v>7</v>
      </c>
      <c r="O400" s="240">
        <v>845</v>
      </c>
      <c r="P400" s="240">
        <v>329</v>
      </c>
      <c r="Q400" s="240">
        <v>1174</v>
      </c>
      <c r="R400" s="240">
        <v>267018</v>
      </c>
      <c r="S400" s="240">
        <v>80250</v>
      </c>
    </row>
    <row r="401" spans="1:19">
      <c r="A401" s="240" t="s">
        <v>673</v>
      </c>
      <c r="B401" s="240" t="s">
        <v>764</v>
      </c>
      <c r="C401" s="240" t="s">
        <v>810</v>
      </c>
      <c r="D401" s="240" t="s">
        <v>590</v>
      </c>
      <c r="E401" s="240" t="s">
        <v>676</v>
      </c>
      <c r="F401" s="240">
        <v>414</v>
      </c>
      <c r="G401" s="240">
        <v>413</v>
      </c>
      <c r="H401" s="240">
        <v>274</v>
      </c>
      <c r="I401" s="240">
        <v>274</v>
      </c>
      <c r="J401" s="240">
        <v>274</v>
      </c>
      <c r="K401" s="240">
        <v>0</v>
      </c>
      <c r="L401" s="251">
        <v>100</v>
      </c>
      <c r="M401" s="240">
        <v>2</v>
      </c>
      <c r="N401" s="240">
        <v>2</v>
      </c>
      <c r="O401" s="241" t="s">
        <v>1535</v>
      </c>
      <c r="P401" s="241" t="s">
        <v>1535</v>
      </c>
      <c r="Q401" s="241" t="s">
        <v>1535</v>
      </c>
      <c r="R401" s="241" t="s">
        <v>1535</v>
      </c>
      <c r="S401" s="240">
        <v>0</v>
      </c>
    </row>
    <row r="402" spans="1:19">
      <c r="A402" s="240" t="s">
        <v>673</v>
      </c>
      <c r="B402" s="240" t="s">
        <v>764</v>
      </c>
      <c r="C402" s="240" t="s">
        <v>810</v>
      </c>
      <c r="D402" s="240" t="s">
        <v>1127</v>
      </c>
      <c r="E402" s="240" t="s">
        <v>676</v>
      </c>
      <c r="F402" s="240">
        <v>832</v>
      </c>
      <c r="G402" s="240">
        <v>832</v>
      </c>
      <c r="H402" s="240">
        <v>655</v>
      </c>
      <c r="I402" s="240">
        <v>655</v>
      </c>
      <c r="J402" s="240">
        <v>655</v>
      </c>
      <c r="K402" s="240">
        <v>0</v>
      </c>
      <c r="L402" s="251">
        <v>100</v>
      </c>
      <c r="M402" s="240">
        <v>5</v>
      </c>
      <c r="N402" s="240">
        <v>3</v>
      </c>
      <c r="O402" s="240">
        <v>945</v>
      </c>
      <c r="P402" s="240">
        <v>460</v>
      </c>
      <c r="Q402" s="240">
        <v>1405</v>
      </c>
      <c r="R402" s="240">
        <v>461664</v>
      </c>
      <c r="S402" s="240">
        <v>160824</v>
      </c>
    </row>
    <row r="403" spans="1:19">
      <c r="A403" s="240" t="s">
        <v>673</v>
      </c>
      <c r="B403" s="240" t="s">
        <v>764</v>
      </c>
      <c r="C403" s="240" t="s">
        <v>771</v>
      </c>
      <c r="D403" s="240" t="s">
        <v>1197</v>
      </c>
      <c r="E403" s="240" t="s">
        <v>676</v>
      </c>
      <c r="F403" s="240">
        <v>76</v>
      </c>
      <c r="G403" s="240">
        <v>76</v>
      </c>
      <c r="H403" s="240">
        <v>30</v>
      </c>
      <c r="I403" s="240">
        <v>30</v>
      </c>
      <c r="J403" s="240">
        <v>25</v>
      </c>
      <c r="K403" s="240">
        <v>5</v>
      </c>
      <c r="L403" s="251">
        <v>83.33</v>
      </c>
      <c r="M403" s="240">
        <v>4</v>
      </c>
      <c r="N403" s="240">
        <v>4</v>
      </c>
      <c r="O403" s="240">
        <v>7</v>
      </c>
      <c r="P403" s="240">
        <v>11</v>
      </c>
      <c r="Q403" s="240">
        <v>18</v>
      </c>
      <c r="R403" s="240">
        <v>0</v>
      </c>
      <c r="S403" s="240">
        <v>0</v>
      </c>
    </row>
    <row r="404" spans="1:19">
      <c r="A404" s="240" t="s">
        <v>673</v>
      </c>
      <c r="B404" s="240" t="s">
        <v>764</v>
      </c>
      <c r="C404" s="240" t="s">
        <v>807</v>
      </c>
      <c r="D404" s="240" t="s">
        <v>612</v>
      </c>
      <c r="E404" s="240" t="s">
        <v>685</v>
      </c>
      <c r="F404" s="240">
        <v>136</v>
      </c>
      <c r="G404" s="240">
        <v>136</v>
      </c>
      <c r="H404" s="240">
        <v>69</v>
      </c>
      <c r="I404" s="240">
        <v>68</v>
      </c>
      <c r="J404" s="240">
        <v>68</v>
      </c>
      <c r="K404" s="240">
        <v>0</v>
      </c>
      <c r="L404" s="251">
        <v>100</v>
      </c>
      <c r="M404" s="240">
        <v>0</v>
      </c>
      <c r="N404" s="240">
        <v>0</v>
      </c>
      <c r="O404" s="241">
        <v>0</v>
      </c>
      <c r="P404" s="241">
        <v>0</v>
      </c>
      <c r="Q404" s="241">
        <v>0</v>
      </c>
      <c r="R404" s="241">
        <v>0</v>
      </c>
      <c r="S404" s="240">
        <v>0</v>
      </c>
    </row>
    <row r="405" spans="1:19">
      <c r="A405" s="240" t="s">
        <v>673</v>
      </c>
      <c r="B405" s="240" t="s">
        <v>764</v>
      </c>
      <c r="C405" s="240" t="s">
        <v>807</v>
      </c>
      <c r="D405" s="240" t="s">
        <v>91</v>
      </c>
      <c r="E405" s="240" t="s">
        <v>685</v>
      </c>
      <c r="F405" s="240">
        <v>1044</v>
      </c>
      <c r="G405" s="240">
        <v>1044</v>
      </c>
      <c r="H405" s="240">
        <v>721</v>
      </c>
      <c r="I405" s="240">
        <v>706</v>
      </c>
      <c r="J405" s="240">
        <v>706</v>
      </c>
      <c r="K405" s="240">
        <v>0</v>
      </c>
      <c r="L405" s="251">
        <v>100</v>
      </c>
      <c r="M405" s="240">
        <v>61</v>
      </c>
      <c r="N405" s="240">
        <v>24</v>
      </c>
      <c r="O405" s="240">
        <v>1272</v>
      </c>
      <c r="P405" s="240">
        <v>437</v>
      </c>
      <c r="Q405" s="240">
        <v>1709</v>
      </c>
      <c r="R405" s="240">
        <v>66876</v>
      </c>
      <c r="S405" s="240">
        <v>6431</v>
      </c>
    </row>
    <row r="406" spans="1:19">
      <c r="A406" s="240" t="s">
        <v>673</v>
      </c>
      <c r="B406" s="240" t="s">
        <v>764</v>
      </c>
      <c r="C406" s="240" t="s">
        <v>766</v>
      </c>
      <c r="D406" s="240" t="s">
        <v>614</v>
      </c>
      <c r="E406" s="240" t="s">
        <v>676</v>
      </c>
      <c r="F406" s="240">
        <v>71</v>
      </c>
      <c r="G406" s="240">
        <v>71</v>
      </c>
      <c r="H406" s="240">
        <v>44</v>
      </c>
      <c r="I406" s="240">
        <v>44</v>
      </c>
      <c r="J406" s="240">
        <v>44</v>
      </c>
      <c r="K406" s="240">
        <v>0</v>
      </c>
      <c r="L406" s="251">
        <v>100</v>
      </c>
      <c r="M406" s="240">
        <v>0</v>
      </c>
      <c r="N406" s="240">
        <v>0</v>
      </c>
      <c r="O406" s="240">
        <v>0</v>
      </c>
      <c r="P406" s="240">
        <v>0</v>
      </c>
      <c r="Q406" s="240">
        <v>0</v>
      </c>
      <c r="R406" s="240">
        <v>0</v>
      </c>
      <c r="S406" s="240">
        <v>0</v>
      </c>
    </row>
    <row r="407" spans="1:19">
      <c r="A407" s="240" t="s">
        <v>673</v>
      </c>
      <c r="B407" s="240" t="s">
        <v>764</v>
      </c>
      <c r="C407" s="240" t="s">
        <v>765</v>
      </c>
      <c r="D407" s="240" t="s">
        <v>1541</v>
      </c>
      <c r="E407" s="240" t="s">
        <v>688</v>
      </c>
      <c r="F407" s="240">
        <v>956</v>
      </c>
      <c r="G407" s="240">
        <v>956</v>
      </c>
      <c r="H407" s="240">
        <v>504</v>
      </c>
      <c r="I407" s="240">
        <v>0</v>
      </c>
      <c r="J407" s="240">
        <v>0</v>
      </c>
      <c r="K407" s="240">
        <v>0</v>
      </c>
      <c r="L407" s="251">
        <v>0</v>
      </c>
      <c r="M407" s="240">
        <v>0</v>
      </c>
      <c r="N407" s="240">
        <v>0</v>
      </c>
      <c r="O407" s="240">
        <v>0</v>
      </c>
      <c r="P407" s="240">
        <v>0</v>
      </c>
      <c r="Q407" s="240">
        <v>0</v>
      </c>
      <c r="R407" s="240">
        <v>0</v>
      </c>
      <c r="S407" s="240">
        <v>0</v>
      </c>
    </row>
    <row r="408" spans="1:19">
      <c r="A408" s="240" t="s">
        <v>673</v>
      </c>
      <c r="B408" s="240" t="s">
        <v>764</v>
      </c>
      <c r="C408" s="240" t="s">
        <v>765</v>
      </c>
      <c r="D408" s="240" t="s">
        <v>1202</v>
      </c>
      <c r="E408" s="240" t="s">
        <v>685</v>
      </c>
      <c r="F408" s="240">
        <v>1494</v>
      </c>
      <c r="G408" s="240">
        <v>1493</v>
      </c>
      <c r="H408" s="240">
        <v>878</v>
      </c>
      <c r="I408" s="240">
        <v>0</v>
      </c>
      <c r="J408" s="240">
        <v>0</v>
      </c>
      <c r="K408" s="240">
        <v>0</v>
      </c>
      <c r="L408" s="251">
        <v>0</v>
      </c>
      <c r="M408" s="240">
        <v>0</v>
      </c>
      <c r="N408" s="240">
        <v>0</v>
      </c>
      <c r="O408" s="240">
        <v>0</v>
      </c>
      <c r="P408" s="240">
        <v>0</v>
      </c>
      <c r="Q408" s="240">
        <v>0</v>
      </c>
      <c r="R408" s="240">
        <v>0</v>
      </c>
      <c r="S408" s="240">
        <v>0</v>
      </c>
    </row>
    <row r="409" spans="1:19">
      <c r="A409" s="240" t="s">
        <v>673</v>
      </c>
      <c r="B409" s="240" t="s">
        <v>764</v>
      </c>
      <c r="C409" s="240" t="s">
        <v>766</v>
      </c>
      <c r="D409" s="240" t="s">
        <v>1135</v>
      </c>
      <c r="E409" s="240" t="s">
        <v>685</v>
      </c>
      <c r="F409" s="240">
        <v>201</v>
      </c>
      <c r="G409" s="240">
        <v>201</v>
      </c>
      <c r="H409" s="240">
        <v>93</v>
      </c>
      <c r="I409" s="240">
        <v>88</v>
      </c>
      <c r="J409" s="240">
        <v>88</v>
      </c>
      <c r="K409" s="240">
        <v>0</v>
      </c>
      <c r="L409" s="251">
        <v>100</v>
      </c>
      <c r="M409" s="240">
        <v>0</v>
      </c>
      <c r="N409" s="240">
        <v>0</v>
      </c>
      <c r="O409" s="240">
        <v>0</v>
      </c>
      <c r="P409" s="240">
        <v>0</v>
      </c>
      <c r="Q409" s="240">
        <v>0</v>
      </c>
      <c r="R409" s="240">
        <v>0</v>
      </c>
      <c r="S409" s="240">
        <v>0</v>
      </c>
    </row>
    <row r="410" spans="1:19">
      <c r="A410" s="240" t="s">
        <v>673</v>
      </c>
      <c r="B410" s="240" t="s">
        <v>764</v>
      </c>
      <c r="C410" s="240" t="s">
        <v>810</v>
      </c>
      <c r="D410" s="240" t="s">
        <v>1210</v>
      </c>
      <c r="E410" s="240" t="s">
        <v>676</v>
      </c>
      <c r="F410" s="240">
        <v>1536</v>
      </c>
      <c r="G410" s="240">
        <v>1536</v>
      </c>
      <c r="H410" s="240">
        <v>1025</v>
      </c>
      <c r="I410" s="240">
        <v>1025</v>
      </c>
      <c r="J410" s="240">
        <v>1025</v>
      </c>
      <c r="K410" s="240">
        <v>0</v>
      </c>
      <c r="L410" s="251">
        <v>100</v>
      </c>
      <c r="M410" s="240">
        <v>102</v>
      </c>
      <c r="N410" s="240">
        <v>91</v>
      </c>
      <c r="O410" s="240">
        <v>1519</v>
      </c>
      <c r="P410" s="240">
        <v>689</v>
      </c>
      <c r="Q410" s="240">
        <v>2208</v>
      </c>
      <c r="R410" s="240">
        <v>2547568</v>
      </c>
      <c r="S410" s="240">
        <v>523808</v>
      </c>
    </row>
    <row r="411" spans="1:19">
      <c r="A411" s="240" t="s">
        <v>673</v>
      </c>
      <c r="B411" s="240" t="s">
        <v>764</v>
      </c>
      <c r="C411" s="240" t="s">
        <v>765</v>
      </c>
      <c r="D411" s="240" t="s">
        <v>1211</v>
      </c>
      <c r="E411" s="240" t="s">
        <v>676</v>
      </c>
      <c r="F411" s="240">
        <v>576</v>
      </c>
      <c r="G411" s="240">
        <v>576</v>
      </c>
      <c r="H411" s="240">
        <v>365</v>
      </c>
      <c r="I411" s="240">
        <v>365</v>
      </c>
      <c r="J411" s="240">
        <v>365</v>
      </c>
      <c r="K411" s="240">
        <v>0</v>
      </c>
      <c r="L411" s="251">
        <v>100</v>
      </c>
      <c r="M411" s="240">
        <v>33</v>
      </c>
      <c r="N411" s="240">
        <v>32</v>
      </c>
      <c r="O411" s="240">
        <v>586</v>
      </c>
      <c r="P411" s="240">
        <v>134</v>
      </c>
      <c r="Q411" s="240">
        <v>720</v>
      </c>
      <c r="R411" s="240">
        <v>809879</v>
      </c>
      <c r="S411" s="240">
        <v>101603</v>
      </c>
    </row>
    <row r="412" spans="1:19">
      <c r="A412" s="240" t="s">
        <v>673</v>
      </c>
      <c r="B412" s="240" t="s">
        <v>764</v>
      </c>
      <c r="C412" s="240" t="s">
        <v>766</v>
      </c>
      <c r="D412" s="240" t="s">
        <v>188</v>
      </c>
      <c r="E412" s="240" t="s">
        <v>676</v>
      </c>
      <c r="F412" s="240">
        <v>1811</v>
      </c>
      <c r="G412" s="240">
        <v>1802</v>
      </c>
      <c r="H412" s="240">
        <v>1236</v>
      </c>
      <c r="I412" s="240">
        <v>1236</v>
      </c>
      <c r="J412" s="240">
        <v>1122</v>
      </c>
      <c r="K412" s="240">
        <v>114</v>
      </c>
      <c r="L412" s="251">
        <v>90.78</v>
      </c>
      <c r="M412" s="240">
        <v>45</v>
      </c>
      <c r="N412" s="240">
        <v>43</v>
      </c>
      <c r="O412" s="240">
        <v>2612</v>
      </c>
      <c r="P412" s="240">
        <v>954</v>
      </c>
      <c r="Q412" s="240">
        <v>3566</v>
      </c>
      <c r="R412" s="240">
        <v>539347</v>
      </c>
      <c r="S412" s="240">
        <v>397791</v>
      </c>
    </row>
    <row r="413" spans="1:19">
      <c r="A413" s="240" t="s">
        <v>673</v>
      </c>
      <c r="B413" s="240" t="s">
        <v>764</v>
      </c>
      <c r="C413" s="240" t="s">
        <v>766</v>
      </c>
      <c r="D413" s="240" t="s">
        <v>1465</v>
      </c>
      <c r="E413" s="240" t="s">
        <v>685</v>
      </c>
      <c r="F413" s="240">
        <v>1401</v>
      </c>
      <c r="G413" s="240">
        <v>1400</v>
      </c>
      <c r="H413" s="240">
        <v>851</v>
      </c>
      <c r="I413" s="240">
        <v>0</v>
      </c>
      <c r="J413" s="240">
        <v>0</v>
      </c>
      <c r="K413" s="240">
        <v>0</v>
      </c>
      <c r="L413" s="251">
        <v>0</v>
      </c>
      <c r="M413" s="240">
        <v>0</v>
      </c>
      <c r="N413" s="240">
        <v>0</v>
      </c>
      <c r="O413" s="240">
        <v>0</v>
      </c>
      <c r="P413" s="240">
        <v>0</v>
      </c>
      <c r="Q413" s="240">
        <v>0</v>
      </c>
      <c r="R413" s="240">
        <v>0</v>
      </c>
      <c r="S413" s="240">
        <v>0</v>
      </c>
    </row>
    <row r="414" spans="1:19">
      <c r="A414" s="240" t="s">
        <v>673</v>
      </c>
      <c r="B414" s="240" t="s">
        <v>764</v>
      </c>
      <c r="C414" s="240" t="s">
        <v>807</v>
      </c>
      <c r="D414" s="240" t="s">
        <v>114</v>
      </c>
      <c r="E414" s="240" t="s">
        <v>685</v>
      </c>
      <c r="F414" s="240">
        <v>1729</v>
      </c>
      <c r="G414" s="240">
        <v>1729</v>
      </c>
      <c r="H414" s="240">
        <v>905</v>
      </c>
      <c r="I414" s="240">
        <v>153</v>
      </c>
      <c r="J414" s="240">
        <v>0</v>
      </c>
      <c r="K414" s="240">
        <v>153</v>
      </c>
      <c r="L414" s="251">
        <v>0</v>
      </c>
      <c r="M414" s="240">
        <v>0</v>
      </c>
      <c r="N414" s="240">
        <v>0</v>
      </c>
      <c r="O414" s="240">
        <v>0</v>
      </c>
      <c r="P414" s="240">
        <v>0</v>
      </c>
      <c r="Q414" s="240">
        <v>0</v>
      </c>
      <c r="R414" s="240">
        <v>0</v>
      </c>
      <c r="S414" s="240">
        <v>0</v>
      </c>
    </row>
    <row r="415" spans="1:19">
      <c r="A415" s="240" t="s">
        <v>673</v>
      </c>
      <c r="B415" s="240" t="s">
        <v>764</v>
      </c>
      <c r="C415" s="240" t="s">
        <v>807</v>
      </c>
      <c r="D415" s="240" t="s">
        <v>1389</v>
      </c>
      <c r="E415" s="240" t="s">
        <v>685</v>
      </c>
      <c r="F415" s="240">
        <v>301</v>
      </c>
      <c r="G415" s="240">
        <v>301</v>
      </c>
      <c r="H415" s="240">
        <v>186</v>
      </c>
      <c r="I415" s="240">
        <v>56</v>
      </c>
      <c r="J415" s="240">
        <v>56</v>
      </c>
      <c r="K415" s="240">
        <v>0</v>
      </c>
      <c r="L415" s="251">
        <v>100</v>
      </c>
      <c r="M415" s="240">
        <v>0</v>
      </c>
      <c r="N415" s="240">
        <v>0</v>
      </c>
      <c r="O415" s="240">
        <v>0</v>
      </c>
      <c r="P415" s="240">
        <v>0</v>
      </c>
      <c r="Q415" s="240">
        <v>0</v>
      </c>
      <c r="R415" s="240">
        <v>0</v>
      </c>
      <c r="S415" s="240">
        <v>0</v>
      </c>
    </row>
    <row r="416" spans="1:19">
      <c r="A416" s="240" t="s">
        <v>673</v>
      </c>
      <c r="B416" s="240" t="s">
        <v>764</v>
      </c>
      <c r="C416" s="240" t="s">
        <v>766</v>
      </c>
      <c r="D416" s="240" t="s">
        <v>1390</v>
      </c>
      <c r="E416" s="240" t="s">
        <v>685</v>
      </c>
      <c r="F416" s="240">
        <v>132</v>
      </c>
      <c r="G416" s="240">
        <v>132</v>
      </c>
      <c r="H416" s="240">
        <v>88</v>
      </c>
      <c r="I416" s="240">
        <v>0</v>
      </c>
      <c r="J416" s="240">
        <v>0</v>
      </c>
      <c r="K416" s="240">
        <v>0</v>
      </c>
      <c r="L416" s="251">
        <v>0</v>
      </c>
      <c r="M416" s="240">
        <v>0</v>
      </c>
      <c r="N416" s="240">
        <v>0</v>
      </c>
      <c r="O416" s="240">
        <v>0</v>
      </c>
      <c r="P416" s="240">
        <v>0</v>
      </c>
      <c r="Q416" s="240">
        <v>0</v>
      </c>
      <c r="R416" s="240">
        <v>0</v>
      </c>
      <c r="S416" s="240">
        <v>0</v>
      </c>
    </row>
    <row r="417" spans="1:19">
      <c r="A417" s="240" t="s">
        <v>673</v>
      </c>
      <c r="B417" s="240" t="s">
        <v>764</v>
      </c>
      <c r="C417" s="240" t="s">
        <v>765</v>
      </c>
      <c r="D417" s="240" t="s">
        <v>1421</v>
      </c>
      <c r="E417" s="240" t="s">
        <v>685</v>
      </c>
      <c r="F417" s="240">
        <v>1051</v>
      </c>
      <c r="G417" s="240">
        <v>1029</v>
      </c>
      <c r="H417" s="240">
        <v>356</v>
      </c>
      <c r="I417" s="240">
        <v>0</v>
      </c>
      <c r="J417" s="240">
        <v>0</v>
      </c>
      <c r="K417" s="240">
        <v>0</v>
      </c>
      <c r="L417" s="251">
        <v>0</v>
      </c>
      <c r="M417" s="240">
        <v>0</v>
      </c>
      <c r="N417" s="240">
        <v>0</v>
      </c>
      <c r="O417" s="240">
        <v>0</v>
      </c>
      <c r="P417" s="240">
        <v>0</v>
      </c>
      <c r="Q417" s="240">
        <v>0</v>
      </c>
      <c r="R417" s="240">
        <v>0</v>
      </c>
      <c r="S417" s="240">
        <v>0</v>
      </c>
    </row>
    <row r="418" spans="1:19">
      <c r="A418" s="240" t="s">
        <v>673</v>
      </c>
      <c r="B418" s="240" t="s">
        <v>764</v>
      </c>
      <c r="C418" s="240" t="s">
        <v>807</v>
      </c>
      <c r="D418" s="240" t="s">
        <v>796</v>
      </c>
      <c r="E418" s="240" t="s">
        <v>685</v>
      </c>
      <c r="F418" s="240">
        <v>1041</v>
      </c>
      <c r="G418" s="240">
        <v>1041</v>
      </c>
      <c r="H418" s="240">
        <v>631</v>
      </c>
      <c r="I418" s="240">
        <v>83</v>
      </c>
      <c r="J418" s="240">
        <v>83</v>
      </c>
      <c r="K418" s="240">
        <v>0</v>
      </c>
      <c r="L418" s="251">
        <v>100</v>
      </c>
      <c r="M418" s="240">
        <v>1</v>
      </c>
      <c r="N418" s="240">
        <v>1</v>
      </c>
      <c r="O418" s="241" t="s">
        <v>1535</v>
      </c>
      <c r="P418" s="241" t="s">
        <v>1535</v>
      </c>
      <c r="Q418" s="241" t="s">
        <v>1535</v>
      </c>
      <c r="R418" s="241" t="s">
        <v>1535</v>
      </c>
      <c r="S418" s="240">
        <v>0</v>
      </c>
    </row>
    <row r="419" spans="1:19">
      <c r="A419" s="240" t="s">
        <v>673</v>
      </c>
      <c r="B419" s="240" t="s">
        <v>764</v>
      </c>
      <c r="C419" s="240" t="s">
        <v>765</v>
      </c>
      <c r="D419" s="240" t="s">
        <v>1451</v>
      </c>
      <c r="E419" s="240" t="s">
        <v>688</v>
      </c>
      <c r="F419" s="240">
        <v>904</v>
      </c>
      <c r="G419" s="240">
        <v>904</v>
      </c>
      <c r="H419" s="240">
        <v>471</v>
      </c>
      <c r="I419" s="240">
        <v>0</v>
      </c>
      <c r="J419" s="240">
        <v>0</v>
      </c>
      <c r="K419" s="240">
        <v>0</v>
      </c>
      <c r="L419" s="251">
        <v>0</v>
      </c>
      <c r="M419" s="240">
        <v>0</v>
      </c>
      <c r="N419" s="240">
        <v>0</v>
      </c>
      <c r="O419" s="240">
        <v>0</v>
      </c>
      <c r="P419" s="240">
        <v>0</v>
      </c>
      <c r="Q419" s="240">
        <v>0</v>
      </c>
      <c r="R419" s="240">
        <v>0</v>
      </c>
      <c r="S419" s="240">
        <v>0</v>
      </c>
    </row>
    <row r="420" spans="1:19">
      <c r="A420" s="240" t="s">
        <v>673</v>
      </c>
      <c r="B420" s="240" t="s">
        <v>764</v>
      </c>
      <c r="C420" s="240" t="s">
        <v>765</v>
      </c>
      <c r="D420" s="240" t="s">
        <v>1452</v>
      </c>
      <c r="E420" s="240" t="s">
        <v>688</v>
      </c>
      <c r="F420" s="240">
        <v>795</v>
      </c>
      <c r="G420" s="240">
        <v>795</v>
      </c>
      <c r="H420" s="240">
        <v>370</v>
      </c>
      <c r="I420" s="240">
        <v>0</v>
      </c>
      <c r="J420" s="240">
        <v>0</v>
      </c>
      <c r="K420" s="240">
        <v>0</v>
      </c>
      <c r="L420" s="251">
        <v>0</v>
      </c>
      <c r="M420" s="240">
        <v>0</v>
      </c>
      <c r="N420" s="240">
        <v>0</v>
      </c>
      <c r="O420" s="240">
        <v>0</v>
      </c>
      <c r="P420" s="240">
        <v>0</v>
      </c>
      <c r="Q420" s="240">
        <v>0</v>
      </c>
      <c r="R420" s="240">
        <v>0</v>
      </c>
      <c r="S420" s="240">
        <v>0</v>
      </c>
    </row>
    <row r="421" spans="1:19">
      <c r="A421" s="240" t="s">
        <v>673</v>
      </c>
      <c r="B421" s="240" t="s">
        <v>764</v>
      </c>
      <c r="C421" s="240" t="s">
        <v>765</v>
      </c>
      <c r="D421" s="240" t="s">
        <v>1453</v>
      </c>
      <c r="E421" s="240" t="s">
        <v>688</v>
      </c>
      <c r="F421" s="240">
        <v>1003</v>
      </c>
      <c r="G421" s="240">
        <v>973</v>
      </c>
      <c r="H421" s="240">
        <v>670</v>
      </c>
      <c r="I421" s="240">
        <v>0</v>
      </c>
      <c r="J421" s="240">
        <v>0</v>
      </c>
      <c r="K421" s="240">
        <v>0</v>
      </c>
      <c r="L421" s="251">
        <v>0</v>
      </c>
      <c r="M421" s="240">
        <v>0</v>
      </c>
      <c r="N421" s="240">
        <v>0</v>
      </c>
      <c r="O421" s="240">
        <v>0</v>
      </c>
      <c r="P421" s="240">
        <v>0</v>
      </c>
      <c r="Q421" s="240">
        <v>0</v>
      </c>
      <c r="R421" s="240">
        <v>0</v>
      </c>
      <c r="S421" s="240">
        <v>0</v>
      </c>
    </row>
    <row r="422" spans="1:19">
      <c r="A422" s="240" t="s">
        <v>673</v>
      </c>
      <c r="B422" s="240" t="s">
        <v>764</v>
      </c>
      <c r="C422" s="240" t="s">
        <v>765</v>
      </c>
      <c r="D422" s="240" t="s">
        <v>1454</v>
      </c>
      <c r="E422" s="240" t="s">
        <v>685</v>
      </c>
      <c r="F422" s="240">
        <v>1012</v>
      </c>
      <c r="G422" s="240">
        <v>1012</v>
      </c>
      <c r="H422" s="240">
        <v>613</v>
      </c>
      <c r="I422" s="240">
        <v>0</v>
      </c>
      <c r="J422" s="240">
        <v>0</v>
      </c>
      <c r="K422" s="240">
        <v>0</v>
      </c>
      <c r="L422" s="251">
        <v>0</v>
      </c>
      <c r="M422" s="240">
        <v>0</v>
      </c>
      <c r="N422" s="240">
        <v>0</v>
      </c>
      <c r="O422" s="240">
        <v>0</v>
      </c>
      <c r="P422" s="240">
        <v>0</v>
      </c>
      <c r="Q422" s="240">
        <v>0</v>
      </c>
      <c r="R422" s="240">
        <v>0</v>
      </c>
      <c r="S422" s="240">
        <v>0</v>
      </c>
    </row>
    <row r="423" spans="1:19">
      <c r="A423" s="240" t="s">
        <v>673</v>
      </c>
      <c r="B423" s="240" t="s">
        <v>764</v>
      </c>
      <c r="C423" s="240" t="s">
        <v>762</v>
      </c>
      <c r="D423" s="240" t="s">
        <v>1492</v>
      </c>
      <c r="E423" s="240" t="s">
        <v>685</v>
      </c>
      <c r="F423" s="240">
        <v>134</v>
      </c>
      <c r="G423" s="240">
        <v>134</v>
      </c>
      <c r="H423" s="240">
        <v>91</v>
      </c>
      <c r="I423" s="240">
        <v>91</v>
      </c>
      <c r="J423" s="240">
        <v>91</v>
      </c>
      <c r="K423" s="240">
        <v>0</v>
      </c>
      <c r="L423" s="251">
        <v>100</v>
      </c>
      <c r="M423" s="240">
        <v>0</v>
      </c>
      <c r="N423" s="240">
        <v>0</v>
      </c>
      <c r="O423" s="240">
        <v>0</v>
      </c>
      <c r="P423" s="240">
        <v>0</v>
      </c>
      <c r="Q423" s="240">
        <v>0</v>
      </c>
      <c r="R423" s="240">
        <v>0</v>
      </c>
      <c r="S423" s="240">
        <v>0</v>
      </c>
    </row>
    <row r="424" spans="1:19">
      <c r="A424" s="240" t="s">
        <v>673</v>
      </c>
      <c r="B424" s="240" t="s">
        <v>764</v>
      </c>
      <c r="C424" s="240" t="s">
        <v>766</v>
      </c>
      <c r="D424" s="240" t="s">
        <v>1493</v>
      </c>
      <c r="E424" s="240" t="s">
        <v>688</v>
      </c>
      <c r="F424" s="240">
        <v>1698</v>
      </c>
      <c r="G424" s="240">
        <v>1683</v>
      </c>
      <c r="H424" s="240">
        <v>1064</v>
      </c>
      <c r="I424" s="240">
        <v>0</v>
      </c>
      <c r="J424" s="240">
        <v>0</v>
      </c>
      <c r="K424" s="240">
        <v>0</v>
      </c>
      <c r="L424" s="251">
        <v>0</v>
      </c>
      <c r="M424" s="240">
        <v>0</v>
      </c>
      <c r="N424" s="240">
        <v>0</v>
      </c>
      <c r="O424" s="240">
        <v>0</v>
      </c>
      <c r="P424" s="240">
        <v>0</v>
      </c>
      <c r="Q424" s="240">
        <v>0</v>
      </c>
      <c r="R424" s="240">
        <v>0</v>
      </c>
      <c r="S424" s="240">
        <v>0</v>
      </c>
    </row>
    <row r="425" spans="1:19">
      <c r="A425" s="240" t="s">
        <v>673</v>
      </c>
      <c r="B425" s="240" t="s">
        <v>764</v>
      </c>
      <c r="C425" s="240" t="s">
        <v>765</v>
      </c>
      <c r="D425" s="240" t="s">
        <v>1503</v>
      </c>
      <c r="E425" s="240" t="s">
        <v>688</v>
      </c>
      <c r="F425" s="240">
        <v>303</v>
      </c>
      <c r="G425" s="240">
        <v>303</v>
      </c>
      <c r="H425" s="240">
        <v>59</v>
      </c>
      <c r="I425" s="240">
        <v>0</v>
      </c>
      <c r="J425" s="240">
        <v>0</v>
      </c>
      <c r="K425" s="240">
        <v>0</v>
      </c>
      <c r="L425" s="251">
        <v>0</v>
      </c>
      <c r="M425" s="240">
        <v>0</v>
      </c>
      <c r="N425" s="240">
        <v>0</v>
      </c>
      <c r="O425" s="240">
        <v>0</v>
      </c>
      <c r="P425" s="240">
        <v>0</v>
      </c>
      <c r="Q425" s="240">
        <v>0</v>
      </c>
      <c r="R425" s="240">
        <v>0</v>
      </c>
      <c r="S425" s="240">
        <v>0</v>
      </c>
    </row>
    <row r="426" spans="1:19">
      <c r="A426" s="240" t="s">
        <v>673</v>
      </c>
      <c r="B426" s="240" t="s">
        <v>764</v>
      </c>
      <c r="C426" s="240" t="s">
        <v>810</v>
      </c>
      <c r="D426" s="240" t="s">
        <v>1504</v>
      </c>
      <c r="E426" s="240" t="s">
        <v>685</v>
      </c>
      <c r="F426" s="240">
        <v>806</v>
      </c>
      <c r="G426" s="240">
        <v>806</v>
      </c>
      <c r="H426" s="240">
        <v>590</v>
      </c>
      <c r="I426" s="240">
        <v>590</v>
      </c>
      <c r="J426" s="240">
        <v>549</v>
      </c>
      <c r="K426" s="240">
        <v>41</v>
      </c>
      <c r="L426" s="251">
        <v>93.05</v>
      </c>
      <c r="M426" s="240">
        <v>0</v>
      </c>
      <c r="N426" s="240">
        <v>0</v>
      </c>
      <c r="O426" s="240">
        <v>0</v>
      </c>
      <c r="P426" s="240">
        <v>0</v>
      </c>
      <c r="Q426" s="240">
        <v>0</v>
      </c>
      <c r="R426" s="240">
        <v>0</v>
      </c>
      <c r="S426" s="240">
        <v>0</v>
      </c>
    </row>
    <row r="427" spans="1:19">
      <c r="A427" s="240" t="s">
        <v>673</v>
      </c>
      <c r="B427" s="240" t="s">
        <v>764</v>
      </c>
      <c r="C427" s="240" t="s">
        <v>766</v>
      </c>
      <c r="D427" s="240" t="s">
        <v>1517</v>
      </c>
      <c r="E427" s="240" t="s">
        <v>688</v>
      </c>
      <c r="F427" s="240">
        <v>274</v>
      </c>
      <c r="G427" s="240">
        <v>274</v>
      </c>
      <c r="H427" s="240">
        <v>155</v>
      </c>
      <c r="I427" s="240">
        <v>0</v>
      </c>
      <c r="J427" s="240">
        <v>0</v>
      </c>
      <c r="K427" s="240">
        <v>0</v>
      </c>
      <c r="L427" s="251">
        <v>0</v>
      </c>
      <c r="M427" s="240">
        <v>0</v>
      </c>
      <c r="N427" s="240">
        <v>0</v>
      </c>
      <c r="O427" s="240">
        <v>0</v>
      </c>
      <c r="P427" s="240">
        <v>0</v>
      </c>
      <c r="Q427" s="240">
        <v>0</v>
      </c>
      <c r="R427" s="240">
        <v>0</v>
      </c>
      <c r="S427" s="240">
        <v>0</v>
      </c>
    </row>
    <row r="428" spans="1:19">
      <c r="A428" s="240" t="s">
        <v>673</v>
      </c>
      <c r="B428" s="240" t="s">
        <v>764</v>
      </c>
      <c r="C428" s="240" t="s">
        <v>807</v>
      </c>
      <c r="D428" s="240" t="s">
        <v>1527</v>
      </c>
      <c r="E428" s="240" t="s">
        <v>688</v>
      </c>
      <c r="F428" s="240">
        <v>653</v>
      </c>
      <c r="G428" s="240">
        <v>653</v>
      </c>
      <c r="H428" s="240">
        <v>444</v>
      </c>
      <c r="I428" s="240">
        <v>0</v>
      </c>
      <c r="J428" s="240">
        <v>0</v>
      </c>
      <c r="K428" s="240">
        <v>0</v>
      </c>
      <c r="L428" s="251">
        <v>0</v>
      </c>
      <c r="M428" s="240">
        <v>0</v>
      </c>
      <c r="N428" s="240">
        <v>0</v>
      </c>
      <c r="O428" s="240">
        <v>0</v>
      </c>
      <c r="P428" s="240">
        <v>0</v>
      </c>
      <c r="Q428" s="240">
        <v>0</v>
      </c>
      <c r="R428" s="240">
        <v>0</v>
      </c>
      <c r="S428" s="240">
        <v>0</v>
      </c>
    </row>
    <row r="429" spans="1:19">
      <c r="A429" s="240" t="s">
        <v>673</v>
      </c>
      <c r="B429" s="240" t="s">
        <v>764</v>
      </c>
      <c r="C429" s="240" t="s">
        <v>765</v>
      </c>
      <c r="D429" s="240" t="s">
        <v>1528</v>
      </c>
      <c r="E429" s="240" t="s">
        <v>688</v>
      </c>
      <c r="F429" s="240">
        <v>283</v>
      </c>
      <c r="G429" s="240">
        <v>283</v>
      </c>
      <c r="H429" s="240">
        <v>200</v>
      </c>
      <c r="I429" s="240">
        <v>0</v>
      </c>
      <c r="J429" s="240">
        <v>0</v>
      </c>
      <c r="K429" s="240">
        <v>0</v>
      </c>
      <c r="L429" s="251">
        <v>0</v>
      </c>
      <c r="M429" s="240">
        <v>0</v>
      </c>
      <c r="N429" s="240">
        <v>0</v>
      </c>
      <c r="O429" s="240">
        <v>0</v>
      </c>
      <c r="P429" s="240">
        <v>0</v>
      </c>
      <c r="Q429" s="240">
        <v>0</v>
      </c>
      <c r="R429" s="240">
        <v>0</v>
      </c>
      <c r="S429" s="240">
        <v>0</v>
      </c>
    </row>
    <row r="430" spans="1:19">
      <c r="A430" s="240" t="s">
        <v>673</v>
      </c>
      <c r="B430" s="240" t="s">
        <v>764</v>
      </c>
      <c r="C430" s="240" t="s">
        <v>810</v>
      </c>
      <c r="D430" s="240" t="s">
        <v>1529</v>
      </c>
      <c r="E430" s="240" t="s">
        <v>688</v>
      </c>
      <c r="F430" s="240">
        <v>299</v>
      </c>
      <c r="G430" s="240">
        <v>298</v>
      </c>
      <c r="H430" s="240">
        <v>172</v>
      </c>
      <c r="I430" s="240">
        <v>0</v>
      </c>
      <c r="J430" s="240">
        <v>0</v>
      </c>
      <c r="K430" s="240">
        <v>0</v>
      </c>
      <c r="L430" s="251">
        <v>0</v>
      </c>
      <c r="M430" s="240">
        <v>0</v>
      </c>
      <c r="N430" s="240">
        <v>0</v>
      </c>
      <c r="O430" s="240">
        <v>0</v>
      </c>
      <c r="P430" s="240">
        <v>0</v>
      </c>
      <c r="Q430" s="240">
        <v>0</v>
      </c>
      <c r="R430" s="240">
        <v>0</v>
      </c>
      <c r="S430" s="240">
        <v>0</v>
      </c>
    </row>
    <row r="431" spans="1:19">
      <c r="A431" s="240" t="s">
        <v>673</v>
      </c>
      <c r="B431" s="240" t="s">
        <v>764</v>
      </c>
      <c r="C431" s="240" t="s">
        <v>810</v>
      </c>
      <c r="D431" s="240" t="s">
        <v>1542</v>
      </c>
      <c r="E431" s="240" t="s">
        <v>688</v>
      </c>
      <c r="F431" s="240">
        <v>1135</v>
      </c>
      <c r="G431" s="240">
        <v>1135</v>
      </c>
      <c r="H431" s="240">
        <v>763</v>
      </c>
      <c r="I431" s="240">
        <v>0</v>
      </c>
      <c r="J431" s="240">
        <v>0</v>
      </c>
      <c r="K431" s="240">
        <v>0</v>
      </c>
      <c r="L431" s="251">
        <v>0</v>
      </c>
      <c r="M431" s="240">
        <v>0</v>
      </c>
      <c r="N431" s="240">
        <v>0</v>
      </c>
      <c r="O431" s="240">
        <v>0</v>
      </c>
      <c r="P431" s="240">
        <v>0</v>
      </c>
      <c r="Q431" s="240">
        <v>0</v>
      </c>
      <c r="R431" s="240">
        <v>0</v>
      </c>
      <c r="S431" s="240">
        <v>0</v>
      </c>
    </row>
    <row r="432" spans="1:19">
      <c r="A432" s="240" t="s">
        <v>673</v>
      </c>
      <c r="B432" s="240" t="s">
        <v>764</v>
      </c>
      <c r="C432" s="240" t="s">
        <v>810</v>
      </c>
      <c r="D432" s="240" t="s">
        <v>1621</v>
      </c>
      <c r="E432" s="240" t="s">
        <v>688</v>
      </c>
      <c r="F432" s="240">
        <v>1460</v>
      </c>
      <c r="G432" s="240">
        <v>1449</v>
      </c>
      <c r="H432" s="240">
        <v>852</v>
      </c>
      <c r="I432" s="240">
        <v>0</v>
      </c>
      <c r="J432" s="240">
        <v>0</v>
      </c>
      <c r="K432" s="240">
        <v>0</v>
      </c>
      <c r="L432" s="251">
        <v>0</v>
      </c>
      <c r="M432" s="240">
        <v>0</v>
      </c>
      <c r="N432" s="240">
        <v>0</v>
      </c>
      <c r="O432" s="241">
        <v>0</v>
      </c>
      <c r="P432" s="241">
        <v>0</v>
      </c>
      <c r="Q432" s="241">
        <v>0</v>
      </c>
      <c r="R432" s="241">
        <v>0</v>
      </c>
      <c r="S432" s="240">
        <v>0</v>
      </c>
    </row>
    <row r="433" spans="1:19">
      <c r="A433" s="240" t="s">
        <v>673</v>
      </c>
      <c r="B433" s="240" t="s">
        <v>845</v>
      </c>
      <c r="C433" s="240" t="s">
        <v>818</v>
      </c>
      <c r="D433" s="240" t="s">
        <v>410</v>
      </c>
      <c r="E433" s="240" t="s">
        <v>676</v>
      </c>
      <c r="F433" s="240">
        <v>996</v>
      </c>
      <c r="G433" s="240">
        <v>996</v>
      </c>
      <c r="H433" s="240">
        <v>652</v>
      </c>
      <c r="I433" s="240">
        <v>652</v>
      </c>
      <c r="J433" s="240">
        <v>652</v>
      </c>
      <c r="K433" s="240">
        <v>0</v>
      </c>
      <c r="L433" s="251">
        <v>100</v>
      </c>
      <c r="M433" s="240">
        <v>34</v>
      </c>
      <c r="N433" s="240">
        <v>28</v>
      </c>
      <c r="O433" s="240">
        <v>660</v>
      </c>
      <c r="P433" s="240">
        <v>120</v>
      </c>
      <c r="Q433" s="240">
        <v>780</v>
      </c>
      <c r="R433" s="240">
        <v>320000</v>
      </c>
      <c r="S433" s="240">
        <v>19464</v>
      </c>
    </row>
    <row r="434" spans="1:19">
      <c r="A434" s="240" t="s">
        <v>673</v>
      </c>
      <c r="B434" s="240" t="s">
        <v>845</v>
      </c>
      <c r="C434" s="240" t="s">
        <v>818</v>
      </c>
      <c r="D434" s="240" t="s">
        <v>182</v>
      </c>
      <c r="E434" s="240" t="s">
        <v>676</v>
      </c>
      <c r="F434" s="240">
        <v>96</v>
      </c>
      <c r="G434" s="240">
        <v>96</v>
      </c>
      <c r="H434" s="240">
        <v>61</v>
      </c>
      <c r="I434" s="240">
        <v>61</v>
      </c>
      <c r="J434" s="240">
        <v>61</v>
      </c>
      <c r="K434" s="240">
        <v>0</v>
      </c>
      <c r="L434" s="251">
        <v>100</v>
      </c>
      <c r="M434" s="240">
        <v>12</v>
      </c>
      <c r="N434" s="240">
        <v>8</v>
      </c>
      <c r="O434" s="240">
        <v>55</v>
      </c>
      <c r="P434" s="240">
        <v>88</v>
      </c>
      <c r="Q434" s="240">
        <v>143</v>
      </c>
      <c r="R434" s="240">
        <v>5760</v>
      </c>
      <c r="S434" s="240">
        <v>5500</v>
      </c>
    </row>
    <row r="435" spans="1:19">
      <c r="A435" s="240" t="s">
        <v>673</v>
      </c>
      <c r="B435" s="240" t="s">
        <v>845</v>
      </c>
      <c r="C435" s="240" t="s">
        <v>819</v>
      </c>
      <c r="D435" s="240" t="s">
        <v>411</v>
      </c>
      <c r="E435" s="240" t="s">
        <v>676</v>
      </c>
      <c r="F435" s="240">
        <v>253</v>
      </c>
      <c r="G435" s="240">
        <v>253</v>
      </c>
      <c r="H435" s="240">
        <v>165</v>
      </c>
      <c r="I435" s="240">
        <v>165</v>
      </c>
      <c r="J435" s="240">
        <v>165</v>
      </c>
      <c r="K435" s="240">
        <v>0</v>
      </c>
      <c r="L435" s="251">
        <v>100</v>
      </c>
      <c r="M435" s="240">
        <v>24</v>
      </c>
      <c r="N435" s="240">
        <v>24</v>
      </c>
      <c r="O435" s="240">
        <v>384</v>
      </c>
      <c r="P435" s="240">
        <v>237</v>
      </c>
      <c r="Q435" s="240">
        <v>621</v>
      </c>
      <c r="R435" s="240">
        <v>244224</v>
      </c>
      <c r="S435" s="240">
        <v>4000</v>
      </c>
    </row>
    <row r="436" spans="1:19">
      <c r="A436" s="240" t="s">
        <v>673</v>
      </c>
      <c r="B436" s="240" t="s">
        <v>845</v>
      </c>
      <c r="C436" s="240" t="s">
        <v>819</v>
      </c>
      <c r="D436" s="240" t="s">
        <v>412</v>
      </c>
      <c r="E436" s="240" t="s">
        <v>676</v>
      </c>
      <c r="F436" s="240">
        <v>509</v>
      </c>
      <c r="G436" s="240">
        <v>509</v>
      </c>
      <c r="H436" s="240">
        <v>388</v>
      </c>
      <c r="I436" s="240">
        <v>388</v>
      </c>
      <c r="J436" s="240">
        <v>388</v>
      </c>
      <c r="K436" s="240">
        <v>0</v>
      </c>
      <c r="L436" s="251">
        <v>100</v>
      </c>
      <c r="M436" s="240">
        <v>11</v>
      </c>
      <c r="N436" s="240">
        <v>11</v>
      </c>
      <c r="O436" s="240">
        <v>381</v>
      </c>
      <c r="P436" s="240">
        <v>114</v>
      </c>
      <c r="Q436" s="240">
        <v>495</v>
      </c>
      <c r="R436" s="240">
        <v>188120</v>
      </c>
      <c r="S436" s="240">
        <v>32096</v>
      </c>
    </row>
    <row r="437" spans="1:19">
      <c r="A437" s="240" t="s">
        <v>673</v>
      </c>
      <c r="B437" s="240" t="s">
        <v>845</v>
      </c>
      <c r="C437" s="240" t="s">
        <v>819</v>
      </c>
      <c r="D437" s="240" t="s">
        <v>848</v>
      </c>
      <c r="E437" s="240" t="s">
        <v>676</v>
      </c>
      <c r="F437" s="240">
        <v>729</v>
      </c>
      <c r="G437" s="240">
        <v>728</v>
      </c>
      <c r="H437" s="240">
        <v>476</v>
      </c>
      <c r="I437" s="240">
        <v>476</v>
      </c>
      <c r="J437" s="240">
        <v>331</v>
      </c>
      <c r="K437" s="240">
        <v>145</v>
      </c>
      <c r="L437" s="251">
        <v>69.540000000000006</v>
      </c>
      <c r="M437" s="240">
        <v>22</v>
      </c>
      <c r="N437" s="240">
        <v>15</v>
      </c>
      <c r="O437" s="240">
        <v>402</v>
      </c>
      <c r="P437" s="240">
        <v>60</v>
      </c>
      <c r="Q437" s="240">
        <v>462</v>
      </c>
      <c r="R437" s="240">
        <v>192032</v>
      </c>
      <c r="S437" s="240">
        <v>25460</v>
      </c>
    </row>
    <row r="438" spans="1:19">
      <c r="A438" s="240" t="s">
        <v>673</v>
      </c>
      <c r="B438" s="240" t="s">
        <v>845</v>
      </c>
      <c r="C438" s="240" t="s">
        <v>838</v>
      </c>
      <c r="D438" s="240" t="s">
        <v>414</v>
      </c>
      <c r="E438" s="240" t="s">
        <v>685</v>
      </c>
      <c r="F438" s="240">
        <v>2442</v>
      </c>
      <c r="G438" s="240">
        <v>2442</v>
      </c>
      <c r="H438" s="240">
        <v>1256</v>
      </c>
      <c r="I438" s="240">
        <v>1256</v>
      </c>
      <c r="J438" s="240">
        <v>1256</v>
      </c>
      <c r="K438" s="240">
        <v>0</v>
      </c>
      <c r="L438" s="251">
        <v>100</v>
      </c>
      <c r="M438" s="240">
        <v>15</v>
      </c>
      <c r="N438" s="240">
        <v>15</v>
      </c>
      <c r="O438" s="240">
        <v>2308</v>
      </c>
      <c r="P438" s="240">
        <v>131</v>
      </c>
      <c r="Q438" s="240">
        <v>2439</v>
      </c>
      <c r="R438" s="240">
        <v>739991</v>
      </c>
      <c r="S438" s="240">
        <v>76785</v>
      </c>
    </row>
    <row r="439" spans="1:19">
      <c r="A439" s="240" t="s">
        <v>673</v>
      </c>
      <c r="B439" s="240" t="s">
        <v>845</v>
      </c>
      <c r="C439" s="240" t="s">
        <v>838</v>
      </c>
      <c r="D439" s="240" t="s">
        <v>421</v>
      </c>
      <c r="E439" s="240" t="s">
        <v>685</v>
      </c>
      <c r="F439" s="240">
        <v>1251</v>
      </c>
      <c r="G439" s="240">
        <v>1251</v>
      </c>
      <c r="H439" s="240">
        <v>834</v>
      </c>
      <c r="I439" s="240">
        <v>323</v>
      </c>
      <c r="J439" s="240">
        <v>323</v>
      </c>
      <c r="K439" s="240">
        <v>0</v>
      </c>
      <c r="L439" s="251">
        <v>100</v>
      </c>
      <c r="M439" s="240">
        <v>0</v>
      </c>
      <c r="N439" s="240">
        <v>0</v>
      </c>
      <c r="O439" s="240">
        <v>0</v>
      </c>
      <c r="P439" s="240">
        <v>0</v>
      </c>
      <c r="Q439" s="240">
        <v>0</v>
      </c>
      <c r="R439" s="240">
        <v>0</v>
      </c>
      <c r="S439" s="240">
        <v>0</v>
      </c>
    </row>
    <row r="440" spans="1:19">
      <c r="A440" s="240" t="s">
        <v>673</v>
      </c>
      <c r="B440" s="240" t="s">
        <v>845</v>
      </c>
      <c r="C440" s="240" t="s">
        <v>830</v>
      </c>
      <c r="D440" s="240" t="s">
        <v>428</v>
      </c>
      <c r="E440" s="240" t="s">
        <v>676</v>
      </c>
      <c r="F440" s="240">
        <v>1103</v>
      </c>
      <c r="G440" s="240">
        <v>1103</v>
      </c>
      <c r="H440" s="240">
        <v>863</v>
      </c>
      <c r="I440" s="240">
        <v>863</v>
      </c>
      <c r="J440" s="240">
        <v>863</v>
      </c>
      <c r="K440" s="240">
        <v>0</v>
      </c>
      <c r="L440" s="251">
        <v>100</v>
      </c>
      <c r="M440" s="240">
        <v>4</v>
      </c>
      <c r="N440" s="240">
        <v>4</v>
      </c>
      <c r="O440" s="240">
        <v>1440</v>
      </c>
      <c r="P440" s="240">
        <v>55</v>
      </c>
      <c r="Q440" s="240">
        <v>1495</v>
      </c>
      <c r="R440" s="240">
        <v>28210002</v>
      </c>
      <c r="S440" s="240">
        <v>12220002</v>
      </c>
    </row>
    <row r="441" spans="1:19">
      <c r="A441" s="240" t="s">
        <v>673</v>
      </c>
      <c r="B441" s="240" t="s">
        <v>845</v>
      </c>
      <c r="C441" s="240" t="s">
        <v>830</v>
      </c>
      <c r="D441" s="240" t="s">
        <v>422</v>
      </c>
      <c r="E441" s="240" t="s">
        <v>676</v>
      </c>
      <c r="F441" s="240">
        <v>2101</v>
      </c>
      <c r="G441" s="240">
        <v>2101</v>
      </c>
      <c r="H441" s="240">
        <v>1541</v>
      </c>
      <c r="I441" s="240">
        <v>1541</v>
      </c>
      <c r="J441" s="240">
        <v>1541</v>
      </c>
      <c r="K441" s="240">
        <v>0</v>
      </c>
      <c r="L441" s="251">
        <v>100</v>
      </c>
      <c r="M441" s="240">
        <v>12</v>
      </c>
      <c r="N441" s="240">
        <v>12</v>
      </c>
      <c r="O441" s="240">
        <v>804</v>
      </c>
      <c r="P441" s="240">
        <v>57</v>
      </c>
      <c r="Q441" s="240">
        <v>861</v>
      </c>
      <c r="R441" s="240">
        <v>860000</v>
      </c>
      <c r="S441" s="240">
        <v>330000</v>
      </c>
    </row>
    <row r="442" spans="1:19">
      <c r="A442" s="240" t="s">
        <v>673</v>
      </c>
      <c r="B442" s="240" t="s">
        <v>845</v>
      </c>
      <c r="C442" s="240" t="s">
        <v>830</v>
      </c>
      <c r="D442" s="240" t="s">
        <v>183</v>
      </c>
      <c r="E442" s="240" t="s">
        <v>676</v>
      </c>
      <c r="F442" s="240">
        <v>1986</v>
      </c>
      <c r="G442" s="240">
        <v>1986</v>
      </c>
      <c r="H442" s="240">
        <v>683</v>
      </c>
      <c r="I442" s="240">
        <v>683</v>
      </c>
      <c r="J442" s="240">
        <v>683</v>
      </c>
      <c r="K442" s="240">
        <v>0</v>
      </c>
      <c r="L442" s="251">
        <v>100</v>
      </c>
      <c r="M442" s="240">
        <v>67</v>
      </c>
      <c r="N442" s="240">
        <v>50</v>
      </c>
      <c r="O442" s="240">
        <v>907</v>
      </c>
      <c r="P442" s="240">
        <v>228</v>
      </c>
      <c r="Q442" s="240">
        <v>1135</v>
      </c>
      <c r="R442" s="240">
        <v>100000</v>
      </c>
      <c r="S442" s="240">
        <v>8720</v>
      </c>
    </row>
    <row r="443" spans="1:19">
      <c r="A443" s="204" t="s">
        <v>673</v>
      </c>
      <c r="B443" s="204" t="s">
        <v>845</v>
      </c>
      <c r="C443" s="204" t="s">
        <v>829</v>
      </c>
      <c r="D443" s="204" t="s">
        <v>1692</v>
      </c>
      <c r="E443" s="204" t="s">
        <v>676</v>
      </c>
      <c r="F443" s="204">
        <v>3530</v>
      </c>
      <c r="G443" s="204">
        <v>3527</v>
      </c>
      <c r="H443" s="204">
        <v>2554</v>
      </c>
      <c r="I443" s="204">
        <v>2554</v>
      </c>
      <c r="J443" s="204">
        <v>2554</v>
      </c>
      <c r="K443" s="204">
        <v>0</v>
      </c>
      <c r="L443" s="250">
        <v>100</v>
      </c>
      <c r="M443" s="204">
        <v>48</v>
      </c>
      <c r="N443" s="204">
        <v>43</v>
      </c>
      <c r="O443" s="204">
        <v>5755</v>
      </c>
      <c r="P443" s="204">
        <v>373</v>
      </c>
      <c r="Q443" s="204">
        <v>6128</v>
      </c>
      <c r="R443" s="204">
        <v>7590979</v>
      </c>
      <c r="S443" s="204">
        <v>3194039</v>
      </c>
    </row>
    <row r="444" spans="1:19">
      <c r="A444" s="240" t="s">
        <v>673</v>
      </c>
      <c r="B444" s="240" t="s">
        <v>845</v>
      </c>
      <c r="C444" s="240" t="s">
        <v>829</v>
      </c>
      <c r="D444" s="189" t="s">
        <v>1778</v>
      </c>
      <c r="E444" s="240" t="s">
        <v>676</v>
      </c>
      <c r="F444" s="240">
        <v>1553</v>
      </c>
      <c r="G444" s="240">
        <v>1552</v>
      </c>
      <c r="H444" s="240">
        <v>981</v>
      </c>
      <c r="I444" s="240">
        <v>981</v>
      </c>
      <c r="J444" s="240">
        <v>981</v>
      </c>
      <c r="K444" s="240">
        <v>0</v>
      </c>
      <c r="L444" s="251">
        <v>100</v>
      </c>
      <c r="M444" s="240">
        <v>40</v>
      </c>
      <c r="N444" s="240">
        <v>36</v>
      </c>
      <c r="O444" s="240">
        <v>1680</v>
      </c>
      <c r="P444" s="240">
        <v>228</v>
      </c>
      <c r="Q444" s="240">
        <v>1908</v>
      </c>
      <c r="R444" s="240">
        <v>1721188</v>
      </c>
      <c r="S444" s="240">
        <v>140200</v>
      </c>
    </row>
    <row r="445" spans="1:19">
      <c r="A445" s="240" t="s">
        <v>673</v>
      </c>
      <c r="B445" s="240" t="s">
        <v>845</v>
      </c>
      <c r="C445" s="240" t="s">
        <v>829</v>
      </c>
      <c r="D445" s="189" t="s">
        <v>1779</v>
      </c>
      <c r="E445" s="240" t="s">
        <v>676</v>
      </c>
      <c r="F445" s="240">
        <v>165</v>
      </c>
      <c r="G445" s="240">
        <v>164</v>
      </c>
      <c r="H445" s="240">
        <v>159</v>
      </c>
      <c r="I445" s="240">
        <v>159</v>
      </c>
      <c r="J445" s="240">
        <v>159</v>
      </c>
      <c r="K445" s="240">
        <v>0</v>
      </c>
      <c r="L445" s="251">
        <v>100</v>
      </c>
      <c r="M445" s="240">
        <v>7</v>
      </c>
      <c r="N445" s="240">
        <v>6</v>
      </c>
      <c r="O445" s="241">
        <v>344</v>
      </c>
      <c r="P445" s="241">
        <v>28</v>
      </c>
      <c r="Q445" s="241">
        <v>372</v>
      </c>
      <c r="R445" s="241">
        <v>396691</v>
      </c>
      <c r="S445" s="241">
        <v>89448</v>
      </c>
    </row>
    <row r="446" spans="1:19">
      <c r="A446" s="240" t="s">
        <v>673</v>
      </c>
      <c r="B446" s="240" t="s">
        <v>845</v>
      </c>
      <c r="C446" s="240" t="s">
        <v>829</v>
      </c>
      <c r="D446" s="189" t="s">
        <v>1780</v>
      </c>
      <c r="E446" s="240" t="s">
        <v>676</v>
      </c>
      <c r="F446" s="240">
        <v>1812</v>
      </c>
      <c r="G446" s="240">
        <v>1811</v>
      </c>
      <c r="H446" s="240">
        <v>1414</v>
      </c>
      <c r="I446" s="240">
        <v>1414</v>
      </c>
      <c r="J446" s="240">
        <v>1414</v>
      </c>
      <c r="K446" s="240">
        <v>0</v>
      </c>
      <c r="L446" s="251">
        <v>100</v>
      </c>
      <c r="M446" s="240">
        <v>1</v>
      </c>
      <c r="N446" s="240">
        <v>1</v>
      </c>
      <c r="O446" s="241" t="s">
        <v>1535</v>
      </c>
      <c r="P446" s="241" t="s">
        <v>1535</v>
      </c>
      <c r="Q446" s="241" t="s">
        <v>1535</v>
      </c>
      <c r="R446" s="241" t="s">
        <v>1535</v>
      </c>
      <c r="S446" s="241" t="s">
        <v>1535</v>
      </c>
    </row>
    <row r="447" spans="1:19">
      <c r="A447" s="240" t="s">
        <v>673</v>
      </c>
      <c r="B447" s="240" t="s">
        <v>845</v>
      </c>
      <c r="C447" s="240" t="s">
        <v>829</v>
      </c>
      <c r="D447" s="240" t="s">
        <v>186</v>
      </c>
      <c r="E447" s="240" t="s">
        <v>676</v>
      </c>
      <c r="F447" s="240">
        <v>2984</v>
      </c>
      <c r="G447" s="240">
        <v>2984</v>
      </c>
      <c r="H447" s="240">
        <v>1374</v>
      </c>
      <c r="I447" s="240">
        <v>1374</v>
      </c>
      <c r="J447" s="240">
        <v>1374</v>
      </c>
      <c r="K447" s="240">
        <v>0</v>
      </c>
      <c r="L447" s="251">
        <v>100</v>
      </c>
      <c r="M447" s="240">
        <v>85</v>
      </c>
      <c r="N447" s="240">
        <v>82</v>
      </c>
      <c r="O447" s="240">
        <v>5069</v>
      </c>
      <c r="P447" s="240">
        <v>721</v>
      </c>
      <c r="Q447" s="240">
        <v>5790</v>
      </c>
      <c r="R447" s="240">
        <v>656171</v>
      </c>
      <c r="S447" s="240">
        <v>495951</v>
      </c>
    </row>
    <row r="448" spans="1:19">
      <c r="A448" s="240" t="s">
        <v>673</v>
      </c>
      <c r="B448" s="240" t="s">
        <v>845</v>
      </c>
      <c r="C448" s="240" t="s">
        <v>829</v>
      </c>
      <c r="D448" s="240" t="s">
        <v>427</v>
      </c>
      <c r="E448" s="240" t="s">
        <v>676</v>
      </c>
      <c r="F448" s="240">
        <v>74</v>
      </c>
      <c r="G448" s="240">
        <v>74</v>
      </c>
      <c r="H448" s="240">
        <v>64</v>
      </c>
      <c r="I448" s="240">
        <v>64</v>
      </c>
      <c r="J448" s="240">
        <v>64</v>
      </c>
      <c r="K448" s="240">
        <v>0</v>
      </c>
      <c r="L448" s="251">
        <v>100</v>
      </c>
      <c r="M448" s="240">
        <v>8</v>
      </c>
      <c r="N448" s="240">
        <v>8</v>
      </c>
      <c r="O448" s="240">
        <v>291</v>
      </c>
      <c r="P448" s="240">
        <v>52</v>
      </c>
      <c r="Q448" s="240">
        <v>343</v>
      </c>
      <c r="R448" s="240">
        <v>42027</v>
      </c>
      <c r="S448" s="240">
        <v>30915</v>
      </c>
    </row>
    <row r="449" spans="1:19">
      <c r="A449" s="204" t="s">
        <v>673</v>
      </c>
      <c r="B449" s="204" t="s">
        <v>845</v>
      </c>
      <c r="C449" s="204" t="s">
        <v>840</v>
      </c>
      <c r="D449" s="204" t="s">
        <v>1689</v>
      </c>
      <c r="E449" s="204" t="s">
        <v>676</v>
      </c>
      <c r="F449" s="204">
        <v>2134</v>
      </c>
      <c r="G449" s="204">
        <v>2100</v>
      </c>
      <c r="H449" s="204">
        <v>1385</v>
      </c>
      <c r="I449" s="204">
        <v>1385</v>
      </c>
      <c r="J449" s="204">
        <v>1385</v>
      </c>
      <c r="K449" s="204">
        <v>0</v>
      </c>
      <c r="L449" s="250">
        <v>100</v>
      </c>
      <c r="M449" s="204">
        <v>52</v>
      </c>
      <c r="N449" s="204">
        <v>50</v>
      </c>
      <c r="O449" s="204">
        <v>10039</v>
      </c>
      <c r="P449" s="204">
        <v>5365</v>
      </c>
      <c r="Q449" s="204">
        <v>15404</v>
      </c>
      <c r="R449" s="204">
        <v>13220926</v>
      </c>
      <c r="S449" s="204">
        <v>4935258</v>
      </c>
    </row>
    <row r="450" spans="1:19">
      <c r="A450" s="240" t="s">
        <v>673</v>
      </c>
      <c r="B450" s="240" t="s">
        <v>845</v>
      </c>
      <c r="C450" s="240" t="s">
        <v>840</v>
      </c>
      <c r="D450" s="189" t="s">
        <v>1781</v>
      </c>
      <c r="E450" s="240" t="s">
        <v>676</v>
      </c>
      <c r="F450" s="240">
        <v>1641</v>
      </c>
      <c r="G450" s="240">
        <v>1608</v>
      </c>
      <c r="H450" s="240">
        <v>912</v>
      </c>
      <c r="I450" s="240">
        <v>912</v>
      </c>
      <c r="J450" s="240">
        <v>912</v>
      </c>
      <c r="K450" s="240">
        <v>0</v>
      </c>
      <c r="L450" s="251">
        <v>100</v>
      </c>
      <c r="M450" s="240">
        <v>14</v>
      </c>
      <c r="N450" s="240">
        <v>14</v>
      </c>
      <c r="O450" s="240">
        <v>6409</v>
      </c>
      <c r="P450" s="240">
        <v>4300</v>
      </c>
      <c r="Q450" s="240">
        <v>10709</v>
      </c>
      <c r="R450" s="240">
        <v>11139148</v>
      </c>
      <c r="S450" s="240">
        <v>4654515</v>
      </c>
    </row>
    <row r="451" spans="1:19">
      <c r="A451" s="240" t="s">
        <v>673</v>
      </c>
      <c r="B451" s="240" t="s">
        <v>845</v>
      </c>
      <c r="C451" s="240" t="s">
        <v>840</v>
      </c>
      <c r="D451" s="189" t="s">
        <v>1782</v>
      </c>
      <c r="E451" s="240" t="s">
        <v>676</v>
      </c>
      <c r="F451" s="240">
        <v>493</v>
      </c>
      <c r="G451" s="240">
        <v>492</v>
      </c>
      <c r="H451" s="240">
        <v>473</v>
      </c>
      <c r="I451" s="240">
        <v>473</v>
      </c>
      <c r="J451" s="240">
        <v>473</v>
      </c>
      <c r="K451" s="240">
        <v>0</v>
      </c>
      <c r="L451" s="251">
        <v>100</v>
      </c>
      <c r="M451" s="240">
        <v>38</v>
      </c>
      <c r="N451" s="240">
        <v>36</v>
      </c>
      <c r="O451" s="240">
        <v>3630</v>
      </c>
      <c r="P451" s="240">
        <v>1065</v>
      </c>
      <c r="Q451" s="240">
        <v>4695</v>
      </c>
      <c r="R451" s="240">
        <v>2081778</v>
      </c>
      <c r="S451" s="240">
        <v>280743</v>
      </c>
    </row>
    <row r="452" spans="1:19">
      <c r="A452" s="240" t="s">
        <v>673</v>
      </c>
      <c r="B452" s="240" t="s">
        <v>845</v>
      </c>
      <c r="C452" s="240" t="s">
        <v>840</v>
      </c>
      <c r="D452" s="240" t="s">
        <v>1590</v>
      </c>
      <c r="E452" s="240" t="s">
        <v>676</v>
      </c>
      <c r="F452" s="240">
        <v>823</v>
      </c>
      <c r="G452" s="240">
        <v>827</v>
      </c>
      <c r="H452" s="240">
        <v>567</v>
      </c>
      <c r="I452" s="240">
        <v>567</v>
      </c>
      <c r="J452" s="240">
        <v>567</v>
      </c>
      <c r="K452" s="240">
        <v>0</v>
      </c>
      <c r="L452" s="251">
        <v>100</v>
      </c>
      <c r="M452" s="240">
        <v>114</v>
      </c>
      <c r="N452" s="240">
        <v>93</v>
      </c>
      <c r="O452" s="240">
        <v>2856</v>
      </c>
      <c r="P452" s="240">
        <v>874</v>
      </c>
      <c r="Q452" s="240">
        <v>3730</v>
      </c>
      <c r="R452" s="240">
        <v>3118231</v>
      </c>
      <c r="S452" s="240">
        <v>511621</v>
      </c>
    </row>
    <row r="453" spans="1:19">
      <c r="A453" s="240" t="s">
        <v>673</v>
      </c>
      <c r="B453" s="240" t="s">
        <v>845</v>
      </c>
      <c r="C453" s="240" t="s">
        <v>840</v>
      </c>
      <c r="D453" s="240" t="s">
        <v>190</v>
      </c>
      <c r="E453" s="240" t="s">
        <v>676</v>
      </c>
      <c r="F453" s="240">
        <v>1006</v>
      </c>
      <c r="G453" s="240">
        <v>1006</v>
      </c>
      <c r="H453" s="240">
        <v>629</v>
      </c>
      <c r="I453" s="240">
        <v>629</v>
      </c>
      <c r="J453" s="240">
        <v>629</v>
      </c>
      <c r="K453" s="240">
        <v>0</v>
      </c>
      <c r="L453" s="251">
        <v>100</v>
      </c>
      <c r="M453" s="240">
        <v>120</v>
      </c>
      <c r="N453" s="240">
        <v>120</v>
      </c>
      <c r="O453" s="240">
        <v>2613</v>
      </c>
      <c r="P453" s="240">
        <v>884</v>
      </c>
      <c r="Q453" s="240">
        <v>3497</v>
      </c>
      <c r="R453" s="240">
        <v>480300</v>
      </c>
      <c r="S453" s="240">
        <v>356300</v>
      </c>
    </row>
    <row r="454" spans="1:19">
      <c r="A454" s="240" t="s">
        <v>673</v>
      </c>
      <c r="B454" s="240" t="s">
        <v>845</v>
      </c>
      <c r="C454" s="240" t="s">
        <v>840</v>
      </c>
      <c r="D454" s="240" t="s">
        <v>216</v>
      </c>
      <c r="E454" s="240" t="s">
        <v>676</v>
      </c>
      <c r="F454" s="240">
        <v>183</v>
      </c>
      <c r="G454" s="240">
        <v>183</v>
      </c>
      <c r="H454" s="240">
        <v>131</v>
      </c>
      <c r="I454" s="240">
        <v>131</v>
      </c>
      <c r="J454" s="240">
        <v>131</v>
      </c>
      <c r="K454" s="240">
        <v>0</v>
      </c>
      <c r="L454" s="251">
        <v>100</v>
      </c>
      <c r="M454" s="240">
        <v>187</v>
      </c>
      <c r="N454" s="240">
        <v>187</v>
      </c>
      <c r="O454" s="240">
        <v>958</v>
      </c>
      <c r="P454" s="240">
        <v>371</v>
      </c>
      <c r="Q454" s="240">
        <v>1329</v>
      </c>
      <c r="R454" s="240">
        <v>460094</v>
      </c>
      <c r="S454" s="240">
        <v>1332</v>
      </c>
    </row>
    <row r="455" spans="1:19">
      <c r="A455" s="240" t="s">
        <v>673</v>
      </c>
      <c r="B455" s="240" t="s">
        <v>845</v>
      </c>
      <c r="C455" s="240" t="s">
        <v>840</v>
      </c>
      <c r="D455" s="240" t="s">
        <v>418</v>
      </c>
      <c r="E455" s="240" t="s">
        <v>676</v>
      </c>
      <c r="F455" s="240">
        <v>651</v>
      </c>
      <c r="G455" s="240">
        <v>649</v>
      </c>
      <c r="H455" s="240">
        <v>425</v>
      </c>
      <c r="I455" s="240">
        <v>425</v>
      </c>
      <c r="J455" s="240">
        <v>425</v>
      </c>
      <c r="K455" s="240">
        <v>0</v>
      </c>
      <c r="L455" s="251">
        <v>100</v>
      </c>
      <c r="M455" s="240">
        <v>14</v>
      </c>
      <c r="N455" s="240">
        <v>13</v>
      </c>
      <c r="O455" s="240">
        <v>736</v>
      </c>
      <c r="P455" s="240">
        <v>389</v>
      </c>
      <c r="Q455" s="240">
        <v>1125</v>
      </c>
      <c r="R455" s="240">
        <v>280016</v>
      </c>
      <c r="S455" s="240">
        <v>29900</v>
      </c>
    </row>
    <row r="456" spans="1:19">
      <c r="A456" s="240" t="s">
        <v>673</v>
      </c>
      <c r="B456" s="240" t="s">
        <v>845</v>
      </c>
      <c r="C456" s="240" t="s">
        <v>840</v>
      </c>
      <c r="D456" s="240" t="s">
        <v>431</v>
      </c>
      <c r="E456" s="240" t="s">
        <v>676</v>
      </c>
      <c r="F456" s="240">
        <v>1645</v>
      </c>
      <c r="G456" s="240">
        <v>1644</v>
      </c>
      <c r="H456" s="240">
        <v>823</v>
      </c>
      <c r="I456" s="240">
        <v>823</v>
      </c>
      <c r="J456" s="240">
        <v>823</v>
      </c>
      <c r="K456" s="240">
        <v>0</v>
      </c>
      <c r="L456" s="251">
        <v>100</v>
      </c>
      <c r="M456" s="240">
        <v>82</v>
      </c>
      <c r="N456" s="240">
        <v>80</v>
      </c>
      <c r="O456" s="240">
        <v>2692</v>
      </c>
      <c r="P456" s="240">
        <v>721</v>
      </c>
      <c r="Q456" s="240">
        <v>3413</v>
      </c>
      <c r="R456" s="240">
        <v>835371</v>
      </c>
      <c r="S456" s="240">
        <v>158514</v>
      </c>
    </row>
    <row r="457" spans="1:19">
      <c r="A457" s="240" t="s">
        <v>673</v>
      </c>
      <c r="B457" s="240" t="s">
        <v>845</v>
      </c>
      <c r="C457" s="240" t="s">
        <v>844</v>
      </c>
      <c r="D457" s="240" t="s">
        <v>834</v>
      </c>
      <c r="E457" s="240" t="s">
        <v>676</v>
      </c>
      <c r="F457" s="240">
        <v>970</v>
      </c>
      <c r="G457" s="240">
        <v>969</v>
      </c>
      <c r="H457" s="240">
        <v>577</v>
      </c>
      <c r="I457" s="240">
        <v>577</v>
      </c>
      <c r="J457" s="240">
        <v>569</v>
      </c>
      <c r="K457" s="240">
        <v>8</v>
      </c>
      <c r="L457" s="251">
        <v>98.61</v>
      </c>
      <c r="M457" s="240">
        <v>54</v>
      </c>
      <c r="N457" s="240">
        <v>40</v>
      </c>
      <c r="O457" s="240">
        <v>863</v>
      </c>
      <c r="P457" s="240">
        <v>298</v>
      </c>
      <c r="Q457" s="240">
        <v>1161</v>
      </c>
      <c r="R457" s="240">
        <v>116746</v>
      </c>
      <c r="S457" s="240">
        <v>20064</v>
      </c>
    </row>
    <row r="458" spans="1:19">
      <c r="A458" s="240" t="s">
        <v>673</v>
      </c>
      <c r="B458" s="240" t="s">
        <v>845</v>
      </c>
      <c r="C458" s="240" t="s">
        <v>832</v>
      </c>
      <c r="D458" s="240" t="s">
        <v>433</v>
      </c>
      <c r="E458" s="240" t="s">
        <v>676</v>
      </c>
      <c r="F458" s="240">
        <v>1135</v>
      </c>
      <c r="G458" s="240">
        <v>1135</v>
      </c>
      <c r="H458" s="240">
        <v>772</v>
      </c>
      <c r="I458" s="240">
        <v>772</v>
      </c>
      <c r="J458" s="240">
        <v>730</v>
      </c>
      <c r="K458" s="240">
        <v>42</v>
      </c>
      <c r="L458" s="251">
        <v>94.56</v>
      </c>
      <c r="M458" s="240">
        <v>10</v>
      </c>
      <c r="N458" s="240">
        <v>9</v>
      </c>
      <c r="O458" s="240">
        <v>507</v>
      </c>
      <c r="P458" s="240">
        <v>46</v>
      </c>
      <c r="Q458" s="240">
        <v>553</v>
      </c>
      <c r="R458" s="240">
        <v>306333</v>
      </c>
      <c r="S458" s="240">
        <v>79704</v>
      </c>
    </row>
    <row r="459" spans="1:19">
      <c r="A459" s="240" t="s">
        <v>673</v>
      </c>
      <c r="B459" s="240" t="s">
        <v>845</v>
      </c>
      <c r="C459" s="240" t="s">
        <v>836</v>
      </c>
      <c r="D459" s="240" t="s">
        <v>846</v>
      </c>
      <c r="E459" s="240" t="s">
        <v>676</v>
      </c>
      <c r="F459" s="240">
        <v>1507</v>
      </c>
      <c r="G459" s="240">
        <v>1506</v>
      </c>
      <c r="H459" s="240">
        <v>1030</v>
      </c>
      <c r="I459" s="240">
        <v>1030</v>
      </c>
      <c r="J459" s="240">
        <v>1030</v>
      </c>
      <c r="K459" s="240">
        <v>0</v>
      </c>
      <c r="L459" s="251">
        <v>100</v>
      </c>
      <c r="M459" s="240">
        <v>52</v>
      </c>
      <c r="N459" s="240">
        <v>51</v>
      </c>
      <c r="O459" s="240">
        <v>1883</v>
      </c>
      <c r="P459" s="240">
        <v>383</v>
      </c>
      <c r="Q459" s="240">
        <v>2266</v>
      </c>
      <c r="R459" s="240">
        <v>1042824</v>
      </c>
      <c r="S459" s="240">
        <v>201173</v>
      </c>
    </row>
    <row r="460" spans="1:19">
      <c r="A460" s="240" t="s">
        <v>673</v>
      </c>
      <c r="B460" s="240" t="s">
        <v>845</v>
      </c>
      <c r="C460" s="240" t="s">
        <v>836</v>
      </c>
      <c r="D460" s="240" t="s">
        <v>215</v>
      </c>
      <c r="E460" s="240" t="s">
        <v>676</v>
      </c>
      <c r="F460" s="240">
        <v>1040</v>
      </c>
      <c r="G460" s="240">
        <v>654</v>
      </c>
      <c r="H460" s="240">
        <v>315</v>
      </c>
      <c r="I460" s="240">
        <v>315</v>
      </c>
      <c r="J460" s="240">
        <v>315</v>
      </c>
      <c r="K460" s="240">
        <v>0</v>
      </c>
      <c r="L460" s="251">
        <v>100</v>
      </c>
      <c r="M460" s="240">
        <v>13</v>
      </c>
      <c r="N460" s="240">
        <v>13</v>
      </c>
      <c r="O460" s="240">
        <v>291</v>
      </c>
      <c r="P460" s="240">
        <v>51</v>
      </c>
      <c r="Q460" s="240">
        <v>342</v>
      </c>
      <c r="R460" s="240">
        <v>81041</v>
      </c>
      <c r="S460" s="240">
        <v>1149</v>
      </c>
    </row>
    <row r="461" spans="1:19">
      <c r="A461" s="240" t="s">
        <v>673</v>
      </c>
      <c r="B461" s="240" t="s">
        <v>845</v>
      </c>
      <c r="C461" s="240" t="s">
        <v>830</v>
      </c>
      <c r="D461" s="240" t="s">
        <v>211</v>
      </c>
      <c r="E461" s="240" t="s">
        <v>676</v>
      </c>
      <c r="F461" s="240">
        <v>648</v>
      </c>
      <c r="G461" s="240">
        <v>648</v>
      </c>
      <c r="H461" s="240">
        <v>478</v>
      </c>
      <c r="I461" s="240">
        <v>478</v>
      </c>
      <c r="J461" s="240">
        <v>478</v>
      </c>
      <c r="K461" s="240">
        <v>0</v>
      </c>
      <c r="L461" s="251">
        <v>100</v>
      </c>
      <c r="M461" s="240">
        <v>3</v>
      </c>
      <c r="N461" s="240">
        <v>3</v>
      </c>
      <c r="O461" s="240">
        <v>272</v>
      </c>
      <c r="P461" s="240">
        <v>24</v>
      </c>
      <c r="Q461" s="240">
        <v>296</v>
      </c>
      <c r="R461" s="240">
        <v>242000</v>
      </c>
      <c r="S461" s="240">
        <v>82000</v>
      </c>
    </row>
    <row r="462" spans="1:19">
      <c r="A462" s="240" t="s">
        <v>673</v>
      </c>
      <c r="B462" s="240" t="s">
        <v>845</v>
      </c>
      <c r="C462" s="240" t="s">
        <v>844</v>
      </c>
      <c r="D462" s="240" t="s">
        <v>1177</v>
      </c>
      <c r="E462" s="240" t="s">
        <v>685</v>
      </c>
      <c r="F462" s="240">
        <v>5837</v>
      </c>
      <c r="G462" s="240">
        <v>5815</v>
      </c>
      <c r="H462" s="240">
        <v>4486</v>
      </c>
      <c r="I462" s="240">
        <v>4281</v>
      </c>
      <c r="J462" s="240">
        <v>4281</v>
      </c>
      <c r="K462" s="240">
        <v>0</v>
      </c>
      <c r="L462" s="251">
        <v>100</v>
      </c>
      <c r="M462" s="240">
        <v>1</v>
      </c>
      <c r="N462" s="240">
        <v>1</v>
      </c>
      <c r="O462" s="241" t="s">
        <v>1535</v>
      </c>
      <c r="P462" s="241" t="s">
        <v>1535</v>
      </c>
      <c r="Q462" s="241" t="s">
        <v>1535</v>
      </c>
      <c r="R462" s="241" t="s">
        <v>1535</v>
      </c>
      <c r="S462" s="241" t="s">
        <v>1535</v>
      </c>
    </row>
    <row r="463" spans="1:19">
      <c r="A463" s="240" t="s">
        <v>673</v>
      </c>
      <c r="B463" s="240" t="s">
        <v>845</v>
      </c>
      <c r="C463" s="240" t="s">
        <v>844</v>
      </c>
      <c r="D463" s="240" t="s">
        <v>217</v>
      </c>
      <c r="E463" s="240" t="s">
        <v>676</v>
      </c>
      <c r="F463" s="240">
        <v>641</v>
      </c>
      <c r="G463" s="240">
        <v>640</v>
      </c>
      <c r="H463" s="240">
        <v>469</v>
      </c>
      <c r="I463" s="240">
        <v>469</v>
      </c>
      <c r="J463" s="240">
        <v>363</v>
      </c>
      <c r="K463" s="240">
        <v>106</v>
      </c>
      <c r="L463" s="251">
        <v>77.400000000000006</v>
      </c>
      <c r="M463" s="240">
        <v>5</v>
      </c>
      <c r="N463" s="240">
        <v>5</v>
      </c>
      <c r="O463" s="240">
        <v>409</v>
      </c>
      <c r="P463" s="240">
        <v>320</v>
      </c>
      <c r="Q463" s="240">
        <v>729</v>
      </c>
      <c r="R463" s="240">
        <v>245420</v>
      </c>
      <c r="S463" s="240">
        <v>70544</v>
      </c>
    </row>
    <row r="464" spans="1:19">
      <c r="A464" s="240" t="s">
        <v>673</v>
      </c>
      <c r="B464" s="240" t="s">
        <v>845</v>
      </c>
      <c r="C464" s="240" t="s">
        <v>844</v>
      </c>
      <c r="D464" s="240" t="s">
        <v>212</v>
      </c>
      <c r="E464" s="240" t="s">
        <v>685</v>
      </c>
      <c r="F464" s="240">
        <v>2038</v>
      </c>
      <c r="G464" s="240">
        <v>2012</v>
      </c>
      <c r="H464" s="240">
        <v>1659</v>
      </c>
      <c r="I464" s="240">
        <v>1659</v>
      </c>
      <c r="J464" s="240">
        <v>1659</v>
      </c>
      <c r="K464" s="240">
        <v>0</v>
      </c>
      <c r="L464" s="251">
        <v>100</v>
      </c>
      <c r="M464" s="240">
        <v>4</v>
      </c>
      <c r="N464" s="240">
        <v>4</v>
      </c>
      <c r="O464" s="241">
        <v>1292</v>
      </c>
      <c r="P464" s="241">
        <v>25</v>
      </c>
      <c r="Q464" s="241">
        <v>1317</v>
      </c>
      <c r="R464" s="241">
        <v>5183277</v>
      </c>
      <c r="S464" s="241">
        <v>1098966</v>
      </c>
    </row>
    <row r="465" spans="1:19">
      <c r="A465" s="240" t="s">
        <v>673</v>
      </c>
      <c r="B465" s="240" t="s">
        <v>845</v>
      </c>
      <c r="C465" s="240" t="s">
        <v>830</v>
      </c>
      <c r="D465" s="240" t="s">
        <v>219</v>
      </c>
      <c r="E465" s="240" t="s">
        <v>685</v>
      </c>
      <c r="F465" s="240">
        <v>673</v>
      </c>
      <c r="G465" s="240">
        <v>671</v>
      </c>
      <c r="H465" s="240">
        <v>609</v>
      </c>
      <c r="I465" s="240">
        <v>609</v>
      </c>
      <c r="J465" s="240">
        <v>609</v>
      </c>
      <c r="K465" s="240">
        <v>0</v>
      </c>
      <c r="L465" s="251">
        <v>100</v>
      </c>
      <c r="M465" s="240">
        <v>2</v>
      </c>
      <c r="N465" s="240">
        <v>0</v>
      </c>
      <c r="O465" s="240">
        <v>0</v>
      </c>
      <c r="P465" s="240">
        <v>0</v>
      </c>
      <c r="Q465" s="240">
        <v>0</v>
      </c>
      <c r="R465" s="240">
        <v>0</v>
      </c>
      <c r="S465" s="240">
        <v>0</v>
      </c>
    </row>
    <row r="466" spans="1:19">
      <c r="A466" s="204" t="s">
        <v>673</v>
      </c>
      <c r="B466" s="204" t="s">
        <v>845</v>
      </c>
      <c r="C466" s="204" t="s">
        <v>836</v>
      </c>
      <c r="D466" s="204" t="s">
        <v>1783</v>
      </c>
      <c r="E466" s="204" t="s">
        <v>688</v>
      </c>
      <c r="F466" s="204">
        <v>1040</v>
      </c>
      <c r="G466" s="204">
        <v>1040</v>
      </c>
      <c r="H466" s="204">
        <v>665</v>
      </c>
      <c r="I466" s="204">
        <v>665</v>
      </c>
      <c r="J466" s="204">
        <v>654</v>
      </c>
      <c r="K466" s="204">
        <v>11</v>
      </c>
      <c r="L466" s="250">
        <v>98.35</v>
      </c>
      <c r="M466" s="204">
        <v>41</v>
      </c>
      <c r="N466" s="204">
        <v>41</v>
      </c>
      <c r="O466" s="204">
        <v>810</v>
      </c>
      <c r="P466" s="204">
        <v>115</v>
      </c>
      <c r="Q466" s="204">
        <v>925</v>
      </c>
      <c r="R466" s="204">
        <v>201488</v>
      </c>
      <c r="S466" s="204">
        <v>37320</v>
      </c>
    </row>
    <row r="467" spans="1:19">
      <c r="A467" s="240" t="s">
        <v>673</v>
      </c>
      <c r="B467" s="240" t="s">
        <v>845</v>
      </c>
      <c r="C467" s="240" t="s">
        <v>836</v>
      </c>
      <c r="D467" s="189" t="s">
        <v>1784</v>
      </c>
      <c r="E467" s="240" t="s">
        <v>676</v>
      </c>
      <c r="F467" s="240">
        <v>994</v>
      </c>
      <c r="G467" s="240">
        <v>994</v>
      </c>
      <c r="H467" s="240">
        <v>665</v>
      </c>
      <c r="I467" s="240">
        <v>665</v>
      </c>
      <c r="J467" s="240">
        <v>654</v>
      </c>
      <c r="K467" s="240">
        <v>11</v>
      </c>
      <c r="L467" s="251">
        <v>98.35</v>
      </c>
      <c r="M467" s="240">
        <v>41</v>
      </c>
      <c r="N467" s="240">
        <v>41</v>
      </c>
      <c r="O467" s="240">
        <v>810</v>
      </c>
      <c r="P467" s="240">
        <v>115</v>
      </c>
      <c r="Q467" s="240">
        <v>925</v>
      </c>
      <c r="R467" s="240">
        <v>201488</v>
      </c>
      <c r="S467" s="240">
        <v>37320</v>
      </c>
    </row>
    <row r="468" spans="1:19">
      <c r="A468" s="240" t="s">
        <v>673</v>
      </c>
      <c r="B468" s="240" t="s">
        <v>845</v>
      </c>
      <c r="C468" s="240" t="s">
        <v>836</v>
      </c>
      <c r="D468" s="189" t="s">
        <v>1785</v>
      </c>
      <c r="E468" s="240" t="s">
        <v>688</v>
      </c>
      <c r="F468" s="240">
        <v>46</v>
      </c>
      <c r="G468" s="240">
        <v>46</v>
      </c>
      <c r="H468" s="240">
        <v>0</v>
      </c>
      <c r="I468" s="240">
        <v>0</v>
      </c>
      <c r="J468" s="240">
        <v>0</v>
      </c>
      <c r="K468" s="240">
        <v>0</v>
      </c>
      <c r="L468" s="251">
        <v>0</v>
      </c>
      <c r="M468" s="240">
        <v>0</v>
      </c>
      <c r="N468" s="240">
        <v>0</v>
      </c>
      <c r="O468" s="241">
        <v>0</v>
      </c>
      <c r="P468" s="240">
        <v>0</v>
      </c>
      <c r="Q468" s="241">
        <v>0</v>
      </c>
      <c r="R468" s="240">
        <v>0</v>
      </c>
      <c r="S468" s="240">
        <v>0</v>
      </c>
    </row>
    <row r="469" spans="1:19">
      <c r="A469" s="240" t="s">
        <v>673</v>
      </c>
      <c r="B469" s="240" t="s">
        <v>845</v>
      </c>
      <c r="C469" s="240" t="s">
        <v>839</v>
      </c>
      <c r="D469" s="240" t="s">
        <v>1175</v>
      </c>
      <c r="E469" s="240" t="s">
        <v>676</v>
      </c>
      <c r="F469" s="240">
        <v>323</v>
      </c>
      <c r="G469" s="240">
        <v>323</v>
      </c>
      <c r="H469" s="240">
        <v>156</v>
      </c>
      <c r="I469" s="240">
        <v>156</v>
      </c>
      <c r="J469" s="240">
        <v>156</v>
      </c>
      <c r="K469" s="240">
        <v>0</v>
      </c>
      <c r="L469" s="251">
        <v>100</v>
      </c>
      <c r="M469" s="240">
        <v>27</v>
      </c>
      <c r="N469" s="240">
        <v>23</v>
      </c>
      <c r="O469" s="240">
        <v>322</v>
      </c>
      <c r="P469" s="240">
        <v>235</v>
      </c>
      <c r="Q469" s="240">
        <v>557</v>
      </c>
      <c r="R469" s="240">
        <v>425737</v>
      </c>
      <c r="S469" s="240">
        <v>531</v>
      </c>
    </row>
    <row r="470" spans="1:19">
      <c r="A470" s="240" t="s">
        <v>673</v>
      </c>
      <c r="B470" s="240" t="s">
        <v>845</v>
      </c>
      <c r="C470" s="240" t="s">
        <v>818</v>
      </c>
      <c r="D470" s="240" t="s">
        <v>1176</v>
      </c>
      <c r="E470" s="240" t="s">
        <v>688</v>
      </c>
      <c r="F470" s="240">
        <v>664</v>
      </c>
      <c r="G470" s="240">
        <v>660</v>
      </c>
      <c r="H470" s="240">
        <v>450</v>
      </c>
      <c r="I470" s="240">
        <v>0</v>
      </c>
      <c r="J470" s="240">
        <v>0</v>
      </c>
      <c r="K470" s="240">
        <v>0</v>
      </c>
      <c r="L470" s="251">
        <v>0</v>
      </c>
      <c r="M470" s="240">
        <v>0</v>
      </c>
      <c r="N470" s="240">
        <v>0</v>
      </c>
      <c r="O470" s="241">
        <v>0</v>
      </c>
      <c r="P470" s="240">
        <v>0</v>
      </c>
      <c r="Q470" s="241">
        <v>0</v>
      </c>
      <c r="R470" s="240">
        <v>0</v>
      </c>
      <c r="S470" s="240">
        <v>0</v>
      </c>
    </row>
    <row r="471" spans="1:19">
      <c r="A471" s="240" t="s">
        <v>673</v>
      </c>
      <c r="B471" s="240" t="s">
        <v>845</v>
      </c>
      <c r="C471" s="240" t="s">
        <v>829</v>
      </c>
      <c r="D471" s="240" t="s">
        <v>1106</v>
      </c>
      <c r="E471" s="240" t="s">
        <v>685</v>
      </c>
      <c r="F471" s="240">
        <v>2095</v>
      </c>
      <c r="G471" s="240">
        <v>2094</v>
      </c>
      <c r="H471" s="240">
        <v>687</v>
      </c>
      <c r="I471" s="240">
        <v>577</v>
      </c>
      <c r="J471" s="240">
        <v>577</v>
      </c>
      <c r="K471" s="240">
        <v>0</v>
      </c>
      <c r="L471" s="251">
        <v>100</v>
      </c>
      <c r="M471" s="240">
        <v>1</v>
      </c>
      <c r="N471" s="240">
        <v>0</v>
      </c>
      <c r="O471" s="240">
        <v>0</v>
      </c>
      <c r="P471" s="240">
        <v>0</v>
      </c>
      <c r="Q471" s="240">
        <v>0</v>
      </c>
      <c r="R471" s="240">
        <v>0</v>
      </c>
      <c r="S471" s="240">
        <v>0</v>
      </c>
    </row>
    <row r="472" spans="1:19">
      <c r="A472" s="240" t="s">
        <v>673</v>
      </c>
      <c r="B472" s="240" t="s">
        <v>845</v>
      </c>
      <c r="C472" s="240" t="s">
        <v>829</v>
      </c>
      <c r="D472" s="240" t="s">
        <v>1381</v>
      </c>
      <c r="E472" s="240" t="s">
        <v>676</v>
      </c>
      <c r="F472" s="240">
        <v>2451</v>
      </c>
      <c r="G472" s="240">
        <v>2451</v>
      </c>
      <c r="H472" s="240">
        <v>1562</v>
      </c>
      <c r="I472" s="240">
        <v>1562</v>
      </c>
      <c r="J472" s="240">
        <v>1562</v>
      </c>
      <c r="K472" s="240">
        <v>0</v>
      </c>
      <c r="L472" s="251">
        <v>100</v>
      </c>
      <c r="M472" s="240">
        <v>6</v>
      </c>
      <c r="N472" s="240">
        <v>6</v>
      </c>
      <c r="O472" s="240">
        <v>11327</v>
      </c>
      <c r="P472" s="240">
        <v>4901</v>
      </c>
      <c r="Q472" s="240">
        <v>16228</v>
      </c>
      <c r="R472" s="240">
        <v>23814720</v>
      </c>
      <c r="S472" s="240">
        <v>23917029</v>
      </c>
    </row>
    <row r="473" spans="1:19">
      <c r="A473" s="204" t="s">
        <v>673</v>
      </c>
      <c r="B473" s="204" t="s">
        <v>845</v>
      </c>
      <c r="C473" s="204" t="s">
        <v>840</v>
      </c>
      <c r="D473" s="204" t="s">
        <v>1786</v>
      </c>
      <c r="E473" s="204" t="s">
        <v>685</v>
      </c>
      <c r="F473" s="204">
        <v>1995</v>
      </c>
      <c r="G473" s="204">
        <v>1995</v>
      </c>
      <c r="H473" s="204">
        <v>1205</v>
      </c>
      <c r="I473" s="204">
        <v>890</v>
      </c>
      <c r="J473" s="204">
        <v>890</v>
      </c>
      <c r="K473" s="204">
        <v>0</v>
      </c>
      <c r="L473" s="250">
        <v>100</v>
      </c>
      <c r="M473" s="204">
        <v>61</v>
      </c>
      <c r="N473" s="204">
        <v>57</v>
      </c>
      <c r="O473" s="204">
        <v>1855</v>
      </c>
      <c r="P473" s="204">
        <v>561</v>
      </c>
      <c r="Q473" s="204">
        <v>2416</v>
      </c>
      <c r="R473" s="204">
        <v>917706</v>
      </c>
      <c r="S473" s="204">
        <v>460929</v>
      </c>
    </row>
    <row r="474" spans="1:19">
      <c r="A474" s="240" t="s">
        <v>673</v>
      </c>
      <c r="B474" s="240" t="s">
        <v>845</v>
      </c>
      <c r="C474" s="240" t="s">
        <v>840</v>
      </c>
      <c r="D474" s="189" t="s">
        <v>1787</v>
      </c>
      <c r="E474" s="240" t="s">
        <v>685</v>
      </c>
      <c r="F474" s="240">
        <v>1659</v>
      </c>
      <c r="G474" s="240">
        <v>1659</v>
      </c>
      <c r="H474" s="240">
        <v>869</v>
      </c>
      <c r="I474" s="240">
        <v>554</v>
      </c>
      <c r="J474" s="240">
        <v>554</v>
      </c>
      <c r="K474" s="240">
        <v>0</v>
      </c>
      <c r="L474" s="251">
        <v>100</v>
      </c>
      <c r="M474" s="240">
        <v>46</v>
      </c>
      <c r="N474" s="240">
        <v>44</v>
      </c>
      <c r="O474" s="240">
        <v>1495</v>
      </c>
      <c r="P474" s="240">
        <v>531</v>
      </c>
      <c r="Q474" s="240">
        <v>2026</v>
      </c>
      <c r="R474" s="240">
        <v>760208</v>
      </c>
      <c r="S474" s="240">
        <v>454026</v>
      </c>
    </row>
    <row r="475" spans="1:19">
      <c r="A475" s="240" t="s">
        <v>673</v>
      </c>
      <c r="B475" s="240" t="s">
        <v>845</v>
      </c>
      <c r="C475" s="240" t="s">
        <v>840</v>
      </c>
      <c r="D475" s="189" t="s">
        <v>1687</v>
      </c>
      <c r="E475" s="240" t="s">
        <v>676</v>
      </c>
      <c r="F475" s="240">
        <v>336</v>
      </c>
      <c r="G475" s="240">
        <v>336</v>
      </c>
      <c r="H475" s="240">
        <v>336</v>
      </c>
      <c r="I475" s="240">
        <v>336</v>
      </c>
      <c r="J475" s="240">
        <v>336</v>
      </c>
      <c r="K475" s="240">
        <v>0</v>
      </c>
      <c r="L475" s="251">
        <v>100</v>
      </c>
      <c r="M475" s="240">
        <v>15</v>
      </c>
      <c r="N475" s="240">
        <v>13</v>
      </c>
      <c r="O475" s="240">
        <v>360</v>
      </c>
      <c r="P475" s="240">
        <v>30</v>
      </c>
      <c r="Q475" s="240">
        <v>390</v>
      </c>
      <c r="R475" s="240">
        <v>157498</v>
      </c>
      <c r="S475" s="240">
        <v>6903</v>
      </c>
    </row>
    <row r="476" spans="1:19">
      <c r="A476" s="240" t="s">
        <v>673</v>
      </c>
      <c r="B476" s="240" t="s">
        <v>845</v>
      </c>
      <c r="C476" s="240" t="s">
        <v>830</v>
      </c>
      <c r="D476" s="240" t="s">
        <v>1119</v>
      </c>
      <c r="E476" s="240" t="s">
        <v>688</v>
      </c>
      <c r="F476" s="240">
        <v>878</v>
      </c>
      <c r="G476" s="240">
        <v>878</v>
      </c>
      <c r="H476" s="240">
        <v>588</v>
      </c>
      <c r="I476" s="240">
        <v>0</v>
      </c>
      <c r="J476" s="240">
        <v>0</v>
      </c>
      <c r="K476" s="240">
        <v>0</v>
      </c>
      <c r="L476" s="251">
        <v>0</v>
      </c>
      <c r="M476" s="240">
        <v>0</v>
      </c>
      <c r="N476" s="240">
        <v>0</v>
      </c>
      <c r="O476" s="240">
        <v>0</v>
      </c>
      <c r="P476" s="240">
        <v>0</v>
      </c>
      <c r="Q476" s="240">
        <v>0</v>
      </c>
      <c r="R476" s="240">
        <v>0</v>
      </c>
      <c r="S476" s="240">
        <v>0</v>
      </c>
    </row>
    <row r="477" spans="1:19">
      <c r="A477" s="240" t="s">
        <v>673</v>
      </c>
      <c r="B477" s="240" t="s">
        <v>845</v>
      </c>
      <c r="C477" s="240" t="s">
        <v>829</v>
      </c>
      <c r="D477" s="240" t="s">
        <v>1416</v>
      </c>
      <c r="E477" s="240" t="s">
        <v>676</v>
      </c>
      <c r="F477" s="240">
        <v>1200</v>
      </c>
      <c r="G477" s="240">
        <v>1200</v>
      </c>
      <c r="H477" s="240">
        <v>775</v>
      </c>
      <c r="I477" s="240">
        <v>775</v>
      </c>
      <c r="J477" s="240">
        <v>775</v>
      </c>
      <c r="K477" s="240">
        <v>0</v>
      </c>
      <c r="L477" s="251">
        <v>100</v>
      </c>
      <c r="M477" s="240">
        <v>99</v>
      </c>
      <c r="N477" s="240">
        <v>89</v>
      </c>
      <c r="O477" s="240">
        <v>2836</v>
      </c>
      <c r="P477" s="240">
        <v>782</v>
      </c>
      <c r="Q477" s="240">
        <v>3618</v>
      </c>
      <c r="R477" s="240">
        <v>420759</v>
      </c>
      <c r="S477" s="240">
        <v>9118</v>
      </c>
    </row>
    <row r="478" spans="1:19">
      <c r="A478" s="240" t="s">
        <v>673</v>
      </c>
      <c r="B478" s="240" t="s">
        <v>845</v>
      </c>
      <c r="C478" s="240" t="s">
        <v>830</v>
      </c>
      <c r="D478" s="240" t="s">
        <v>424</v>
      </c>
      <c r="E478" s="240" t="s">
        <v>676</v>
      </c>
      <c r="F478" s="240">
        <v>539</v>
      </c>
      <c r="G478" s="240">
        <v>539</v>
      </c>
      <c r="H478" s="240">
        <v>453</v>
      </c>
      <c r="I478" s="240">
        <v>453</v>
      </c>
      <c r="J478" s="240">
        <v>453</v>
      </c>
      <c r="K478" s="240">
        <v>0</v>
      </c>
      <c r="L478" s="251">
        <v>100</v>
      </c>
      <c r="M478" s="240">
        <v>12</v>
      </c>
      <c r="N478" s="240">
        <v>12</v>
      </c>
      <c r="O478" s="241">
        <v>83</v>
      </c>
      <c r="P478" s="241">
        <v>6</v>
      </c>
      <c r="Q478" s="241">
        <v>89</v>
      </c>
      <c r="R478" s="241">
        <v>41200</v>
      </c>
      <c r="S478" s="240">
        <v>6120</v>
      </c>
    </row>
    <row r="479" spans="1:19">
      <c r="A479" s="240" t="s">
        <v>673</v>
      </c>
      <c r="B479" s="240" t="s">
        <v>845</v>
      </c>
      <c r="C479" s="240" t="s">
        <v>818</v>
      </c>
      <c r="D479" s="240" t="s">
        <v>544</v>
      </c>
      <c r="E479" s="240" t="s">
        <v>685</v>
      </c>
      <c r="F479" s="240">
        <v>730</v>
      </c>
      <c r="G479" s="240">
        <v>730</v>
      </c>
      <c r="H479" s="240">
        <v>508</v>
      </c>
      <c r="I479" s="240">
        <v>378</v>
      </c>
      <c r="J479" s="240">
        <v>378</v>
      </c>
      <c r="K479" s="240">
        <v>0</v>
      </c>
      <c r="L479" s="251">
        <v>100</v>
      </c>
      <c r="M479" s="240">
        <v>23</v>
      </c>
      <c r="N479" s="240">
        <v>3</v>
      </c>
      <c r="O479" s="240">
        <v>220</v>
      </c>
      <c r="P479" s="240">
        <v>65</v>
      </c>
      <c r="Q479" s="240">
        <v>285</v>
      </c>
      <c r="R479" s="240">
        <v>0</v>
      </c>
      <c r="S479" s="240">
        <v>0</v>
      </c>
    </row>
    <row r="480" spans="1:19">
      <c r="A480" s="240" t="s">
        <v>673</v>
      </c>
      <c r="B480" s="240" t="s">
        <v>845</v>
      </c>
      <c r="C480" s="240" t="s">
        <v>840</v>
      </c>
      <c r="D480" s="240" t="s">
        <v>574</v>
      </c>
      <c r="E480" s="240" t="s">
        <v>676</v>
      </c>
      <c r="F480" s="240">
        <v>150</v>
      </c>
      <c r="G480" s="240">
        <v>149</v>
      </c>
      <c r="H480" s="240">
        <v>99</v>
      </c>
      <c r="I480" s="240">
        <v>99</v>
      </c>
      <c r="J480" s="240">
        <v>99</v>
      </c>
      <c r="K480" s="240">
        <v>0</v>
      </c>
      <c r="L480" s="251">
        <v>100</v>
      </c>
      <c r="M480" s="240">
        <v>52</v>
      </c>
      <c r="N480" s="240">
        <v>52</v>
      </c>
      <c r="O480" s="240">
        <v>499</v>
      </c>
      <c r="P480" s="240">
        <v>206</v>
      </c>
      <c r="Q480" s="240">
        <v>705</v>
      </c>
      <c r="R480" s="240">
        <v>166200</v>
      </c>
      <c r="S480" s="240">
        <v>0</v>
      </c>
    </row>
    <row r="481" spans="1:19">
      <c r="A481" s="240" t="s">
        <v>673</v>
      </c>
      <c r="B481" s="240" t="s">
        <v>845</v>
      </c>
      <c r="C481" s="240" t="s">
        <v>831</v>
      </c>
      <c r="D481" s="240" t="s">
        <v>334</v>
      </c>
      <c r="E481" s="240" t="s">
        <v>676</v>
      </c>
      <c r="F481" s="240">
        <v>921</v>
      </c>
      <c r="G481" s="240">
        <v>921</v>
      </c>
      <c r="H481" s="240">
        <v>718</v>
      </c>
      <c r="I481" s="240">
        <v>718</v>
      </c>
      <c r="J481" s="240">
        <v>718</v>
      </c>
      <c r="K481" s="240">
        <v>0</v>
      </c>
      <c r="L481" s="251">
        <v>100</v>
      </c>
      <c r="M481" s="240">
        <v>1</v>
      </c>
      <c r="N481" s="240">
        <v>1</v>
      </c>
      <c r="O481" s="241" t="s">
        <v>1535</v>
      </c>
      <c r="P481" s="241" t="s">
        <v>1535</v>
      </c>
      <c r="Q481" s="241" t="s">
        <v>1535</v>
      </c>
      <c r="R481" s="241" t="s">
        <v>1535</v>
      </c>
      <c r="S481" s="241" t="s">
        <v>1535</v>
      </c>
    </row>
    <row r="482" spans="1:19">
      <c r="A482" s="240" t="s">
        <v>673</v>
      </c>
      <c r="B482" s="240" t="s">
        <v>845</v>
      </c>
      <c r="C482" s="240" t="s">
        <v>840</v>
      </c>
      <c r="D482" s="240" t="s">
        <v>1187</v>
      </c>
      <c r="E482" s="240" t="s">
        <v>676</v>
      </c>
      <c r="F482" s="240">
        <v>389</v>
      </c>
      <c r="G482" s="240">
        <v>389</v>
      </c>
      <c r="H482" s="240">
        <v>139</v>
      </c>
      <c r="I482" s="240">
        <v>95</v>
      </c>
      <c r="J482" s="240">
        <v>95</v>
      </c>
      <c r="K482" s="240">
        <v>0</v>
      </c>
      <c r="L482" s="251">
        <v>100</v>
      </c>
      <c r="M482" s="240">
        <v>0</v>
      </c>
      <c r="N482" s="240">
        <v>0</v>
      </c>
      <c r="O482" s="240">
        <v>0</v>
      </c>
      <c r="P482" s="240">
        <v>0</v>
      </c>
      <c r="Q482" s="240">
        <v>0</v>
      </c>
      <c r="R482" s="240">
        <v>0</v>
      </c>
      <c r="S482" s="240">
        <v>0</v>
      </c>
    </row>
    <row r="483" spans="1:19">
      <c r="A483" s="240" t="s">
        <v>673</v>
      </c>
      <c r="B483" s="240" t="s">
        <v>845</v>
      </c>
      <c r="C483" s="240" t="s">
        <v>840</v>
      </c>
      <c r="D483" s="240" t="s">
        <v>71</v>
      </c>
      <c r="E483" s="240" t="s">
        <v>685</v>
      </c>
      <c r="F483" s="240">
        <v>334</v>
      </c>
      <c r="G483" s="240">
        <v>334</v>
      </c>
      <c r="H483" s="240">
        <v>229</v>
      </c>
      <c r="I483" s="240">
        <v>0</v>
      </c>
      <c r="J483" s="240">
        <v>0</v>
      </c>
      <c r="K483" s="240">
        <v>0</v>
      </c>
      <c r="L483" s="251">
        <v>0</v>
      </c>
      <c r="M483" s="240">
        <v>0</v>
      </c>
      <c r="N483" s="240">
        <v>0</v>
      </c>
      <c r="O483" s="240">
        <v>0</v>
      </c>
      <c r="P483" s="240">
        <v>0</v>
      </c>
      <c r="Q483" s="240">
        <v>0</v>
      </c>
      <c r="R483" s="240">
        <v>0</v>
      </c>
      <c r="S483" s="240">
        <v>0</v>
      </c>
    </row>
    <row r="484" spans="1:19">
      <c r="A484" s="240" t="s">
        <v>673</v>
      </c>
      <c r="B484" s="240" t="s">
        <v>845</v>
      </c>
      <c r="C484" s="240" t="s">
        <v>829</v>
      </c>
      <c r="D484" s="240" t="s">
        <v>58</v>
      </c>
      <c r="E484" s="240" t="s">
        <v>685</v>
      </c>
      <c r="F484" s="240">
        <v>685</v>
      </c>
      <c r="G484" s="240">
        <v>682</v>
      </c>
      <c r="H484" s="240">
        <v>198</v>
      </c>
      <c r="I484" s="240">
        <v>198</v>
      </c>
      <c r="J484" s="240">
        <v>68</v>
      </c>
      <c r="K484" s="240">
        <v>130</v>
      </c>
      <c r="L484" s="251">
        <v>34.340000000000003</v>
      </c>
      <c r="M484" s="240">
        <v>0</v>
      </c>
      <c r="N484" s="240">
        <v>0</v>
      </c>
      <c r="O484" s="240">
        <v>0</v>
      </c>
      <c r="P484" s="240">
        <v>0</v>
      </c>
      <c r="Q484" s="240">
        <v>0</v>
      </c>
      <c r="R484" s="240">
        <v>0</v>
      </c>
      <c r="S484" s="240">
        <v>0</v>
      </c>
    </row>
    <row r="485" spans="1:19">
      <c r="A485" s="204" t="s">
        <v>673</v>
      </c>
      <c r="B485" s="204" t="s">
        <v>845</v>
      </c>
      <c r="C485" s="204" t="s">
        <v>829</v>
      </c>
      <c r="D485" s="204" t="s">
        <v>1788</v>
      </c>
      <c r="E485" s="204" t="s">
        <v>685</v>
      </c>
      <c r="F485" s="204">
        <v>505</v>
      </c>
      <c r="G485" s="204">
        <v>505</v>
      </c>
      <c r="H485" s="204">
        <v>100</v>
      </c>
      <c r="I485" s="204">
        <v>100</v>
      </c>
      <c r="J485" s="204">
        <v>61</v>
      </c>
      <c r="K485" s="204">
        <v>39</v>
      </c>
      <c r="L485" s="250">
        <v>61</v>
      </c>
      <c r="M485" s="204">
        <v>6</v>
      </c>
      <c r="N485" s="204">
        <v>2</v>
      </c>
      <c r="O485" s="205" t="s">
        <v>1535</v>
      </c>
      <c r="P485" s="205" t="s">
        <v>1535</v>
      </c>
      <c r="Q485" s="205" t="s">
        <v>1535</v>
      </c>
      <c r="R485" s="205" t="s">
        <v>1535</v>
      </c>
      <c r="S485" s="205" t="s">
        <v>1535</v>
      </c>
    </row>
    <row r="486" spans="1:19">
      <c r="A486" s="240" t="s">
        <v>673</v>
      </c>
      <c r="B486" s="240" t="s">
        <v>845</v>
      </c>
      <c r="C486" s="240" t="s">
        <v>829</v>
      </c>
      <c r="D486" s="189" t="s">
        <v>1625</v>
      </c>
      <c r="E486" s="240" t="s">
        <v>676</v>
      </c>
      <c r="F486" s="240">
        <v>420</v>
      </c>
      <c r="G486" s="240">
        <v>420</v>
      </c>
      <c r="H486" s="240">
        <v>15</v>
      </c>
      <c r="I486" s="240">
        <v>15</v>
      </c>
      <c r="J486" s="240">
        <v>15</v>
      </c>
      <c r="K486" s="240">
        <v>0</v>
      </c>
      <c r="L486" s="251">
        <v>100</v>
      </c>
      <c r="M486" s="240">
        <v>3</v>
      </c>
      <c r="N486" s="240">
        <v>0</v>
      </c>
      <c r="O486" s="240">
        <v>0</v>
      </c>
      <c r="P486" s="240">
        <v>0</v>
      </c>
      <c r="Q486" s="240">
        <v>0</v>
      </c>
      <c r="R486" s="240">
        <v>0</v>
      </c>
      <c r="S486" s="240">
        <v>0</v>
      </c>
    </row>
    <row r="487" spans="1:19">
      <c r="A487" s="240" t="s">
        <v>673</v>
      </c>
      <c r="B487" s="240" t="s">
        <v>845</v>
      </c>
      <c r="C487" s="240" t="s">
        <v>829</v>
      </c>
      <c r="D487" s="189" t="s">
        <v>1789</v>
      </c>
      <c r="E487" s="240" t="s">
        <v>685</v>
      </c>
      <c r="F487" s="240">
        <v>85</v>
      </c>
      <c r="G487" s="240">
        <v>85</v>
      </c>
      <c r="H487" s="240">
        <v>85</v>
      </c>
      <c r="I487" s="240">
        <v>85</v>
      </c>
      <c r="J487" s="240">
        <v>46</v>
      </c>
      <c r="K487" s="240">
        <v>39</v>
      </c>
      <c r="L487" s="251">
        <v>54.12</v>
      </c>
      <c r="M487" s="240">
        <v>3</v>
      </c>
      <c r="N487" s="240">
        <v>2</v>
      </c>
      <c r="O487" s="241" t="s">
        <v>1535</v>
      </c>
      <c r="P487" s="241" t="s">
        <v>1535</v>
      </c>
      <c r="Q487" s="241" t="s">
        <v>1535</v>
      </c>
      <c r="R487" s="241" t="s">
        <v>1535</v>
      </c>
      <c r="S487" s="241" t="s">
        <v>1535</v>
      </c>
    </row>
    <row r="488" spans="1:19">
      <c r="A488" s="204" t="s">
        <v>673</v>
      </c>
      <c r="B488" s="204" t="s">
        <v>845</v>
      </c>
      <c r="C488" s="204" t="s">
        <v>844</v>
      </c>
      <c r="D488" s="204" t="s">
        <v>1790</v>
      </c>
      <c r="E488" s="204" t="s">
        <v>685</v>
      </c>
      <c r="F488" s="204">
        <v>4707</v>
      </c>
      <c r="G488" s="204">
        <v>4706</v>
      </c>
      <c r="H488" s="204">
        <v>2561</v>
      </c>
      <c r="I488" s="204">
        <v>2558</v>
      </c>
      <c r="J488" s="204">
        <v>1912</v>
      </c>
      <c r="K488" s="204">
        <v>646</v>
      </c>
      <c r="L488" s="250">
        <v>74.75</v>
      </c>
      <c r="M488" s="204">
        <v>45</v>
      </c>
      <c r="N488" s="204">
        <v>38</v>
      </c>
      <c r="O488" s="204">
        <v>1033</v>
      </c>
      <c r="P488" s="204">
        <v>132</v>
      </c>
      <c r="Q488" s="204">
        <v>1165</v>
      </c>
      <c r="R488" s="204">
        <v>2811305</v>
      </c>
      <c r="S488" s="204">
        <v>550380</v>
      </c>
    </row>
    <row r="489" spans="1:19">
      <c r="A489" s="240" t="s">
        <v>673</v>
      </c>
      <c r="B489" s="240" t="s">
        <v>845</v>
      </c>
      <c r="C489" s="240" t="s">
        <v>844</v>
      </c>
      <c r="D489" s="189" t="s">
        <v>1791</v>
      </c>
      <c r="E489" s="240" t="s">
        <v>685</v>
      </c>
      <c r="F489" s="240">
        <v>4290</v>
      </c>
      <c r="G489" s="240">
        <v>4290</v>
      </c>
      <c r="H489" s="240">
        <v>2145</v>
      </c>
      <c r="I489" s="240">
        <v>2142</v>
      </c>
      <c r="J489" s="240">
        <v>1674</v>
      </c>
      <c r="K489" s="240">
        <v>468</v>
      </c>
      <c r="L489" s="251">
        <v>78.150000000000006</v>
      </c>
      <c r="M489" s="240">
        <v>38</v>
      </c>
      <c r="N489" s="240">
        <v>34</v>
      </c>
      <c r="O489" s="240">
        <v>893</v>
      </c>
      <c r="P489" s="240">
        <v>115</v>
      </c>
      <c r="Q489" s="240">
        <v>1008</v>
      </c>
      <c r="R489" s="240">
        <v>2590447</v>
      </c>
      <c r="S489" s="240">
        <v>550016</v>
      </c>
    </row>
    <row r="490" spans="1:19">
      <c r="A490" s="240" t="s">
        <v>673</v>
      </c>
      <c r="B490" s="240" t="s">
        <v>845</v>
      </c>
      <c r="C490" s="240" t="s">
        <v>844</v>
      </c>
      <c r="D490" s="189" t="s">
        <v>1792</v>
      </c>
      <c r="E490" s="240" t="s">
        <v>676</v>
      </c>
      <c r="F490" s="240">
        <v>417</v>
      </c>
      <c r="G490" s="240">
        <v>416</v>
      </c>
      <c r="H490" s="240">
        <v>416</v>
      </c>
      <c r="I490" s="240">
        <v>416</v>
      </c>
      <c r="J490" s="240">
        <v>238</v>
      </c>
      <c r="K490" s="240">
        <v>178</v>
      </c>
      <c r="L490" s="251">
        <v>57.21</v>
      </c>
      <c r="M490" s="240">
        <v>7</v>
      </c>
      <c r="N490" s="240">
        <v>4</v>
      </c>
      <c r="O490" s="240">
        <v>140</v>
      </c>
      <c r="P490" s="240">
        <v>17</v>
      </c>
      <c r="Q490" s="240">
        <v>157</v>
      </c>
      <c r="R490" s="240">
        <v>220858</v>
      </c>
      <c r="S490" s="240">
        <v>364</v>
      </c>
    </row>
    <row r="491" spans="1:19">
      <c r="A491" s="240" t="s">
        <v>673</v>
      </c>
      <c r="B491" s="240" t="s">
        <v>845</v>
      </c>
      <c r="C491" s="240" t="s">
        <v>829</v>
      </c>
      <c r="D491" s="240" t="s">
        <v>95</v>
      </c>
      <c r="E491" s="240" t="s">
        <v>685</v>
      </c>
      <c r="F491" s="240">
        <v>451</v>
      </c>
      <c r="G491" s="240">
        <v>451</v>
      </c>
      <c r="H491" s="240">
        <v>183</v>
      </c>
      <c r="I491" s="240">
        <v>183</v>
      </c>
      <c r="J491" s="240">
        <v>183</v>
      </c>
      <c r="K491" s="240">
        <v>0</v>
      </c>
      <c r="L491" s="251">
        <v>100</v>
      </c>
      <c r="M491" s="240">
        <v>0</v>
      </c>
      <c r="N491" s="240">
        <v>0</v>
      </c>
      <c r="O491" s="240">
        <v>0</v>
      </c>
      <c r="P491" s="240">
        <v>0</v>
      </c>
      <c r="Q491" s="240">
        <v>0</v>
      </c>
      <c r="R491" s="240">
        <v>0</v>
      </c>
      <c r="S491" s="240">
        <v>0</v>
      </c>
    </row>
    <row r="492" spans="1:19">
      <c r="A492" s="240" t="s">
        <v>673</v>
      </c>
      <c r="B492" s="240" t="s">
        <v>845</v>
      </c>
      <c r="C492" s="240" t="s">
        <v>830</v>
      </c>
      <c r="D492" s="240" t="s">
        <v>1146</v>
      </c>
      <c r="E492" s="240" t="s">
        <v>676</v>
      </c>
      <c r="F492" s="240">
        <v>3990</v>
      </c>
      <c r="G492" s="240">
        <v>3989</v>
      </c>
      <c r="H492" s="240">
        <v>2698</v>
      </c>
      <c r="I492" s="240">
        <v>2698</v>
      </c>
      <c r="J492" s="240">
        <v>2673</v>
      </c>
      <c r="K492" s="240">
        <v>25</v>
      </c>
      <c r="L492" s="251">
        <v>99.07</v>
      </c>
      <c r="M492" s="240">
        <v>46</v>
      </c>
      <c r="N492" s="240">
        <v>41</v>
      </c>
      <c r="O492" s="240">
        <v>5596</v>
      </c>
      <c r="P492" s="240">
        <v>394</v>
      </c>
      <c r="Q492" s="240">
        <v>5990</v>
      </c>
      <c r="R492" s="240">
        <v>2560000</v>
      </c>
      <c r="S492" s="240">
        <v>245200</v>
      </c>
    </row>
    <row r="493" spans="1:19">
      <c r="A493" s="240" t="s">
        <v>673</v>
      </c>
      <c r="B493" s="240" t="s">
        <v>845</v>
      </c>
      <c r="C493" s="240" t="s">
        <v>830</v>
      </c>
      <c r="D493" s="240" t="s">
        <v>1143</v>
      </c>
      <c r="E493" s="240" t="s">
        <v>676</v>
      </c>
      <c r="F493" s="240">
        <v>812</v>
      </c>
      <c r="G493" s="240">
        <v>811</v>
      </c>
      <c r="H493" s="240">
        <v>606</v>
      </c>
      <c r="I493" s="240">
        <v>606</v>
      </c>
      <c r="J493" s="240">
        <v>606</v>
      </c>
      <c r="K493" s="240">
        <v>0</v>
      </c>
      <c r="L493" s="251">
        <v>100</v>
      </c>
      <c r="M493" s="240">
        <v>12</v>
      </c>
      <c r="N493" s="240">
        <v>9</v>
      </c>
      <c r="O493" s="240">
        <v>368</v>
      </c>
      <c r="P493" s="240">
        <v>44</v>
      </c>
      <c r="Q493" s="240">
        <v>412</v>
      </c>
      <c r="R493" s="240">
        <v>104000</v>
      </c>
      <c r="S493" s="240">
        <v>12800</v>
      </c>
    </row>
    <row r="494" spans="1:19">
      <c r="A494" s="240" t="s">
        <v>673</v>
      </c>
      <c r="B494" s="240" t="s">
        <v>845</v>
      </c>
      <c r="C494" s="240" t="s">
        <v>830</v>
      </c>
      <c r="D494" s="240" t="s">
        <v>1147</v>
      </c>
      <c r="E494" s="240" t="s">
        <v>676</v>
      </c>
      <c r="F494" s="240">
        <v>184</v>
      </c>
      <c r="G494" s="240">
        <v>183</v>
      </c>
      <c r="H494" s="240">
        <v>168</v>
      </c>
      <c r="I494" s="240">
        <v>168</v>
      </c>
      <c r="J494" s="240">
        <v>168</v>
      </c>
      <c r="K494" s="240">
        <v>0</v>
      </c>
      <c r="L494" s="251">
        <v>100</v>
      </c>
      <c r="M494" s="240">
        <v>1</v>
      </c>
      <c r="N494" s="240">
        <v>0</v>
      </c>
      <c r="O494" s="240">
        <v>0</v>
      </c>
      <c r="P494" s="240">
        <v>0</v>
      </c>
      <c r="Q494" s="240">
        <v>0</v>
      </c>
      <c r="R494" s="240">
        <v>0</v>
      </c>
      <c r="S494" s="240">
        <v>0</v>
      </c>
    </row>
    <row r="495" spans="1:19">
      <c r="A495" s="240" t="s">
        <v>673</v>
      </c>
      <c r="B495" s="240" t="s">
        <v>845</v>
      </c>
      <c r="C495" s="240" t="s">
        <v>838</v>
      </c>
      <c r="D495" s="240" t="s">
        <v>1213</v>
      </c>
      <c r="E495" s="240" t="s">
        <v>676</v>
      </c>
      <c r="F495" s="240">
        <v>686</v>
      </c>
      <c r="G495" s="240">
        <v>686</v>
      </c>
      <c r="H495" s="240">
        <v>482</v>
      </c>
      <c r="I495" s="240">
        <v>482</v>
      </c>
      <c r="J495" s="240">
        <v>198</v>
      </c>
      <c r="K495" s="240">
        <v>284</v>
      </c>
      <c r="L495" s="251">
        <v>41.08</v>
      </c>
      <c r="M495" s="240">
        <v>16</v>
      </c>
      <c r="N495" s="240">
        <v>6</v>
      </c>
      <c r="O495" s="241">
        <v>54</v>
      </c>
      <c r="P495" s="240">
        <v>38</v>
      </c>
      <c r="Q495" s="241">
        <v>92</v>
      </c>
      <c r="R495" s="240">
        <v>5929</v>
      </c>
      <c r="S495" s="240">
        <v>0</v>
      </c>
    </row>
    <row r="496" spans="1:19">
      <c r="A496" s="240" t="s">
        <v>673</v>
      </c>
      <c r="B496" s="240" t="s">
        <v>845</v>
      </c>
      <c r="C496" s="240" t="s">
        <v>829</v>
      </c>
      <c r="D496" s="240" t="s">
        <v>1131</v>
      </c>
      <c r="E496" s="240" t="s">
        <v>676</v>
      </c>
      <c r="F496" s="240">
        <v>356</v>
      </c>
      <c r="G496" s="240">
        <v>356</v>
      </c>
      <c r="H496" s="240">
        <v>237</v>
      </c>
      <c r="I496" s="240">
        <v>237</v>
      </c>
      <c r="J496" s="240">
        <v>237</v>
      </c>
      <c r="K496" s="240">
        <v>0</v>
      </c>
      <c r="L496" s="251">
        <v>100</v>
      </c>
      <c r="M496" s="240">
        <v>7</v>
      </c>
      <c r="N496" s="240">
        <v>7</v>
      </c>
      <c r="O496" s="240">
        <v>1369</v>
      </c>
      <c r="P496" s="240">
        <v>277</v>
      </c>
      <c r="Q496" s="240">
        <v>1646</v>
      </c>
      <c r="R496" s="240">
        <v>337838</v>
      </c>
      <c r="S496" s="240">
        <v>568603</v>
      </c>
    </row>
    <row r="497" spans="1:19">
      <c r="A497" s="240" t="s">
        <v>673</v>
      </c>
      <c r="B497" s="240" t="s">
        <v>845</v>
      </c>
      <c r="C497" s="240" t="s">
        <v>818</v>
      </c>
      <c r="D497" s="240" t="s">
        <v>634</v>
      </c>
      <c r="E497" s="240" t="s">
        <v>688</v>
      </c>
      <c r="F497" s="240">
        <v>227</v>
      </c>
      <c r="G497" s="240">
        <v>227</v>
      </c>
      <c r="H497" s="240">
        <v>138</v>
      </c>
      <c r="I497" s="240">
        <v>0</v>
      </c>
      <c r="J497" s="240">
        <v>0</v>
      </c>
      <c r="K497" s="240">
        <v>0</v>
      </c>
      <c r="L497" s="251">
        <v>0</v>
      </c>
      <c r="M497" s="240">
        <v>0</v>
      </c>
      <c r="N497" s="240">
        <v>0</v>
      </c>
      <c r="O497" s="240">
        <v>0</v>
      </c>
      <c r="P497" s="240">
        <v>0</v>
      </c>
      <c r="Q497" s="240">
        <v>0</v>
      </c>
      <c r="R497" s="240">
        <v>0</v>
      </c>
      <c r="S497" s="240">
        <v>0</v>
      </c>
    </row>
    <row r="498" spans="1:19">
      <c r="A498" s="240" t="s">
        <v>673</v>
      </c>
      <c r="B498" s="240" t="s">
        <v>845</v>
      </c>
      <c r="C498" s="240" t="s">
        <v>829</v>
      </c>
      <c r="D498" s="240" t="s">
        <v>637</v>
      </c>
      <c r="E498" s="240" t="s">
        <v>685</v>
      </c>
      <c r="F498" s="240">
        <v>381</v>
      </c>
      <c r="G498" s="240">
        <v>379</v>
      </c>
      <c r="H498" s="240">
        <v>261</v>
      </c>
      <c r="I498" s="240">
        <v>98</v>
      </c>
      <c r="J498" s="240">
        <v>91</v>
      </c>
      <c r="K498" s="240">
        <v>7</v>
      </c>
      <c r="L498" s="251">
        <v>92.86</v>
      </c>
      <c r="M498" s="240">
        <v>0</v>
      </c>
      <c r="N498" s="240">
        <v>0</v>
      </c>
      <c r="O498" s="240">
        <v>0</v>
      </c>
      <c r="P498" s="240">
        <v>0</v>
      </c>
      <c r="Q498" s="240">
        <v>0</v>
      </c>
      <c r="R498" s="240">
        <v>0</v>
      </c>
      <c r="S498" s="240">
        <v>0</v>
      </c>
    </row>
    <row r="499" spans="1:19">
      <c r="A499" s="240" t="s">
        <v>673</v>
      </c>
      <c r="B499" s="240" t="s">
        <v>845</v>
      </c>
      <c r="C499" s="240" t="s">
        <v>829</v>
      </c>
      <c r="D499" s="240" t="s">
        <v>1391</v>
      </c>
      <c r="E499" s="240" t="s">
        <v>688</v>
      </c>
      <c r="F499" s="240">
        <v>1817</v>
      </c>
      <c r="G499" s="240">
        <v>1780</v>
      </c>
      <c r="H499" s="240">
        <v>822</v>
      </c>
      <c r="I499" s="240">
        <v>0</v>
      </c>
      <c r="J499" s="240">
        <v>0</v>
      </c>
      <c r="K499" s="240">
        <v>0</v>
      </c>
      <c r="L499" s="251">
        <v>0</v>
      </c>
      <c r="M499" s="240">
        <v>0</v>
      </c>
      <c r="N499" s="240">
        <v>0</v>
      </c>
      <c r="O499" s="241">
        <v>0</v>
      </c>
      <c r="P499" s="241">
        <v>0</v>
      </c>
      <c r="Q499" s="241">
        <v>0</v>
      </c>
      <c r="R499" s="241">
        <v>0</v>
      </c>
      <c r="S499" s="241">
        <v>0</v>
      </c>
    </row>
    <row r="500" spans="1:19">
      <c r="A500" s="240" t="s">
        <v>673</v>
      </c>
      <c r="B500" s="240" t="s">
        <v>845</v>
      </c>
      <c r="C500" s="240" t="s">
        <v>840</v>
      </c>
      <c r="D500" s="240" t="s">
        <v>1392</v>
      </c>
      <c r="E500" s="240" t="s">
        <v>685</v>
      </c>
      <c r="F500" s="240">
        <v>875</v>
      </c>
      <c r="G500" s="240">
        <v>875</v>
      </c>
      <c r="H500" s="240">
        <v>537</v>
      </c>
      <c r="I500" s="240">
        <v>0</v>
      </c>
      <c r="J500" s="240">
        <v>0</v>
      </c>
      <c r="K500" s="240">
        <v>0</v>
      </c>
      <c r="L500" s="251">
        <v>0</v>
      </c>
      <c r="M500" s="240">
        <v>0</v>
      </c>
      <c r="N500" s="240">
        <v>0</v>
      </c>
      <c r="O500" s="240">
        <v>0</v>
      </c>
      <c r="P500" s="240">
        <v>0</v>
      </c>
      <c r="Q500" s="240">
        <v>0</v>
      </c>
      <c r="R500" s="240">
        <v>0</v>
      </c>
      <c r="S500" s="240">
        <v>0</v>
      </c>
    </row>
    <row r="501" spans="1:19">
      <c r="A501" s="240" t="s">
        <v>673</v>
      </c>
      <c r="B501" s="240" t="s">
        <v>845</v>
      </c>
      <c r="C501" s="240" t="s">
        <v>818</v>
      </c>
      <c r="D501" s="240" t="s">
        <v>1393</v>
      </c>
      <c r="E501" s="240" t="s">
        <v>688</v>
      </c>
      <c r="F501" s="240">
        <v>301</v>
      </c>
      <c r="G501" s="240">
        <v>301</v>
      </c>
      <c r="H501" s="240">
        <v>205</v>
      </c>
      <c r="I501" s="240">
        <v>0</v>
      </c>
      <c r="J501" s="240">
        <v>0</v>
      </c>
      <c r="K501" s="240">
        <v>0</v>
      </c>
      <c r="L501" s="251">
        <v>0</v>
      </c>
      <c r="M501" s="240">
        <v>0</v>
      </c>
      <c r="N501" s="240">
        <v>0</v>
      </c>
      <c r="O501" s="240">
        <v>0</v>
      </c>
      <c r="P501" s="240">
        <v>0</v>
      </c>
      <c r="Q501" s="240">
        <v>0</v>
      </c>
      <c r="R501" s="240">
        <v>0</v>
      </c>
      <c r="S501" s="240">
        <v>0</v>
      </c>
    </row>
    <row r="502" spans="1:19">
      <c r="A502" s="240" t="s">
        <v>673</v>
      </c>
      <c r="B502" s="240" t="s">
        <v>845</v>
      </c>
      <c r="C502" s="240" t="s">
        <v>840</v>
      </c>
      <c r="D502" s="240" t="s">
        <v>1439</v>
      </c>
      <c r="E502" s="240" t="s">
        <v>685</v>
      </c>
      <c r="F502" s="240">
        <v>306</v>
      </c>
      <c r="G502" s="240">
        <v>306</v>
      </c>
      <c r="H502" s="240">
        <v>211</v>
      </c>
      <c r="I502" s="240">
        <v>211</v>
      </c>
      <c r="J502" s="240">
        <v>211</v>
      </c>
      <c r="K502" s="240">
        <v>0</v>
      </c>
      <c r="L502" s="251">
        <v>100</v>
      </c>
      <c r="M502" s="240">
        <v>0</v>
      </c>
      <c r="N502" s="240">
        <v>0</v>
      </c>
      <c r="O502" s="240">
        <v>0</v>
      </c>
      <c r="P502" s="240">
        <v>0</v>
      </c>
      <c r="Q502" s="240">
        <v>0</v>
      </c>
      <c r="R502" s="240">
        <v>0</v>
      </c>
      <c r="S502" s="240">
        <v>0</v>
      </c>
    </row>
    <row r="503" spans="1:19">
      <c r="A503" s="240" t="s">
        <v>673</v>
      </c>
      <c r="B503" s="240" t="s">
        <v>845</v>
      </c>
      <c r="C503" s="240" t="s">
        <v>836</v>
      </c>
      <c r="D503" s="240" t="s">
        <v>1455</v>
      </c>
      <c r="E503" s="240" t="s">
        <v>685</v>
      </c>
      <c r="F503" s="240">
        <v>1120</v>
      </c>
      <c r="G503" s="240">
        <v>1120</v>
      </c>
      <c r="H503" s="240">
        <v>676</v>
      </c>
      <c r="I503" s="240">
        <v>0</v>
      </c>
      <c r="J503" s="240">
        <v>0</v>
      </c>
      <c r="K503" s="240">
        <v>0</v>
      </c>
      <c r="L503" s="251">
        <v>0</v>
      </c>
      <c r="M503" s="240">
        <v>0</v>
      </c>
      <c r="N503" s="240">
        <v>0</v>
      </c>
      <c r="O503" s="240">
        <v>0</v>
      </c>
      <c r="P503" s="240">
        <v>0</v>
      </c>
      <c r="Q503" s="240">
        <v>0</v>
      </c>
      <c r="R503" s="240">
        <v>0</v>
      </c>
      <c r="S503" s="240">
        <v>0</v>
      </c>
    </row>
    <row r="504" spans="1:19">
      <c r="A504" s="240" t="s">
        <v>673</v>
      </c>
      <c r="B504" s="240" t="s">
        <v>845</v>
      </c>
      <c r="C504" s="240" t="s">
        <v>840</v>
      </c>
      <c r="D504" s="240" t="s">
        <v>1456</v>
      </c>
      <c r="E504" s="240" t="s">
        <v>688</v>
      </c>
      <c r="F504" s="240">
        <v>918</v>
      </c>
      <c r="G504" s="240">
        <v>918</v>
      </c>
      <c r="H504" s="240">
        <v>617</v>
      </c>
      <c r="I504" s="240">
        <v>0</v>
      </c>
      <c r="J504" s="240">
        <v>0</v>
      </c>
      <c r="K504" s="240">
        <v>0</v>
      </c>
      <c r="L504" s="251">
        <v>0</v>
      </c>
      <c r="M504" s="240">
        <v>0</v>
      </c>
      <c r="N504" s="240">
        <v>0</v>
      </c>
      <c r="O504" s="240">
        <v>0</v>
      </c>
      <c r="P504" s="240">
        <v>0</v>
      </c>
      <c r="Q504" s="240">
        <v>0</v>
      </c>
      <c r="R504" s="240">
        <v>0</v>
      </c>
      <c r="S504" s="240">
        <v>0</v>
      </c>
    </row>
    <row r="505" spans="1:19">
      <c r="A505" s="240" t="s">
        <v>673</v>
      </c>
      <c r="B505" s="240" t="s">
        <v>845</v>
      </c>
      <c r="C505" s="240" t="s">
        <v>829</v>
      </c>
      <c r="D505" s="240" t="s">
        <v>1457</v>
      </c>
      <c r="E505" s="240" t="s">
        <v>685</v>
      </c>
      <c r="F505" s="240">
        <v>419</v>
      </c>
      <c r="G505" s="240">
        <v>418</v>
      </c>
      <c r="H505" s="240">
        <v>226</v>
      </c>
      <c r="I505" s="240">
        <v>154</v>
      </c>
      <c r="J505" s="240">
        <v>4</v>
      </c>
      <c r="K505" s="240">
        <v>150</v>
      </c>
      <c r="L505" s="251">
        <v>2.6</v>
      </c>
      <c r="M505" s="240">
        <v>0</v>
      </c>
      <c r="N505" s="240">
        <v>0</v>
      </c>
      <c r="O505" s="240">
        <v>0</v>
      </c>
      <c r="P505" s="240">
        <v>0</v>
      </c>
      <c r="Q505" s="240">
        <v>0</v>
      </c>
      <c r="R505" s="240">
        <v>0</v>
      </c>
      <c r="S505" s="240">
        <v>0</v>
      </c>
    </row>
    <row r="506" spans="1:19">
      <c r="A506" s="240" t="s">
        <v>673</v>
      </c>
      <c r="B506" s="240" t="s">
        <v>845</v>
      </c>
      <c r="C506" s="240" t="s">
        <v>840</v>
      </c>
      <c r="D506" s="240" t="s">
        <v>1494</v>
      </c>
      <c r="E506" s="240" t="s">
        <v>688</v>
      </c>
      <c r="F506" s="240">
        <v>345</v>
      </c>
      <c r="G506" s="240">
        <v>345</v>
      </c>
      <c r="H506" s="240">
        <v>233</v>
      </c>
      <c r="I506" s="240">
        <v>0</v>
      </c>
      <c r="J506" s="240">
        <v>0</v>
      </c>
      <c r="K506" s="240">
        <v>0</v>
      </c>
      <c r="L506" s="251">
        <v>0</v>
      </c>
      <c r="M506" s="240">
        <v>0</v>
      </c>
      <c r="N506" s="240">
        <v>0</v>
      </c>
      <c r="O506" s="241">
        <v>0</v>
      </c>
      <c r="P506" s="241">
        <v>0</v>
      </c>
      <c r="Q506" s="241">
        <v>0</v>
      </c>
      <c r="R506" s="241">
        <v>0</v>
      </c>
      <c r="S506" s="241">
        <v>0</v>
      </c>
    </row>
    <row r="507" spans="1:19">
      <c r="A507" s="240" t="s">
        <v>673</v>
      </c>
      <c r="B507" s="240" t="s">
        <v>845</v>
      </c>
      <c r="C507" s="240" t="s">
        <v>840</v>
      </c>
      <c r="D507" s="240" t="s">
        <v>1505</v>
      </c>
      <c r="E507" s="240" t="s">
        <v>688</v>
      </c>
      <c r="F507" s="240">
        <v>967</v>
      </c>
      <c r="G507" s="240">
        <v>967</v>
      </c>
      <c r="H507" s="240">
        <v>609</v>
      </c>
      <c r="I507" s="240">
        <v>0</v>
      </c>
      <c r="J507" s="240">
        <v>0</v>
      </c>
      <c r="K507" s="240">
        <v>0</v>
      </c>
      <c r="L507" s="251">
        <v>0</v>
      </c>
      <c r="M507" s="240">
        <v>0</v>
      </c>
      <c r="N507" s="240">
        <v>0</v>
      </c>
      <c r="O507" s="240">
        <v>0</v>
      </c>
      <c r="P507" s="240">
        <v>0</v>
      </c>
      <c r="Q507" s="240">
        <v>0</v>
      </c>
      <c r="R507" s="240">
        <v>0</v>
      </c>
      <c r="S507" s="240">
        <v>0</v>
      </c>
    </row>
    <row r="508" spans="1:19">
      <c r="A508" s="240" t="s">
        <v>673</v>
      </c>
      <c r="B508" s="240" t="s">
        <v>845</v>
      </c>
      <c r="C508" s="240" t="s">
        <v>830</v>
      </c>
      <c r="D508" s="240" t="s">
        <v>1510</v>
      </c>
      <c r="E508" s="240" t="s">
        <v>688</v>
      </c>
      <c r="F508" s="240">
        <v>681</v>
      </c>
      <c r="G508" s="240">
        <v>681</v>
      </c>
      <c r="H508" s="240">
        <v>573</v>
      </c>
      <c r="I508" s="240">
        <v>0</v>
      </c>
      <c r="J508" s="240">
        <v>0</v>
      </c>
      <c r="K508" s="240">
        <v>0</v>
      </c>
      <c r="L508" s="251">
        <v>0</v>
      </c>
      <c r="M508" s="240">
        <v>0</v>
      </c>
      <c r="N508" s="240">
        <v>0</v>
      </c>
      <c r="O508" s="241">
        <v>0</v>
      </c>
      <c r="P508" s="241">
        <v>0</v>
      </c>
      <c r="Q508" s="241">
        <v>0</v>
      </c>
      <c r="R508" s="241">
        <v>0</v>
      </c>
      <c r="S508" s="241">
        <v>0</v>
      </c>
    </row>
    <row r="509" spans="1:19">
      <c r="A509" s="240" t="s">
        <v>673</v>
      </c>
      <c r="B509" s="240" t="s">
        <v>845</v>
      </c>
      <c r="C509" s="240" t="s">
        <v>836</v>
      </c>
      <c r="D509" s="240" t="s">
        <v>1511</v>
      </c>
      <c r="E509" s="240" t="s">
        <v>688</v>
      </c>
      <c r="F509" s="240">
        <v>719</v>
      </c>
      <c r="G509" s="240">
        <v>719</v>
      </c>
      <c r="H509" s="240">
        <v>506</v>
      </c>
      <c r="I509" s="240">
        <v>0</v>
      </c>
      <c r="J509" s="240">
        <v>0</v>
      </c>
      <c r="K509" s="240">
        <v>0</v>
      </c>
      <c r="L509" s="251">
        <v>0</v>
      </c>
      <c r="M509" s="240">
        <v>0</v>
      </c>
      <c r="N509" s="240">
        <v>0</v>
      </c>
      <c r="O509" s="240">
        <v>0</v>
      </c>
      <c r="P509" s="240">
        <v>0</v>
      </c>
      <c r="Q509" s="240">
        <v>0</v>
      </c>
      <c r="R509" s="240">
        <v>0</v>
      </c>
      <c r="S509" s="240">
        <v>0</v>
      </c>
    </row>
    <row r="510" spans="1:19">
      <c r="A510" s="240" t="s">
        <v>673</v>
      </c>
      <c r="B510" s="240" t="s">
        <v>845</v>
      </c>
      <c r="C510" s="240" t="s">
        <v>871</v>
      </c>
      <c r="D510" s="240" t="s">
        <v>1518</v>
      </c>
      <c r="E510" s="240" t="s">
        <v>688</v>
      </c>
      <c r="F510" s="240">
        <v>467</v>
      </c>
      <c r="G510" s="240">
        <v>467</v>
      </c>
      <c r="H510" s="240">
        <v>305</v>
      </c>
      <c r="I510" s="240">
        <v>0</v>
      </c>
      <c r="J510" s="240">
        <v>0</v>
      </c>
      <c r="K510" s="240">
        <v>0</v>
      </c>
      <c r="L510" s="251">
        <v>0</v>
      </c>
      <c r="M510" s="240">
        <v>0</v>
      </c>
      <c r="N510" s="240">
        <v>0</v>
      </c>
      <c r="O510" s="240">
        <v>0</v>
      </c>
      <c r="P510" s="240">
        <v>0</v>
      </c>
      <c r="Q510" s="240">
        <v>0</v>
      </c>
      <c r="R510" s="240">
        <v>0</v>
      </c>
      <c r="S510" s="240">
        <v>0</v>
      </c>
    </row>
    <row r="511" spans="1:19">
      <c r="A511" s="240" t="s">
        <v>673</v>
      </c>
      <c r="B511" s="240" t="s">
        <v>845</v>
      </c>
      <c r="C511" s="240" t="s">
        <v>818</v>
      </c>
      <c r="D511" s="240" t="s">
        <v>1546</v>
      </c>
      <c r="E511" s="240" t="s">
        <v>688</v>
      </c>
      <c r="F511" s="240">
        <v>317</v>
      </c>
      <c r="G511" s="240">
        <v>318</v>
      </c>
      <c r="H511" s="240">
        <v>223</v>
      </c>
      <c r="I511" s="240">
        <v>0</v>
      </c>
      <c r="J511" s="240">
        <v>0</v>
      </c>
      <c r="K511" s="240">
        <v>0</v>
      </c>
      <c r="L511" s="251">
        <v>0</v>
      </c>
      <c r="M511" s="240">
        <v>0</v>
      </c>
      <c r="N511" s="240">
        <v>0</v>
      </c>
      <c r="O511" s="241">
        <v>0</v>
      </c>
      <c r="P511" s="241">
        <v>0</v>
      </c>
      <c r="Q511" s="241">
        <v>0</v>
      </c>
      <c r="R511" s="241">
        <v>0</v>
      </c>
      <c r="S511" s="241">
        <v>0</v>
      </c>
    </row>
    <row r="512" spans="1:19">
      <c r="A512" s="240" t="s">
        <v>673</v>
      </c>
      <c r="B512" s="240" t="s">
        <v>845</v>
      </c>
      <c r="C512" s="240" t="s">
        <v>830</v>
      </c>
      <c r="D512" s="240" t="s">
        <v>1623</v>
      </c>
      <c r="E512" s="240" t="s">
        <v>688</v>
      </c>
      <c r="F512" s="240">
        <v>2261</v>
      </c>
      <c r="G512" s="240">
        <v>2222</v>
      </c>
      <c r="H512" s="240">
        <v>1429</v>
      </c>
      <c r="I512" s="240">
        <v>0</v>
      </c>
      <c r="J512" s="240">
        <v>0</v>
      </c>
      <c r="K512" s="240">
        <v>0</v>
      </c>
      <c r="L512" s="251">
        <v>0</v>
      </c>
      <c r="M512" s="240">
        <v>0</v>
      </c>
      <c r="N512" s="240">
        <v>0</v>
      </c>
      <c r="O512" s="240">
        <v>0</v>
      </c>
      <c r="P512" s="240">
        <v>0</v>
      </c>
      <c r="Q512" s="240">
        <v>0</v>
      </c>
      <c r="R512" s="240">
        <v>0</v>
      </c>
      <c r="S512" s="240">
        <v>0</v>
      </c>
    </row>
    <row r="513" spans="1:19">
      <c r="A513" s="240" t="s">
        <v>673</v>
      </c>
      <c r="B513" s="240" t="s">
        <v>845</v>
      </c>
      <c r="C513" s="240" t="s">
        <v>829</v>
      </c>
      <c r="D513" s="240" t="s">
        <v>1730</v>
      </c>
      <c r="E513" s="240" t="s">
        <v>688</v>
      </c>
      <c r="F513" s="240">
        <v>567</v>
      </c>
      <c r="G513" s="240">
        <v>568</v>
      </c>
      <c r="H513" s="240">
        <v>265</v>
      </c>
      <c r="I513" s="240">
        <v>0</v>
      </c>
      <c r="J513" s="240">
        <v>0</v>
      </c>
      <c r="K513" s="240">
        <v>0</v>
      </c>
      <c r="L513" s="251">
        <v>0</v>
      </c>
      <c r="M513" s="240">
        <v>0</v>
      </c>
      <c r="N513" s="240">
        <v>0</v>
      </c>
      <c r="O513" s="240">
        <v>0</v>
      </c>
      <c r="P513" s="240">
        <v>0</v>
      </c>
      <c r="Q513" s="240">
        <v>0</v>
      </c>
      <c r="R513" s="240">
        <v>0</v>
      </c>
      <c r="S513" s="240">
        <v>0</v>
      </c>
    </row>
    <row r="514" spans="1:19">
      <c r="A514" s="240" t="s">
        <v>673</v>
      </c>
      <c r="B514" s="240" t="s">
        <v>845</v>
      </c>
      <c r="C514" s="240" t="s">
        <v>829</v>
      </c>
      <c r="D514" s="240" t="s">
        <v>1731</v>
      </c>
      <c r="E514" s="240" t="s">
        <v>688</v>
      </c>
      <c r="F514" s="240">
        <v>484</v>
      </c>
      <c r="G514" s="240">
        <v>485</v>
      </c>
      <c r="H514" s="240">
        <v>351</v>
      </c>
      <c r="I514" s="240">
        <v>0</v>
      </c>
      <c r="J514" s="240">
        <v>0</v>
      </c>
      <c r="K514" s="240">
        <v>0</v>
      </c>
      <c r="L514" s="251">
        <v>0</v>
      </c>
      <c r="M514" s="240">
        <v>0</v>
      </c>
      <c r="N514" s="240">
        <v>0</v>
      </c>
      <c r="O514" s="240">
        <v>0</v>
      </c>
      <c r="P514" s="240">
        <v>0</v>
      </c>
      <c r="Q514" s="240">
        <v>0</v>
      </c>
      <c r="R514" s="240">
        <v>0</v>
      </c>
      <c r="S514" s="240">
        <v>0</v>
      </c>
    </row>
    <row r="515" spans="1:19">
      <c r="A515" s="240" t="s">
        <v>673</v>
      </c>
      <c r="B515" s="240" t="s">
        <v>845</v>
      </c>
      <c r="C515" s="240" t="s">
        <v>830</v>
      </c>
      <c r="D515" s="240" t="s">
        <v>1732</v>
      </c>
      <c r="E515" s="240" t="s">
        <v>688</v>
      </c>
      <c r="F515" s="240">
        <v>121</v>
      </c>
      <c r="G515" s="240">
        <v>120</v>
      </c>
      <c r="H515" s="240">
        <v>69</v>
      </c>
      <c r="I515" s="240">
        <v>0</v>
      </c>
      <c r="J515" s="240">
        <v>0</v>
      </c>
      <c r="K515" s="240">
        <v>0</v>
      </c>
      <c r="L515" s="251">
        <v>0</v>
      </c>
      <c r="M515" s="240">
        <v>0</v>
      </c>
      <c r="N515" s="240">
        <v>0</v>
      </c>
      <c r="O515" s="240">
        <v>0</v>
      </c>
      <c r="P515" s="240">
        <v>0</v>
      </c>
      <c r="Q515" s="240">
        <v>0</v>
      </c>
      <c r="R515" s="240">
        <v>0</v>
      </c>
      <c r="S515" s="240">
        <v>0</v>
      </c>
    </row>
    <row r="516" spans="1:19">
      <c r="A516" s="240" t="s">
        <v>673</v>
      </c>
      <c r="B516" s="240" t="s">
        <v>845</v>
      </c>
      <c r="C516" s="240" t="s">
        <v>837</v>
      </c>
      <c r="D516" s="240" t="s">
        <v>1733</v>
      </c>
      <c r="E516" s="240" t="s">
        <v>688</v>
      </c>
      <c r="F516" s="240">
        <v>732</v>
      </c>
      <c r="G516" s="240">
        <v>732</v>
      </c>
      <c r="H516" s="240">
        <v>487</v>
      </c>
      <c r="I516" s="240">
        <v>0</v>
      </c>
      <c r="J516" s="240">
        <v>0</v>
      </c>
      <c r="K516" s="240">
        <v>0</v>
      </c>
      <c r="L516" s="251">
        <v>0</v>
      </c>
      <c r="M516" s="240">
        <v>0</v>
      </c>
      <c r="N516" s="240">
        <v>0</v>
      </c>
      <c r="O516" s="240">
        <v>0</v>
      </c>
      <c r="P516" s="240">
        <v>0</v>
      </c>
      <c r="Q516" s="240">
        <v>0</v>
      </c>
      <c r="R516" s="240">
        <v>0</v>
      </c>
      <c r="S516" s="240">
        <v>0</v>
      </c>
    </row>
    <row r="517" spans="1:19">
      <c r="A517" s="240" t="s">
        <v>673</v>
      </c>
      <c r="B517" s="240" t="s">
        <v>845</v>
      </c>
      <c r="C517" s="240" t="s">
        <v>830</v>
      </c>
      <c r="D517" s="240" t="s">
        <v>424</v>
      </c>
      <c r="E517" s="240" t="s">
        <v>688</v>
      </c>
      <c r="F517" s="240">
        <v>778</v>
      </c>
      <c r="G517" s="240">
        <v>777</v>
      </c>
      <c r="H517" s="240">
        <v>563</v>
      </c>
      <c r="I517" s="240">
        <v>0</v>
      </c>
      <c r="J517" s="240">
        <v>0</v>
      </c>
      <c r="K517" s="240">
        <v>0</v>
      </c>
      <c r="L517" s="251">
        <v>0</v>
      </c>
      <c r="M517" s="240">
        <v>0</v>
      </c>
      <c r="N517" s="240">
        <v>0</v>
      </c>
      <c r="O517" s="240">
        <v>0</v>
      </c>
      <c r="P517" s="240">
        <v>0</v>
      </c>
      <c r="Q517" s="240">
        <v>0</v>
      </c>
      <c r="R517" s="240">
        <v>0</v>
      </c>
      <c r="S517" s="240">
        <v>0</v>
      </c>
    </row>
    <row r="518" spans="1:19">
      <c r="A518" s="240" t="s">
        <v>673</v>
      </c>
      <c r="B518" s="240" t="s">
        <v>845</v>
      </c>
      <c r="C518" s="240" t="s">
        <v>840</v>
      </c>
      <c r="D518" s="240" t="s">
        <v>1734</v>
      </c>
      <c r="E518" s="240" t="s">
        <v>688</v>
      </c>
      <c r="F518" s="240">
        <v>633</v>
      </c>
      <c r="G518" s="240">
        <v>633</v>
      </c>
      <c r="H518" s="240">
        <v>395</v>
      </c>
      <c r="I518" s="240">
        <v>0</v>
      </c>
      <c r="J518" s="240">
        <v>0</v>
      </c>
      <c r="K518" s="240">
        <v>0</v>
      </c>
      <c r="L518" s="251">
        <v>0</v>
      </c>
      <c r="M518" s="240">
        <v>0</v>
      </c>
      <c r="N518" s="240">
        <v>0</v>
      </c>
      <c r="O518" s="240">
        <v>0</v>
      </c>
      <c r="P518" s="240">
        <v>0</v>
      </c>
      <c r="Q518" s="240">
        <v>0</v>
      </c>
      <c r="R518" s="240">
        <v>0</v>
      </c>
      <c r="S518" s="240">
        <v>0</v>
      </c>
    </row>
    <row r="519" spans="1:19">
      <c r="A519" s="240" t="s">
        <v>673</v>
      </c>
      <c r="B519" s="240" t="s">
        <v>845</v>
      </c>
      <c r="C519" s="240" t="s">
        <v>840</v>
      </c>
      <c r="D519" s="240" t="s">
        <v>1735</v>
      </c>
      <c r="E519" s="240" t="s">
        <v>688</v>
      </c>
      <c r="F519" s="240">
        <v>349</v>
      </c>
      <c r="G519" s="240">
        <v>349</v>
      </c>
      <c r="H519" s="240">
        <v>220</v>
      </c>
      <c r="I519" s="240">
        <v>0</v>
      </c>
      <c r="J519" s="240">
        <v>0</v>
      </c>
      <c r="K519" s="240">
        <v>0</v>
      </c>
      <c r="L519" s="251">
        <v>0</v>
      </c>
      <c r="M519" s="240">
        <v>0</v>
      </c>
      <c r="N519" s="240">
        <v>0</v>
      </c>
      <c r="O519" s="240">
        <v>0</v>
      </c>
      <c r="P519" s="240">
        <v>0</v>
      </c>
      <c r="Q519" s="240">
        <v>0</v>
      </c>
      <c r="R519" s="240">
        <v>0</v>
      </c>
      <c r="S519" s="240">
        <v>0</v>
      </c>
    </row>
    <row r="520" spans="1:19">
      <c r="A520" s="240" t="s">
        <v>673</v>
      </c>
      <c r="B520" s="240" t="s">
        <v>885</v>
      </c>
      <c r="C520" s="240" t="s">
        <v>904</v>
      </c>
      <c r="D520" s="240" t="s">
        <v>902</v>
      </c>
      <c r="E520" s="240" t="s">
        <v>676</v>
      </c>
      <c r="F520" s="240">
        <v>5641</v>
      </c>
      <c r="G520" s="240">
        <v>5641</v>
      </c>
      <c r="H520" s="240">
        <v>3630</v>
      </c>
      <c r="I520" s="240">
        <v>3630</v>
      </c>
      <c r="J520" s="240">
        <v>3630</v>
      </c>
      <c r="K520" s="240">
        <v>0</v>
      </c>
      <c r="L520" s="251">
        <v>100</v>
      </c>
      <c r="M520" s="240">
        <v>67</v>
      </c>
      <c r="N520" s="240">
        <v>67</v>
      </c>
      <c r="O520" s="240">
        <v>4466</v>
      </c>
      <c r="P520" s="240">
        <v>261</v>
      </c>
      <c r="Q520" s="240">
        <v>4727</v>
      </c>
      <c r="R520" s="240">
        <v>4682636</v>
      </c>
      <c r="S520" s="240">
        <v>1668302</v>
      </c>
    </row>
    <row r="521" spans="1:19">
      <c r="A521" s="240" t="s">
        <v>673</v>
      </c>
      <c r="B521" s="240" t="s">
        <v>885</v>
      </c>
      <c r="C521" s="240" t="s">
        <v>908</v>
      </c>
      <c r="D521" s="240" t="s">
        <v>222</v>
      </c>
      <c r="E521" s="240" t="s">
        <v>676</v>
      </c>
      <c r="F521" s="240">
        <v>262</v>
      </c>
      <c r="G521" s="240">
        <v>262</v>
      </c>
      <c r="H521" s="240">
        <v>186</v>
      </c>
      <c r="I521" s="240">
        <v>186</v>
      </c>
      <c r="J521" s="240">
        <v>186</v>
      </c>
      <c r="K521" s="240">
        <v>0</v>
      </c>
      <c r="L521" s="251">
        <v>100</v>
      </c>
      <c r="M521" s="240">
        <v>39</v>
      </c>
      <c r="N521" s="240">
        <v>38</v>
      </c>
      <c r="O521" s="240">
        <v>613</v>
      </c>
      <c r="P521" s="240">
        <v>264</v>
      </c>
      <c r="Q521" s="240">
        <v>877</v>
      </c>
      <c r="R521" s="240">
        <v>712000</v>
      </c>
      <c r="S521" s="240">
        <v>72000</v>
      </c>
    </row>
    <row r="522" spans="1:19">
      <c r="A522" s="240" t="s">
        <v>673</v>
      </c>
      <c r="B522" s="240" t="s">
        <v>885</v>
      </c>
      <c r="C522" s="240" t="s">
        <v>888</v>
      </c>
      <c r="D522" s="240" t="s">
        <v>218</v>
      </c>
      <c r="E522" s="240" t="s">
        <v>676</v>
      </c>
      <c r="F522" s="240">
        <v>3309</v>
      </c>
      <c r="G522" s="240">
        <v>3309</v>
      </c>
      <c r="H522" s="240">
        <v>2563</v>
      </c>
      <c r="I522" s="240">
        <v>2563</v>
      </c>
      <c r="J522" s="240">
        <v>2563</v>
      </c>
      <c r="K522" s="240">
        <v>0</v>
      </c>
      <c r="L522" s="251">
        <v>100</v>
      </c>
      <c r="M522" s="240">
        <v>201</v>
      </c>
      <c r="N522" s="240">
        <v>201</v>
      </c>
      <c r="O522" s="240">
        <v>6544</v>
      </c>
      <c r="P522" s="240">
        <v>1576</v>
      </c>
      <c r="Q522" s="240">
        <v>8120</v>
      </c>
      <c r="R522" s="240">
        <v>993500</v>
      </c>
      <c r="S522" s="240">
        <v>299550</v>
      </c>
    </row>
    <row r="523" spans="1:19">
      <c r="A523" s="240" t="s">
        <v>673</v>
      </c>
      <c r="B523" s="240" t="s">
        <v>885</v>
      </c>
      <c r="C523" s="240" t="s">
        <v>910</v>
      </c>
      <c r="D523" s="240" t="s">
        <v>209</v>
      </c>
      <c r="E523" s="240" t="s">
        <v>676</v>
      </c>
      <c r="F523" s="240">
        <v>687</v>
      </c>
      <c r="G523" s="240">
        <v>687</v>
      </c>
      <c r="H523" s="240">
        <v>531</v>
      </c>
      <c r="I523" s="240">
        <v>531</v>
      </c>
      <c r="J523" s="240">
        <v>531</v>
      </c>
      <c r="K523" s="240">
        <v>0</v>
      </c>
      <c r="L523" s="251">
        <v>100</v>
      </c>
      <c r="M523" s="240">
        <v>27</v>
      </c>
      <c r="N523" s="240">
        <v>26</v>
      </c>
      <c r="O523" s="240">
        <v>890</v>
      </c>
      <c r="P523" s="240">
        <v>144</v>
      </c>
      <c r="Q523" s="240">
        <v>1034</v>
      </c>
      <c r="R523" s="240">
        <v>725433</v>
      </c>
      <c r="S523" s="240">
        <v>315659</v>
      </c>
    </row>
    <row r="524" spans="1:19">
      <c r="A524" s="240" t="s">
        <v>673</v>
      </c>
      <c r="B524" s="240" t="s">
        <v>885</v>
      </c>
      <c r="C524" s="240" t="s">
        <v>910</v>
      </c>
      <c r="D524" s="240" t="s">
        <v>1149</v>
      </c>
      <c r="E524" s="240" t="s">
        <v>676</v>
      </c>
      <c r="F524" s="240">
        <v>291</v>
      </c>
      <c r="G524" s="240">
        <v>291</v>
      </c>
      <c r="H524" s="240">
        <v>157</v>
      </c>
      <c r="I524" s="240">
        <v>157</v>
      </c>
      <c r="J524" s="240">
        <v>157</v>
      </c>
      <c r="K524" s="240">
        <v>0</v>
      </c>
      <c r="L524" s="251">
        <v>100</v>
      </c>
      <c r="M524" s="240">
        <v>70</v>
      </c>
      <c r="N524" s="240">
        <v>70</v>
      </c>
      <c r="O524" s="240">
        <v>870</v>
      </c>
      <c r="P524" s="240">
        <v>271</v>
      </c>
      <c r="Q524" s="240">
        <v>1141</v>
      </c>
      <c r="R524" s="240">
        <v>244084</v>
      </c>
      <c r="S524" s="240">
        <v>34020</v>
      </c>
    </row>
    <row r="525" spans="1:19">
      <c r="A525" s="240" t="s">
        <v>673</v>
      </c>
      <c r="B525" s="240" t="s">
        <v>885</v>
      </c>
      <c r="C525" s="240" t="s">
        <v>910</v>
      </c>
      <c r="D525" s="240" t="s">
        <v>1181</v>
      </c>
      <c r="E525" s="240" t="s">
        <v>676</v>
      </c>
      <c r="F525" s="240">
        <v>80</v>
      </c>
      <c r="G525" s="240">
        <v>80</v>
      </c>
      <c r="H525" s="240">
        <v>48</v>
      </c>
      <c r="I525" s="240">
        <v>48</v>
      </c>
      <c r="J525" s="240">
        <v>48</v>
      </c>
      <c r="K525" s="240">
        <v>0</v>
      </c>
      <c r="L525" s="251">
        <v>100</v>
      </c>
      <c r="M525" s="240">
        <v>11</v>
      </c>
      <c r="N525" s="240">
        <v>10</v>
      </c>
      <c r="O525" s="240">
        <v>47</v>
      </c>
      <c r="P525" s="240">
        <v>24</v>
      </c>
      <c r="Q525" s="240">
        <v>71</v>
      </c>
      <c r="R525" s="240">
        <v>32294</v>
      </c>
      <c r="S525" s="240">
        <v>0</v>
      </c>
    </row>
    <row r="526" spans="1:19">
      <c r="A526" s="240" t="s">
        <v>673</v>
      </c>
      <c r="B526" s="240" t="s">
        <v>885</v>
      </c>
      <c r="C526" s="240" t="s">
        <v>887</v>
      </c>
      <c r="D526" s="240" t="s">
        <v>221</v>
      </c>
      <c r="E526" s="240" t="s">
        <v>676</v>
      </c>
      <c r="F526" s="240">
        <v>185</v>
      </c>
      <c r="G526" s="240">
        <v>185</v>
      </c>
      <c r="H526" s="240">
        <v>158</v>
      </c>
      <c r="I526" s="240">
        <v>158</v>
      </c>
      <c r="J526" s="240">
        <v>158</v>
      </c>
      <c r="K526" s="240">
        <v>0</v>
      </c>
      <c r="L526" s="251">
        <v>100</v>
      </c>
      <c r="M526" s="240">
        <v>7</v>
      </c>
      <c r="N526" s="240">
        <v>7</v>
      </c>
      <c r="O526" s="240">
        <v>237</v>
      </c>
      <c r="P526" s="240">
        <v>17</v>
      </c>
      <c r="Q526" s="240">
        <v>254</v>
      </c>
      <c r="R526" s="240">
        <v>435887</v>
      </c>
      <c r="S526" s="240">
        <v>5864</v>
      </c>
    </row>
    <row r="527" spans="1:19">
      <c r="A527" s="240" t="s">
        <v>673</v>
      </c>
      <c r="B527" s="240" t="s">
        <v>885</v>
      </c>
      <c r="C527" s="240" t="s">
        <v>887</v>
      </c>
      <c r="D527" s="240" t="s">
        <v>213</v>
      </c>
      <c r="E527" s="240" t="s">
        <v>676</v>
      </c>
      <c r="F527" s="240">
        <v>999</v>
      </c>
      <c r="G527" s="240">
        <v>999</v>
      </c>
      <c r="H527" s="240">
        <v>668</v>
      </c>
      <c r="I527" s="240">
        <v>668</v>
      </c>
      <c r="J527" s="240">
        <v>668</v>
      </c>
      <c r="K527" s="240">
        <v>0</v>
      </c>
      <c r="L527" s="251">
        <v>100</v>
      </c>
      <c r="M527" s="240">
        <v>69</v>
      </c>
      <c r="N527" s="240">
        <v>68</v>
      </c>
      <c r="O527" s="240">
        <v>920</v>
      </c>
      <c r="P527" s="240">
        <v>323</v>
      </c>
      <c r="Q527" s="240">
        <v>1243</v>
      </c>
      <c r="R527" s="240">
        <v>815876</v>
      </c>
      <c r="S527" s="240">
        <v>5267</v>
      </c>
    </row>
    <row r="528" spans="1:19">
      <c r="A528" s="240" t="s">
        <v>673</v>
      </c>
      <c r="B528" s="240" t="s">
        <v>885</v>
      </c>
      <c r="C528" s="240" t="s">
        <v>887</v>
      </c>
      <c r="D528" s="240" t="s">
        <v>210</v>
      </c>
      <c r="E528" s="240" t="s">
        <v>676</v>
      </c>
      <c r="F528" s="240">
        <v>1025</v>
      </c>
      <c r="G528" s="240">
        <v>1025</v>
      </c>
      <c r="H528" s="240">
        <v>757</v>
      </c>
      <c r="I528" s="240">
        <v>757</v>
      </c>
      <c r="J528" s="240">
        <v>757</v>
      </c>
      <c r="K528" s="240">
        <v>0</v>
      </c>
      <c r="L528" s="251">
        <v>100</v>
      </c>
      <c r="M528" s="240">
        <v>54</v>
      </c>
      <c r="N528" s="240">
        <v>52</v>
      </c>
      <c r="O528" s="240">
        <v>1275</v>
      </c>
      <c r="P528" s="240">
        <v>545</v>
      </c>
      <c r="Q528" s="240">
        <v>1820</v>
      </c>
      <c r="R528" s="240">
        <v>1123862</v>
      </c>
      <c r="S528" s="240">
        <v>15579</v>
      </c>
    </row>
    <row r="529" spans="1:19">
      <c r="A529" s="240" t="s">
        <v>673</v>
      </c>
      <c r="B529" s="240" t="s">
        <v>885</v>
      </c>
      <c r="C529" s="240" t="s">
        <v>887</v>
      </c>
      <c r="D529" s="240" t="s">
        <v>1179</v>
      </c>
      <c r="E529" s="240" t="s">
        <v>676</v>
      </c>
      <c r="F529" s="240">
        <v>896</v>
      </c>
      <c r="G529" s="240">
        <v>871</v>
      </c>
      <c r="H529" s="240">
        <v>425</v>
      </c>
      <c r="I529" s="240">
        <v>425</v>
      </c>
      <c r="J529" s="240">
        <v>419</v>
      </c>
      <c r="K529" s="240">
        <v>6</v>
      </c>
      <c r="L529" s="251">
        <v>98.59</v>
      </c>
      <c r="M529" s="240">
        <v>44</v>
      </c>
      <c r="N529" s="240">
        <v>37</v>
      </c>
      <c r="O529" s="240">
        <v>455</v>
      </c>
      <c r="P529" s="240">
        <v>232</v>
      </c>
      <c r="Q529" s="240">
        <v>687</v>
      </c>
      <c r="R529" s="240">
        <v>129580</v>
      </c>
      <c r="S529" s="240">
        <v>3312</v>
      </c>
    </row>
    <row r="530" spans="1:19">
      <c r="A530" s="240" t="s">
        <v>673</v>
      </c>
      <c r="B530" s="240" t="s">
        <v>885</v>
      </c>
      <c r="C530" s="240" t="s">
        <v>886</v>
      </c>
      <c r="D530" s="240" t="s">
        <v>417</v>
      </c>
      <c r="E530" s="240" t="s">
        <v>685</v>
      </c>
      <c r="F530" s="240">
        <v>837</v>
      </c>
      <c r="G530" s="240">
        <v>837</v>
      </c>
      <c r="H530" s="240">
        <v>611</v>
      </c>
      <c r="I530" s="240">
        <v>587</v>
      </c>
      <c r="J530" s="240">
        <v>233</v>
      </c>
      <c r="K530" s="240">
        <v>354</v>
      </c>
      <c r="L530" s="251">
        <v>39.69</v>
      </c>
      <c r="M530" s="240">
        <v>3</v>
      </c>
      <c r="N530" s="240">
        <v>3</v>
      </c>
      <c r="O530" s="240">
        <v>25</v>
      </c>
      <c r="P530" s="240">
        <v>12</v>
      </c>
      <c r="Q530" s="240">
        <v>37</v>
      </c>
      <c r="R530" s="240">
        <v>20415</v>
      </c>
      <c r="S530" s="240">
        <v>0</v>
      </c>
    </row>
    <row r="531" spans="1:19">
      <c r="A531" s="240" t="s">
        <v>673</v>
      </c>
      <c r="B531" s="240" t="s">
        <v>885</v>
      </c>
      <c r="C531" s="240" t="s">
        <v>890</v>
      </c>
      <c r="D531" s="240" t="s">
        <v>1180</v>
      </c>
      <c r="E531" s="240" t="s">
        <v>676</v>
      </c>
      <c r="F531" s="240">
        <v>354</v>
      </c>
      <c r="G531" s="240">
        <v>354</v>
      </c>
      <c r="H531" s="240">
        <v>154</v>
      </c>
      <c r="I531" s="240">
        <v>154</v>
      </c>
      <c r="J531" s="240">
        <v>120</v>
      </c>
      <c r="K531" s="240">
        <v>34</v>
      </c>
      <c r="L531" s="251">
        <v>77.92</v>
      </c>
      <c r="M531" s="240">
        <v>3</v>
      </c>
      <c r="N531" s="240">
        <v>1</v>
      </c>
      <c r="O531" s="241" t="s">
        <v>1535</v>
      </c>
      <c r="P531" s="240">
        <v>0</v>
      </c>
      <c r="Q531" s="241" t="s">
        <v>1535</v>
      </c>
      <c r="R531" s="241" t="s">
        <v>1535</v>
      </c>
      <c r="S531" s="240">
        <v>0</v>
      </c>
    </row>
    <row r="532" spans="1:19">
      <c r="A532" s="240" t="s">
        <v>673</v>
      </c>
      <c r="B532" s="240" t="s">
        <v>885</v>
      </c>
      <c r="C532" s="240" t="s">
        <v>889</v>
      </c>
      <c r="D532" s="240" t="s">
        <v>435</v>
      </c>
      <c r="E532" s="240" t="s">
        <v>676</v>
      </c>
      <c r="F532" s="240">
        <v>3359</v>
      </c>
      <c r="G532" s="240">
        <v>3359</v>
      </c>
      <c r="H532" s="240">
        <v>2615</v>
      </c>
      <c r="I532" s="240">
        <v>2615</v>
      </c>
      <c r="J532" s="240">
        <v>2615</v>
      </c>
      <c r="K532" s="240">
        <v>0</v>
      </c>
      <c r="L532" s="251">
        <v>100</v>
      </c>
      <c r="M532" s="240">
        <v>80</v>
      </c>
      <c r="N532" s="240">
        <v>80</v>
      </c>
      <c r="O532" s="240">
        <v>9546</v>
      </c>
      <c r="P532" s="240">
        <v>628</v>
      </c>
      <c r="Q532" s="240">
        <v>10174</v>
      </c>
      <c r="R532" s="240">
        <v>4144520</v>
      </c>
      <c r="S532" s="240">
        <v>925620</v>
      </c>
    </row>
    <row r="533" spans="1:19">
      <c r="A533" s="240" t="s">
        <v>673</v>
      </c>
      <c r="B533" s="240" t="s">
        <v>885</v>
      </c>
      <c r="C533" s="240" t="s">
        <v>889</v>
      </c>
      <c r="D533" s="240" t="s">
        <v>220</v>
      </c>
      <c r="E533" s="240" t="s">
        <v>676</v>
      </c>
      <c r="F533" s="240">
        <v>3074</v>
      </c>
      <c r="G533" s="240">
        <v>3074</v>
      </c>
      <c r="H533" s="240">
        <v>1816</v>
      </c>
      <c r="I533" s="240">
        <v>1816</v>
      </c>
      <c r="J533" s="240">
        <v>1816</v>
      </c>
      <c r="K533" s="240">
        <v>0</v>
      </c>
      <c r="L533" s="251">
        <v>100</v>
      </c>
      <c r="M533" s="240">
        <v>229</v>
      </c>
      <c r="N533" s="240">
        <v>229</v>
      </c>
      <c r="O533" s="240">
        <v>3878</v>
      </c>
      <c r="P533" s="240">
        <v>1066</v>
      </c>
      <c r="Q533" s="240">
        <v>4944</v>
      </c>
      <c r="R533" s="240">
        <v>2648440</v>
      </c>
      <c r="S533" s="240">
        <v>123456</v>
      </c>
    </row>
    <row r="534" spans="1:19">
      <c r="A534" s="240" t="s">
        <v>673</v>
      </c>
      <c r="B534" s="240" t="s">
        <v>885</v>
      </c>
      <c r="C534" s="240" t="s">
        <v>889</v>
      </c>
      <c r="D534" s="240" t="s">
        <v>214</v>
      </c>
      <c r="E534" s="240" t="s">
        <v>676</v>
      </c>
      <c r="F534" s="240">
        <v>1311</v>
      </c>
      <c r="G534" s="240">
        <v>1311</v>
      </c>
      <c r="H534" s="240">
        <v>971</v>
      </c>
      <c r="I534" s="240">
        <v>971</v>
      </c>
      <c r="J534" s="240">
        <v>971</v>
      </c>
      <c r="K534" s="240">
        <v>0</v>
      </c>
      <c r="L534" s="251">
        <v>100</v>
      </c>
      <c r="M534" s="240">
        <v>109</v>
      </c>
      <c r="N534" s="240">
        <v>108</v>
      </c>
      <c r="O534" s="240">
        <v>1884</v>
      </c>
      <c r="P534" s="240">
        <v>411</v>
      </c>
      <c r="Q534" s="240">
        <v>2295</v>
      </c>
      <c r="R534" s="240">
        <v>1259556</v>
      </c>
      <c r="S534" s="240">
        <v>249040</v>
      </c>
    </row>
    <row r="535" spans="1:19">
      <c r="A535" s="240" t="s">
        <v>673</v>
      </c>
      <c r="B535" s="240" t="s">
        <v>885</v>
      </c>
      <c r="C535" s="240" t="s">
        <v>888</v>
      </c>
      <c r="D535" s="240" t="s">
        <v>1103</v>
      </c>
      <c r="E535" s="240" t="s">
        <v>676</v>
      </c>
      <c r="F535" s="240">
        <v>503</v>
      </c>
      <c r="G535" s="240">
        <v>503</v>
      </c>
      <c r="H535" s="240">
        <v>306</v>
      </c>
      <c r="I535" s="240">
        <v>306</v>
      </c>
      <c r="J535" s="240">
        <v>283</v>
      </c>
      <c r="K535" s="240">
        <v>23</v>
      </c>
      <c r="L535" s="251">
        <v>92.48</v>
      </c>
      <c r="M535" s="240">
        <v>28</v>
      </c>
      <c r="N535" s="240">
        <v>27</v>
      </c>
      <c r="O535" s="241">
        <v>794</v>
      </c>
      <c r="P535" s="241">
        <v>868</v>
      </c>
      <c r="Q535" s="241">
        <v>1662</v>
      </c>
      <c r="R535" s="241">
        <v>4713</v>
      </c>
      <c r="S535" s="241">
        <v>3200</v>
      </c>
    </row>
    <row r="536" spans="1:19">
      <c r="A536" s="204" t="s">
        <v>673</v>
      </c>
      <c r="B536" s="204" t="s">
        <v>885</v>
      </c>
      <c r="C536" s="204" t="s">
        <v>888</v>
      </c>
      <c r="D536" s="204" t="s">
        <v>1796</v>
      </c>
      <c r="E536" s="204" t="s">
        <v>676</v>
      </c>
      <c r="F536" s="204">
        <v>2793</v>
      </c>
      <c r="G536" s="204">
        <v>2685</v>
      </c>
      <c r="H536" s="204">
        <v>1587</v>
      </c>
      <c r="I536" s="204">
        <v>1587</v>
      </c>
      <c r="J536" s="204">
        <v>1399</v>
      </c>
      <c r="K536" s="204">
        <v>188</v>
      </c>
      <c r="L536" s="250">
        <v>88.15</v>
      </c>
      <c r="M536" s="204">
        <v>106</v>
      </c>
      <c r="N536" s="204">
        <v>99</v>
      </c>
      <c r="O536" s="205">
        <v>1590</v>
      </c>
      <c r="P536" s="205">
        <v>1152</v>
      </c>
      <c r="Q536" s="205">
        <v>2742</v>
      </c>
      <c r="R536" s="205">
        <v>14467</v>
      </c>
      <c r="S536" s="204">
        <v>6443</v>
      </c>
    </row>
    <row r="537" spans="1:19">
      <c r="A537" s="240" t="s">
        <v>673</v>
      </c>
      <c r="B537" s="240" t="s">
        <v>885</v>
      </c>
      <c r="C537" s="240" t="s">
        <v>888</v>
      </c>
      <c r="D537" s="189" t="s">
        <v>1683</v>
      </c>
      <c r="E537" s="240" t="s">
        <v>676</v>
      </c>
      <c r="F537" s="240">
        <v>2621</v>
      </c>
      <c r="G537" s="240">
        <v>2515</v>
      </c>
      <c r="H537" s="240">
        <v>1417</v>
      </c>
      <c r="I537" s="240">
        <v>1417</v>
      </c>
      <c r="J537" s="240">
        <v>1229</v>
      </c>
      <c r="K537" s="240">
        <v>188</v>
      </c>
      <c r="L537" s="251">
        <v>86.73</v>
      </c>
      <c r="M537" s="240">
        <v>102</v>
      </c>
      <c r="N537" s="240">
        <v>96</v>
      </c>
      <c r="O537" s="240">
        <v>1486</v>
      </c>
      <c r="P537" s="240">
        <v>1138</v>
      </c>
      <c r="Q537" s="240">
        <v>2624</v>
      </c>
      <c r="R537" s="240">
        <v>14326</v>
      </c>
      <c r="S537" s="240">
        <v>6423</v>
      </c>
    </row>
    <row r="538" spans="1:19">
      <c r="A538" s="240" t="s">
        <v>673</v>
      </c>
      <c r="B538" s="240" t="s">
        <v>885</v>
      </c>
      <c r="C538" s="240" t="s">
        <v>888</v>
      </c>
      <c r="D538" s="189" t="s">
        <v>1684</v>
      </c>
      <c r="E538" s="240" t="s">
        <v>676</v>
      </c>
      <c r="F538" s="240">
        <v>172</v>
      </c>
      <c r="G538" s="240">
        <v>170</v>
      </c>
      <c r="H538" s="240">
        <v>170</v>
      </c>
      <c r="I538" s="240">
        <v>170</v>
      </c>
      <c r="J538" s="240">
        <v>170</v>
      </c>
      <c r="K538" s="240">
        <v>0</v>
      </c>
      <c r="L538" s="251">
        <v>100</v>
      </c>
      <c r="M538" s="240">
        <v>4</v>
      </c>
      <c r="N538" s="240">
        <v>3</v>
      </c>
      <c r="O538" s="240">
        <v>104</v>
      </c>
      <c r="P538" s="240">
        <v>14</v>
      </c>
      <c r="Q538" s="240">
        <v>118</v>
      </c>
      <c r="R538" s="240">
        <v>141</v>
      </c>
      <c r="S538" s="240">
        <v>20</v>
      </c>
    </row>
    <row r="539" spans="1:19">
      <c r="A539" s="240" t="s">
        <v>673</v>
      </c>
      <c r="B539" s="240" t="s">
        <v>885</v>
      </c>
      <c r="C539" s="240" t="s">
        <v>889</v>
      </c>
      <c r="D539" s="240" t="s">
        <v>1129</v>
      </c>
      <c r="E539" s="240" t="s">
        <v>685</v>
      </c>
      <c r="F539" s="240">
        <v>2115</v>
      </c>
      <c r="G539" s="240">
        <v>2115</v>
      </c>
      <c r="H539" s="240">
        <v>1271</v>
      </c>
      <c r="I539" s="240">
        <v>0</v>
      </c>
      <c r="J539" s="240">
        <v>0</v>
      </c>
      <c r="K539" s="240">
        <v>0</v>
      </c>
      <c r="L539" s="251">
        <v>0</v>
      </c>
      <c r="M539" s="240">
        <v>11</v>
      </c>
      <c r="N539" s="240">
        <v>11</v>
      </c>
      <c r="O539" s="240">
        <v>148</v>
      </c>
      <c r="P539" s="240">
        <v>29</v>
      </c>
      <c r="Q539" s="240">
        <v>177</v>
      </c>
      <c r="R539" s="240">
        <v>0</v>
      </c>
      <c r="S539" s="240">
        <v>0</v>
      </c>
    </row>
    <row r="540" spans="1:19">
      <c r="A540" s="240" t="s">
        <v>673</v>
      </c>
      <c r="B540" s="240" t="s">
        <v>885</v>
      </c>
      <c r="C540" s="240" t="s">
        <v>910</v>
      </c>
      <c r="D540" s="240" t="s">
        <v>1107</v>
      </c>
      <c r="E540" s="240" t="s">
        <v>676</v>
      </c>
      <c r="F540" s="240">
        <v>284</v>
      </c>
      <c r="G540" s="240">
        <v>284</v>
      </c>
      <c r="H540" s="240">
        <v>183</v>
      </c>
      <c r="I540" s="240">
        <v>183</v>
      </c>
      <c r="J540" s="240">
        <v>183</v>
      </c>
      <c r="K540" s="240">
        <v>0</v>
      </c>
      <c r="L540" s="251">
        <v>100</v>
      </c>
      <c r="M540" s="240">
        <v>3</v>
      </c>
      <c r="N540" s="240">
        <v>3</v>
      </c>
      <c r="O540" s="240">
        <v>180</v>
      </c>
      <c r="P540" s="240">
        <v>31</v>
      </c>
      <c r="Q540" s="240">
        <v>211</v>
      </c>
      <c r="R540" s="240">
        <v>620808</v>
      </c>
      <c r="S540" s="240">
        <v>0</v>
      </c>
    </row>
    <row r="541" spans="1:19">
      <c r="A541" s="204" t="s">
        <v>673</v>
      </c>
      <c r="B541" s="204" t="s">
        <v>885</v>
      </c>
      <c r="C541" s="204" t="s">
        <v>908</v>
      </c>
      <c r="D541" s="204" t="s">
        <v>1682</v>
      </c>
      <c r="E541" s="204" t="s">
        <v>676</v>
      </c>
      <c r="F541" s="204">
        <v>2986</v>
      </c>
      <c r="G541" s="204">
        <v>2986</v>
      </c>
      <c r="H541" s="204">
        <v>1943</v>
      </c>
      <c r="I541" s="204">
        <v>1943</v>
      </c>
      <c r="J541" s="204">
        <v>1797</v>
      </c>
      <c r="K541" s="204">
        <v>146</v>
      </c>
      <c r="L541" s="250">
        <v>92.49</v>
      </c>
      <c r="M541" s="204">
        <v>114</v>
      </c>
      <c r="N541" s="204">
        <v>89</v>
      </c>
      <c r="O541" s="204">
        <v>2167</v>
      </c>
      <c r="P541" s="204">
        <v>565</v>
      </c>
      <c r="Q541" s="204">
        <v>2732</v>
      </c>
      <c r="R541" s="204">
        <v>1674486</v>
      </c>
      <c r="S541" s="204">
        <v>187350</v>
      </c>
    </row>
    <row r="542" spans="1:19">
      <c r="A542" s="240" t="s">
        <v>673</v>
      </c>
      <c r="B542" s="240" t="s">
        <v>885</v>
      </c>
      <c r="C542" s="240" t="s">
        <v>908</v>
      </c>
      <c r="D542" s="189" t="s">
        <v>1797</v>
      </c>
      <c r="E542" s="240" t="s">
        <v>676</v>
      </c>
      <c r="F542" s="240">
        <v>1995</v>
      </c>
      <c r="G542" s="240">
        <v>1995</v>
      </c>
      <c r="H542" s="240">
        <v>1179</v>
      </c>
      <c r="I542" s="240">
        <v>1179</v>
      </c>
      <c r="J542" s="240">
        <v>1097</v>
      </c>
      <c r="K542" s="240">
        <v>82</v>
      </c>
      <c r="L542" s="251">
        <v>93.04</v>
      </c>
      <c r="M542" s="240">
        <v>74</v>
      </c>
      <c r="N542" s="240">
        <v>57</v>
      </c>
      <c r="O542" s="240">
        <v>1620</v>
      </c>
      <c r="P542" s="240">
        <v>480</v>
      </c>
      <c r="Q542" s="240">
        <v>2100</v>
      </c>
      <c r="R542" s="240">
        <v>1137340</v>
      </c>
      <c r="S542" s="240">
        <v>153600</v>
      </c>
    </row>
    <row r="543" spans="1:19">
      <c r="A543" s="240" t="s">
        <v>673</v>
      </c>
      <c r="B543" s="240" t="s">
        <v>885</v>
      </c>
      <c r="C543" s="240" t="s">
        <v>908</v>
      </c>
      <c r="D543" s="189" t="s">
        <v>1798</v>
      </c>
      <c r="E543" s="240" t="s">
        <v>676</v>
      </c>
      <c r="F543" s="240">
        <v>991</v>
      </c>
      <c r="G543" s="240">
        <v>991</v>
      </c>
      <c r="H543" s="240">
        <v>764</v>
      </c>
      <c r="I543" s="240">
        <v>764</v>
      </c>
      <c r="J543" s="240">
        <v>700</v>
      </c>
      <c r="K543" s="240">
        <v>64</v>
      </c>
      <c r="L543" s="251">
        <v>91.62</v>
      </c>
      <c r="M543" s="240">
        <v>40</v>
      </c>
      <c r="N543" s="240">
        <v>32</v>
      </c>
      <c r="O543" s="240">
        <v>547</v>
      </c>
      <c r="P543" s="240">
        <v>85</v>
      </c>
      <c r="Q543" s="240">
        <v>632</v>
      </c>
      <c r="R543" s="240">
        <v>537146</v>
      </c>
      <c r="S543" s="240">
        <v>33750</v>
      </c>
    </row>
    <row r="544" spans="1:19">
      <c r="A544" s="240" t="s">
        <v>673</v>
      </c>
      <c r="B544" s="240" t="s">
        <v>885</v>
      </c>
      <c r="C544" s="240" t="s">
        <v>943</v>
      </c>
      <c r="D544" s="240" t="s">
        <v>565</v>
      </c>
      <c r="E544" s="240" t="s">
        <v>685</v>
      </c>
      <c r="F544" s="240">
        <v>776</v>
      </c>
      <c r="G544" s="240">
        <v>717</v>
      </c>
      <c r="H544" s="240">
        <v>529</v>
      </c>
      <c r="I544" s="240">
        <v>528</v>
      </c>
      <c r="J544" s="240">
        <v>65</v>
      </c>
      <c r="K544" s="240">
        <v>463</v>
      </c>
      <c r="L544" s="251">
        <v>12.31</v>
      </c>
      <c r="M544" s="240">
        <v>1</v>
      </c>
      <c r="N544" s="240">
        <v>1</v>
      </c>
      <c r="O544" s="241" t="s">
        <v>1535</v>
      </c>
      <c r="P544" s="241" t="s">
        <v>1535</v>
      </c>
      <c r="Q544" s="241" t="s">
        <v>1535</v>
      </c>
      <c r="R544" s="241" t="s">
        <v>1535</v>
      </c>
      <c r="S544" s="240">
        <v>0</v>
      </c>
    </row>
    <row r="545" spans="1:19">
      <c r="A545" s="240" t="s">
        <v>673</v>
      </c>
      <c r="B545" s="240" t="s">
        <v>885</v>
      </c>
      <c r="C545" s="240" t="s">
        <v>910</v>
      </c>
      <c r="D545" s="240" t="s">
        <v>1136</v>
      </c>
      <c r="E545" s="240" t="s">
        <v>676</v>
      </c>
      <c r="F545" s="240">
        <v>1806</v>
      </c>
      <c r="G545" s="240">
        <v>1806</v>
      </c>
      <c r="H545" s="240">
        <v>1218</v>
      </c>
      <c r="I545" s="240">
        <v>1218</v>
      </c>
      <c r="J545" s="240">
        <v>1218</v>
      </c>
      <c r="K545" s="240">
        <v>0</v>
      </c>
      <c r="L545" s="251">
        <v>100</v>
      </c>
      <c r="M545" s="240">
        <v>104</v>
      </c>
      <c r="N545" s="240">
        <v>100</v>
      </c>
      <c r="O545" s="240">
        <v>2039</v>
      </c>
      <c r="P545" s="240">
        <v>570</v>
      </c>
      <c r="Q545" s="240">
        <v>2609</v>
      </c>
      <c r="R545" s="240">
        <v>1706149</v>
      </c>
      <c r="S545" s="240">
        <v>61124</v>
      </c>
    </row>
    <row r="546" spans="1:19">
      <c r="A546" s="240" t="s">
        <v>673</v>
      </c>
      <c r="B546" s="240" t="s">
        <v>885</v>
      </c>
      <c r="C546" s="240" t="s">
        <v>908</v>
      </c>
      <c r="D546" s="240" t="s">
        <v>955</v>
      </c>
      <c r="E546" s="240" t="s">
        <v>688</v>
      </c>
      <c r="F546" s="240">
        <v>336</v>
      </c>
      <c r="G546" s="240">
        <v>337</v>
      </c>
      <c r="H546" s="240">
        <v>258</v>
      </c>
      <c r="I546" s="240">
        <v>0</v>
      </c>
      <c r="J546" s="240">
        <v>0</v>
      </c>
      <c r="K546" s="240">
        <v>0</v>
      </c>
      <c r="L546" s="251">
        <v>0</v>
      </c>
      <c r="M546" s="240">
        <v>0</v>
      </c>
      <c r="N546" s="240">
        <v>0</v>
      </c>
      <c r="O546" s="240">
        <v>0</v>
      </c>
      <c r="P546" s="240">
        <v>0</v>
      </c>
      <c r="Q546" s="240">
        <v>0</v>
      </c>
      <c r="R546" s="240">
        <v>0</v>
      </c>
      <c r="S546" s="240">
        <v>0</v>
      </c>
    </row>
    <row r="547" spans="1:19">
      <c r="A547" s="240" t="s">
        <v>673</v>
      </c>
      <c r="B547" s="240" t="s">
        <v>948</v>
      </c>
      <c r="C547" s="240" t="s">
        <v>954</v>
      </c>
      <c r="D547" s="240" t="s">
        <v>419</v>
      </c>
      <c r="E547" s="240" t="s">
        <v>676</v>
      </c>
      <c r="F547" s="240">
        <v>397</v>
      </c>
      <c r="G547" s="240">
        <v>397</v>
      </c>
      <c r="H547" s="240">
        <v>223</v>
      </c>
      <c r="I547" s="240">
        <v>223</v>
      </c>
      <c r="J547" s="240">
        <v>199</v>
      </c>
      <c r="K547" s="240">
        <v>24</v>
      </c>
      <c r="L547" s="251">
        <v>89.24</v>
      </c>
      <c r="M547" s="240">
        <v>49</v>
      </c>
      <c r="N547" s="240">
        <v>35</v>
      </c>
      <c r="O547" s="240">
        <v>322</v>
      </c>
      <c r="P547" s="240">
        <v>81</v>
      </c>
      <c r="Q547" s="240">
        <v>403</v>
      </c>
      <c r="R547" s="240">
        <v>47558</v>
      </c>
      <c r="S547" s="240">
        <v>0</v>
      </c>
    </row>
    <row r="548" spans="1:19">
      <c r="A548" s="240" t="s">
        <v>673</v>
      </c>
      <c r="B548" s="240" t="s">
        <v>948</v>
      </c>
      <c r="C548" s="240" t="s">
        <v>954</v>
      </c>
      <c r="D548" s="240" t="s">
        <v>434</v>
      </c>
      <c r="E548" s="240" t="s">
        <v>685</v>
      </c>
      <c r="F548" s="240">
        <v>1116</v>
      </c>
      <c r="G548" s="240">
        <v>1116</v>
      </c>
      <c r="H548" s="240">
        <v>687</v>
      </c>
      <c r="I548" s="240">
        <v>391</v>
      </c>
      <c r="J548" s="240">
        <v>214</v>
      </c>
      <c r="K548" s="240">
        <v>177</v>
      </c>
      <c r="L548" s="251">
        <v>54.73</v>
      </c>
      <c r="M548" s="240">
        <v>1</v>
      </c>
      <c r="N548" s="240">
        <v>1</v>
      </c>
      <c r="O548" s="241" t="s">
        <v>1535</v>
      </c>
      <c r="P548" s="241" t="s">
        <v>1535</v>
      </c>
      <c r="Q548" s="241" t="s">
        <v>1535</v>
      </c>
      <c r="R548" s="240">
        <v>0</v>
      </c>
      <c r="S548" s="240">
        <v>0</v>
      </c>
    </row>
    <row r="549" spans="1:19">
      <c r="A549" s="240" t="s">
        <v>673</v>
      </c>
      <c r="B549" s="240" t="s">
        <v>948</v>
      </c>
      <c r="C549" s="240" t="s">
        <v>954</v>
      </c>
      <c r="D549" s="240" t="s">
        <v>208</v>
      </c>
      <c r="E549" s="240" t="s">
        <v>676</v>
      </c>
      <c r="F549" s="240">
        <v>474</v>
      </c>
      <c r="G549" s="240">
        <v>231</v>
      </c>
      <c r="H549" s="240">
        <v>105</v>
      </c>
      <c r="I549" s="240">
        <v>105</v>
      </c>
      <c r="J549" s="240">
        <v>53</v>
      </c>
      <c r="K549" s="240">
        <v>52</v>
      </c>
      <c r="L549" s="251">
        <v>50.48</v>
      </c>
      <c r="M549" s="240">
        <v>53</v>
      </c>
      <c r="N549" s="240">
        <v>46</v>
      </c>
      <c r="O549" s="240">
        <v>429</v>
      </c>
      <c r="P549" s="240">
        <v>102</v>
      </c>
      <c r="Q549" s="240">
        <v>531</v>
      </c>
      <c r="R549" s="240">
        <v>55960</v>
      </c>
      <c r="S549" s="240">
        <v>0</v>
      </c>
    </row>
    <row r="550" spans="1:19">
      <c r="A550" s="240" t="s">
        <v>673</v>
      </c>
      <c r="B550" s="240" t="s">
        <v>948</v>
      </c>
      <c r="C550" s="240" t="s">
        <v>969</v>
      </c>
      <c r="D550" s="240" t="s">
        <v>436</v>
      </c>
      <c r="E550" s="240" t="s">
        <v>676</v>
      </c>
      <c r="F550" s="240">
        <v>549</v>
      </c>
      <c r="G550" s="240">
        <v>549</v>
      </c>
      <c r="H550" s="240">
        <v>402</v>
      </c>
      <c r="I550" s="240">
        <v>402</v>
      </c>
      <c r="J550" s="240">
        <v>397</v>
      </c>
      <c r="K550" s="240">
        <v>5</v>
      </c>
      <c r="L550" s="251">
        <v>98.76</v>
      </c>
      <c r="M550" s="240">
        <v>42</v>
      </c>
      <c r="N550" s="240">
        <v>37</v>
      </c>
      <c r="O550" s="240">
        <v>410</v>
      </c>
      <c r="P550" s="240">
        <v>335</v>
      </c>
      <c r="Q550" s="240">
        <v>745</v>
      </c>
      <c r="R550" s="240">
        <v>121616</v>
      </c>
      <c r="S550" s="240">
        <v>32864</v>
      </c>
    </row>
    <row r="551" spans="1:19">
      <c r="A551" s="240" t="s">
        <v>673</v>
      </c>
      <c r="B551" s="240" t="s">
        <v>948</v>
      </c>
      <c r="C551" s="240" t="s">
        <v>969</v>
      </c>
      <c r="D551" s="240" t="s">
        <v>949</v>
      </c>
      <c r="E551" s="240" t="s">
        <v>676</v>
      </c>
      <c r="F551" s="240">
        <v>323</v>
      </c>
      <c r="G551" s="240">
        <v>323</v>
      </c>
      <c r="H551" s="240">
        <v>246</v>
      </c>
      <c r="I551" s="240">
        <v>246</v>
      </c>
      <c r="J551" s="240">
        <v>246</v>
      </c>
      <c r="K551" s="240">
        <v>0</v>
      </c>
      <c r="L551" s="251">
        <v>100</v>
      </c>
      <c r="M551" s="240">
        <v>7</v>
      </c>
      <c r="N551" s="240">
        <v>7</v>
      </c>
      <c r="O551" s="240">
        <v>473</v>
      </c>
      <c r="P551" s="240">
        <v>92</v>
      </c>
      <c r="Q551" s="240">
        <v>565</v>
      </c>
      <c r="R551" s="240">
        <v>234860</v>
      </c>
      <c r="S551" s="240">
        <v>0</v>
      </c>
    </row>
    <row r="552" spans="1:19">
      <c r="A552" s="240" t="s">
        <v>673</v>
      </c>
      <c r="B552" s="240" t="s">
        <v>948</v>
      </c>
      <c r="C552" s="240" t="s">
        <v>970</v>
      </c>
      <c r="D552" s="240" t="s">
        <v>413</v>
      </c>
      <c r="E552" s="240" t="s">
        <v>676</v>
      </c>
      <c r="F552" s="240">
        <v>116</v>
      </c>
      <c r="G552" s="240">
        <v>115</v>
      </c>
      <c r="H552" s="240">
        <v>80</v>
      </c>
      <c r="I552" s="240">
        <v>80</v>
      </c>
      <c r="J552" s="240">
        <v>30</v>
      </c>
      <c r="K552" s="240">
        <v>50</v>
      </c>
      <c r="L552" s="251">
        <v>37.5</v>
      </c>
      <c r="M552" s="240">
        <v>15</v>
      </c>
      <c r="N552" s="240">
        <v>9</v>
      </c>
      <c r="O552" s="240">
        <v>109</v>
      </c>
      <c r="P552" s="240">
        <v>30</v>
      </c>
      <c r="Q552" s="240">
        <v>139</v>
      </c>
      <c r="R552" s="240">
        <v>3640</v>
      </c>
      <c r="S552" s="240">
        <v>2040</v>
      </c>
    </row>
    <row r="553" spans="1:19">
      <c r="A553" s="240" t="s">
        <v>673</v>
      </c>
      <c r="B553" s="240" t="s">
        <v>948</v>
      </c>
      <c r="C553" s="240" t="s">
        <v>970</v>
      </c>
      <c r="D553" s="240" t="s">
        <v>415</v>
      </c>
      <c r="E553" s="240" t="s">
        <v>676</v>
      </c>
      <c r="F553" s="240">
        <v>218</v>
      </c>
      <c r="G553" s="240">
        <v>216</v>
      </c>
      <c r="H553" s="240">
        <v>170</v>
      </c>
      <c r="I553" s="240">
        <v>170</v>
      </c>
      <c r="J553" s="240">
        <v>170</v>
      </c>
      <c r="K553" s="240">
        <v>0</v>
      </c>
      <c r="L553" s="251">
        <v>100</v>
      </c>
      <c r="M553" s="240">
        <v>46</v>
      </c>
      <c r="N553" s="240">
        <v>46</v>
      </c>
      <c r="O553" s="240">
        <v>232</v>
      </c>
      <c r="P553" s="240">
        <v>34</v>
      </c>
      <c r="Q553" s="240">
        <v>266</v>
      </c>
      <c r="R553" s="240">
        <v>139424</v>
      </c>
      <c r="S553" s="240">
        <v>26080</v>
      </c>
    </row>
    <row r="554" spans="1:19">
      <c r="A554" s="240" t="s">
        <v>673</v>
      </c>
      <c r="B554" s="240" t="s">
        <v>948</v>
      </c>
      <c r="C554" s="240" t="s">
        <v>970</v>
      </c>
      <c r="D554" s="240" t="s">
        <v>420</v>
      </c>
      <c r="E554" s="240" t="s">
        <v>676</v>
      </c>
      <c r="F554" s="240">
        <v>1546</v>
      </c>
      <c r="G554" s="240">
        <v>1062</v>
      </c>
      <c r="H554" s="240">
        <v>848</v>
      </c>
      <c r="I554" s="240">
        <v>848</v>
      </c>
      <c r="J554" s="240">
        <v>843</v>
      </c>
      <c r="K554" s="240">
        <v>5</v>
      </c>
      <c r="L554" s="251">
        <v>99.41</v>
      </c>
      <c r="M554" s="240">
        <v>188</v>
      </c>
      <c r="N554" s="240">
        <v>146</v>
      </c>
      <c r="O554" s="240">
        <v>1132</v>
      </c>
      <c r="P554" s="240">
        <v>718</v>
      </c>
      <c r="Q554" s="240">
        <v>1850</v>
      </c>
      <c r="R554" s="240">
        <v>81308</v>
      </c>
      <c r="S554" s="240">
        <v>16968</v>
      </c>
    </row>
    <row r="555" spans="1:19">
      <c r="A555" s="240" t="s">
        <v>673</v>
      </c>
      <c r="B555" s="240" t="s">
        <v>948</v>
      </c>
      <c r="C555" s="240" t="s">
        <v>963</v>
      </c>
      <c r="D555" s="240" t="s">
        <v>657</v>
      </c>
      <c r="E555" s="240" t="s">
        <v>676</v>
      </c>
      <c r="F555" s="240">
        <v>576</v>
      </c>
      <c r="G555" s="240">
        <v>576</v>
      </c>
      <c r="H555" s="240">
        <v>448</v>
      </c>
      <c r="I555" s="240">
        <v>448</v>
      </c>
      <c r="J555" s="240">
        <v>448</v>
      </c>
      <c r="K555" s="240">
        <v>0</v>
      </c>
      <c r="L555" s="251">
        <v>100</v>
      </c>
      <c r="M555" s="240">
        <v>40</v>
      </c>
      <c r="N555" s="240">
        <v>38</v>
      </c>
      <c r="O555" s="241">
        <v>642</v>
      </c>
      <c r="P555" s="241">
        <v>368</v>
      </c>
      <c r="Q555" s="241">
        <v>1010</v>
      </c>
      <c r="R555" s="241">
        <v>1142064</v>
      </c>
      <c r="S555" s="241">
        <v>594124</v>
      </c>
    </row>
    <row r="556" spans="1:19">
      <c r="A556" s="240" t="s">
        <v>673</v>
      </c>
      <c r="B556" s="240" t="s">
        <v>948</v>
      </c>
      <c r="C556" s="240" t="s">
        <v>963</v>
      </c>
      <c r="D556" s="240" t="s">
        <v>426</v>
      </c>
      <c r="E556" s="240" t="s">
        <v>685</v>
      </c>
      <c r="F556" s="240">
        <v>1592</v>
      </c>
      <c r="G556" s="240">
        <v>1592</v>
      </c>
      <c r="H556" s="240">
        <v>1039</v>
      </c>
      <c r="I556" s="240">
        <v>638</v>
      </c>
      <c r="J556" s="240">
        <v>638</v>
      </c>
      <c r="K556" s="240">
        <v>0</v>
      </c>
      <c r="L556" s="251">
        <v>100</v>
      </c>
      <c r="M556" s="240">
        <v>45</v>
      </c>
      <c r="N556" s="240">
        <v>45</v>
      </c>
      <c r="O556" s="240">
        <v>500</v>
      </c>
      <c r="P556" s="240">
        <v>88</v>
      </c>
      <c r="Q556" s="240">
        <v>588</v>
      </c>
      <c r="R556" s="240">
        <v>106300</v>
      </c>
      <c r="S556" s="240">
        <v>15512</v>
      </c>
    </row>
    <row r="557" spans="1:19">
      <c r="A557" s="204" t="s">
        <v>673</v>
      </c>
      <c r="B557" s="204" t="s">
        <v>948</v>
      </c>
      <c r="C557" s="204" t="s">
        <v>962</v>
      </c>
      <c r="D557" s="204" t="s">
        <v>1680</v>
      </c>
      <c r="E557" s="204" t="s">
        <v>685</v>
      </c>
      <c r="F557" s="204">
        <v>9450</v>
      </c>
      <c r="G557" s="204">
        <v>9431</v>
      </c>
      <c r="H557" s="204">
        <v>6232</v>
      </c>
      <c r="I557" s="204">
        <v>6232</v>
      </c>
      <c r="J557" s="204">
        <v>6176</v>
      </c>
      <c r="K557" s="204">
        <v>56</v>
      </c>
      <c r="L557" s="250">
        <v>99.1</v>
      </c>
      <c r="M557" s="204">
        <v>147</v>
      </c>
      <c r="N557" s="204">
        <v>123</v>
      </c>
      <c r="O557" s="204">
        <v>5179</v>
      </c>
      <c r="P557" s="204">
        <v>669</v>
      </c>
      <c r="Q557" s="204">
        <v>5848</v>
      </c>
      <c r="R557" s="204">
        <v>2700581</v>
      </c>
      <c r="S557" s="204">
        <v>854583</v>
      </c>
    </row>
    <row r="558" spans="1:19">
      <c r="A558" s="240" t="s">
        <v>673</v>
      </c>
      <c r="B558" s="240" t="s">
        <v>948</v>
      </c>
      <c r="C558" s="240" t="s">
        <v>962</v>
      </c>
      <c r="D558" s="189" t="s">
        <v>1802</v>
      </c>
      <c r="E558" s="240" t="s">
        <v>685</v>
      </c>
      <c r="F558" s="240">
        <v>9106</v>
      </c>
      <c r="G558" s="240">
        <v>9106</v>
      </c>
      <c r="H558" s="240">
        <v>5981</v>
      </c>
      <c r="I558" s="240">
        <v>5981</v>
      </c>
      <c r="J558" s="240">
        <v>5942</v>
      </c>
      <c r="K558" s="240">
        <v>39</v>
      </c>
      <c r="L558" s="251">
        <v>99.35</v>
      </c>
      <c r="M558" s="240">
        <v>129</v>
      </c>
      <c r="N558" s="240">
        <v>111</v>
      </c>
      <c r="O558" s="240">
        <v>5027</v>
      </c>
      <c r="P558" s="240">
        <v>593</v>
      </c>
      <c r="Q558" s="240">
        <v>5620</v>
      </c>
      <c r="R558" s="240">
        <v>2657652</v>
      </c>
      <c r="S558" s="240">
        <v>799888</v>
      </c>
    </row>
    <row r="559" spans="1:19">
      <c r="A559" s="240" t="s">
        <v>673</v>
      </c>
      <c r="B559" s="240" t="s">
        <v>948</v>
      </c>
      <c r="C559" s="240" t="s">
        <v>963</v>
      </c>
      <c r="D559" s="189" t="s">
        <v>1681</v>
      </c>
      <c r="E559" s="240" t="s">
        <v>676</v>
      </c>
      <c r="F559" s="240">
        <v>344</v>
      </c>
      <c r="G559" s="240">
        <v>325</v>
      </c>
      <c r="H559" s="240">
        <v>251</v>
      </c>
      <c r="I559" s="240">
        <v>251</v>
      </c>
      <c r="J559" s="240">
        <v>234</v>
      </c>
      <c r="K559" s="240">
        <v>17</v>
      </c>
      <c r="L559" s="251">
        <v>93.23</v>
      </c>
      <c r="M559" s="240">
        <v>18</v>
      </c>
      <c r="N559" s="240">
        <v>12</v>
      </c>
      <c r="O559" s="240">
        <v>152</v>
      </c>
      <c r="P559" s="240">
        <v>76</v>
      </c>
      <c r="Q559" s="240">
        <v>228</v>
      </c>
      <c r="R559" s="240">
        <v>42929</v>
      </c>
      <c r="S559" s="240">
        <v>54695</v>
      </c>
    </row>
    <row r="560" spans="1:19">
      <c r="A560" s="240" t="s">
        <v>673</v>
      </c>
      <c r="B560" s="240" t="s">
        <v>948</v>
      </c>
      <c r="C560" s="240" t="s">
        <v>962</v>
      </c>
      <c r="D560" s="240" t="s">
        <v>9</v>
      </c>
      <c r="E560" s="240" t="s">
        <v>676</v>
      </c>
      <c r="F560" s="240">
        <v>222</v>
      </c>
      <c r="G560" s="240">
        <v>222</v>
      </c>
      <c r="H560" s="240">
        <v>130</v>
      </c>
      <c r="I560" s="240">
        <v>130</v>
      </c>
      <c r="J560" s="240">
        <v>130</v>
      </c>
      <c r="K560" s="240">
        <v>0</v>
      </c>
      <c r="L560" s="251">
        <v>100</v>
      </c>
      <c r="M560" s="240">
        <v>39</v>
      </c>
      <c r="N560" s="240">
        <v>36</v>
      </c>
      <c r="O560" s="240">
        <v>172</v>
      </c>
      <c r="P560" s="240">
        <v>307</v>
      </c>
      <c r="Q560" s="240">
        <v>479</v>
      </c>
      <c r="R560" s="240">
        <v>136233</v>
      </c>
      <c r="S560" s="240">
        <v>5392</v>
      </c>
    </row>
    <row r="561" spans="1:19">
      <c r="A561" s="240" t="s">
        <v>673</v>
      </c>
      <c r="B561" s="240" t="s">
        <v>948</v>
      </c>
      <c r="C561" s="240" t="s">
        <v>962</v>
      </c>
      <c r="D561" s="240" t="s">
        <v>12</v>
      </c>
      <c r="E561" s="240" t="s">
        <v>688</v>
      </c>
      <c r="F561" s="240">
        <v>3793</v>
      </c>
      <c r="G561" s="240">
        <v>3793</v>
      </c>
      <c r="H561" s="240">
        <v>2337</v>
      </c>
      <c r="I561" s="240">
        <v>0</v>
      </c>
      <c r="J561" s="240">
        <v>0</v>
      </c>
      <c r="K561" s="240">
        <v>0</v>
      </c>
      <c r="L561" s="251">
        <v>0</v>
      </c>
      <c r="M561" s="240">
        <v>0</v>
      </c>
      <c r="N561" s="240">
        <v>0</v>
      </c>
      <c r="O561" s="240">
        <v>0</v>
      </c>
      <c r="P561" s="240">
        <v>0</v>
      </c>
      <c r="Q561" s="240">
        <v>0</v>
      </c>
      <c r="R561" s="240">
        <v>0</v>
      </c>
      <c r="S561" s="240">
        <v>0</v>
      </c>
    </row>
    <row r="562" spans="1:19">
      <c r="A562" s="240" t="s">
        <v>673</v>
      </c>
      <c r="B562" s="240" t="s">
        <v>948</v>
      </c>
      <c r="C562" s="240" t="s">
        <v>972</v>
      </c>
      <c r="D562" s="240" t="s">
        <v>529</v>
      </c>
      <c r="E562" s="240" t="s">
        <v>676</v>
      </c>
      <c r="F562" s="240">
        <v>2971</v>
      </c>
      <c r="G562" s="240">
        <v>2971</v>
      </c>
      <c r="H562" s="240">
        <v>2153</v>
      </c>
      <c r="I562" s="240">
        <v>2153</v>
      </c>
      <c r="J562" s="240">
        <v>2153</v>
      </c>
      <c r="K562" s="240">
        <v>0</v>
      </c>
      <c r="L562" s="251">
        <v>100</v>
      </c>
      <c r="M562" s="240">
        <v>1</v>
      </c>
      <c r="N562" s="240">
        <v>1</v>
      </c>
      <c r="O562" s="241" t="s">
        <v>1535</v>
      </c>
      <c r="P562" s="241" t="s">
        <v>1535</v>
      </c>
      <c r="Q562" s="241" t="s">
        <v>1535</v>
      </c>
      <c r="R562" s="241" t="s">
        <v>1535</v>
      </c>
      <c r="S562" s="241" t="s">
        <v>1535</v>
      </c>
    </row>
    <row r="563" spans="1:19">
      <c r="A563" s="240" t="s">
        <v>673</v>
      </c>
      <c r="B563" s="240" t="s">
        <v>948</v>
      </c>
      <c r="C563" s="240" t="s">
        <v>968</v>
      </c>
      <c r="D563" s="240" t="s">
        <v>3</v>
      </c>
      <c r="E563" s="240" t="s">
        <v>676</v>
      </c>
      <c r="F563" s="240">
        <v>901</v>
      </c>
      <c r="G563" s="240">
        <v>901</v>
      </c>
      <c r="H563" s="240">
        <v>480</v>
      </c>
      <c r="I563" s="240">
        <v>480</v>
      </c>
      <c r="J563" s="240">
        <v>480</v>
      </c>
      <c r="K563" s="240">
        <v>0</v>
      </c>
      <c r="L563" s="251">
        <v>100</v>
      </c>
      <c r="M563" s="240">
        <v>191</v>
      </c>
      <c r="N563" s="240">
        <v>172</v>
      </c>
      <c r="O563" s="240">
        <v>1376</v>
      </c>
      <c r="P563" s="240">
        <v>459</v>
      </c>
      <c r="Q563" s="240">
        <v>1835</v>
      </c>
      <c r="R563" s="240">
        <v>359452</v>
      </c>
      <c r="S563" s="240">
        <v>10736</v>
      </c>
    </row>
    <row r="564" spans="1:19">
      <c r="A564" s="240" t="s">
        <v>673</v>
      </c>
      <c r="B564" s="240" t="s">
        <v>948</v>
      </c>
      <c r="C564" s="240" t="s">
        <v>952</v>
      </c>
      <c r="D564" s="240" t="s">
        <v>967</v>
      </c>
      <c r="E564" s="240" t="s">
        <v>685</v>
      </c>
      <c r="F564" s="240">
        <v>686</v>
      </c>
      <c r="G564" s="240">
        <v>686</v>
      </c>
      <c r="H564" s="240">
        <v>532</v>
      </c>
      <c r="I564" s="240">
        <v>382</v>
      </c>
      <c r="J564" s="240">
        <v>382</v>
      </c>
      <c r="K564" s="240">
        <v>0</v>
      </c>
      <c r="L564" s="251">
        <v>100</v>
      </c>
      <c r="M564" s="240">
        <v>1</v>
      </c>
      <c r="N564" s="240">
        <v>0</v>
      </c>
      <c r="O564" s="240">
        <v>0</v>
      </c>
      <c r="P564" s="240">
        <v>0</v>
      </c>
      <c r="Q564" s="240">
        <v>0</v>
      </c>
      <c r="R564" s="240">
        <v>0</v>
      </c>
      <c r="S564" s="240">
        <v>0</v>
      </c>
    </row>
    <row r="565" spans="1:19">
      <c r="A565" s="240" t="s">
        <v>673</v>
      </c>
      <c r="B565" s="240" t="s">
        <v>948</v>
      </c>
      <c r="C565" s="240" t="s">
        <v>954</v>
      </c>
      <c r="D565" s="240" t="s">
        <v>1128</v>
      </c>
      <c r="E565" s="240" t="s">
        <v>685</v>
      </c>
      <c r="F565" s="240">
        <v>2426</v>
      </c>
      <c r="G565" s="240">
        <v>2426</v>
      </c>
      <c r="H565" s="240">
        <v>1487</v>
      </c>
      <c r="I565" s="240">
        <v>520</v>
      </c>
      <c r="J565" s="240">
        <v>422</v>
      </c>
      <c r="K565" s="240">
        <v>98</v>
      </c>
      <c r="L565" s="251">
        <v>81.150000000000006</v>
      </c>
      <c r="M565" s="240">
        <v>5</v>
      </c>
      <c r="N565" s="240">
        <v>5</v>
      </c>
      <c r="O565" s="240">
        <v>123</v>
      </c>
      <c r="P565" s="240">
        <v>52</v>
      </c>
      <c r="Q565" s="240">
        <v>175</v>
      </c>
      <c r="R565" s="240">
        <v>74752</v>
      </c>
      <c r="S565" s="240">
        <v>60464</v>
      </c>
    </row>
    <row r="566" spans="1:19">
      <c r="A566" s="240" t="s">
        <v>673</v>
      </c>
      <c r="B566" s="240" t="s">
        <v>948</v>
      </c>
      <c r="C566" s="240" t="s">
        <v>964</v>
      </c>
      <c r="D566" s="240" t="s">
        <v>1120</v>
      </c>
      <c r="E566" s="240" t="s">
        <v>676</v>
      </c>
      <c r="F566" s="240">
        <v>1652</v>
      </c>
      <c r="G566" s="240">
        <v>1652</v>
      </c>
      <c r="H566" s="240">
        <v>1094</v>
      </c>
      <c r="I566" s="240">
        <v>1094</v>
      </c>
      <c r="J566" s="240">
        <v>894</v>
      </c>
      <c r="K566" s="240">
        <v>200</v>
      </c>
      <c r="L566" s="251">
        <v>81.72</v>
      </c>
      <c r="M566" s="240">
        <v>48</v>
      </c>
      <c r="N566" s="240">
        <v>38</v>
      </c>
      <c r="O566" s="240">
        <v>436</v>
      </c>
      <c r="P566" s="240">
        <v>139</v>
      </c>
      <c r="Q566" s="240">
        <v>575</v>
      </c>
      <c r="R566" s="240">
        <v>188293</v>
      </c>
      <c r="S566" s="240">
        <v>54465</v>
      </c>
    </row>
    <row r="567" spans="1:19">
      <c r="A567" s="240" t="s">
        <v>673</v>
      </c>
      <c r="B567" s="240" t="s">
        <v>948</v>
      </c>
      <c r="C567" s="240" t="s">
        <v>975</v>
      </c>
      <c r="D567" s="240" t="s">
        <v>1140</v>
      </c>
      <c r="E567" s="240" t="s">
        <v>685</v>
      </c>
      <c r="F567" s="240">
        <v>2892</v>
      </c>
      <c r="G567" s="240">
        <v>2891</v>
      </c>
      <c r="H567" s="240">
        <v>1205</v>
      </c>
      <c r="I567" s="240">
        <v>1205</v>
      </c>
      <c r="J567" s="240">
        <v>783</v>
      </c>
      <c r="K567" s="240">
        <v>422</v>
      </c>
      <c r="L567" s="251">
        <v>64.98</v>
      </c>
      <c r="M567" s="240">
        <v>77</v>
      </c>
      <c r="N567" s="240">
        <v>45</v>
      </c>
      <c r="O567" s="240">
        <v>231</v>
      </c>
      <c r="P567" s="240">
        <v>224</v>
      </c>
      <c r="Q567" s="240">
        <v>455</v>
      </c>
      <c r="R567" s="240">
        <v>221541</v>
      </c>
      <c r="S567" s="240">
        <v>13080</v>
      </c>
    </row>
    <row r="568" spans="1:19">
      <c r="A568" s="240" t="s">
        <v>673</v>
      </c>
      <c r="B568" s="240" t="s">
        <v>948</v>
      </c>
      <c r="C568" s="240" t="s">
        <v>966</v>
      </c>
      <c r="D568" s="240" t="s">
        <v>1178</v>
      </c>
      <c r="E568" s="240" t="s">
        <v>685</v>
      </c>
      <c r="F568" s="240">
        <v>2058</v>
      </c>
      <c r="G568" s="240">
        <v>2053</v>
      </c>
      <c r="H568" s="240">
        <v>1422</v>
      </c>
      <c r="I568" s="240">
        <v>123</v>
      </c>
      <c r="J568" s="240">
        <v>123</v>
      </c>
      <c r="K568" s="240">
        <v>0</v>
      </c>
      <c r="L568" s="251">
        <v>100</v>
      </c>
      <c r="M568" s="240">
        <v>0</v>
      </c>
      <c r="N568" s="240">
        <v>0</v>
      </c>
      <c r="O568" s="241">
        <v>0</v>
      </c>
      <c r="P568" s="241">
        <v>0</v>
      </c>
      <c r="Q568" s="241">
        <v>0</v>
      </c>
      <c r="R568" s="241">
        <v>0</v>
      </c>
      <c r="S568" s="241">
        <v>0</v>
      </c>
    </row>
    <row r="569" spans="1:19">
      <c r="A569" s="240" t="s">
        <v>673</v>
      </c>
      <c r="B569" s="240" t="s">
        <v>948</v>
      </c>
      <c r="C569" s="240" t="s">
        <v>974</v>
      </c>
      <c r="D569" s="240" t="s">
        <v>1145</v>
      </c>
      <c r="E569" s="240" t="s">
        <v>676</v>
      </c>
      <c r="F569" s="240">
        <v>755</v>
      </c>
      <c r="G569" s="240">
        <v>755</v>
      </c>
      <c r="H569" s="240">
        <v>387</v>
      </c>
      <c r="I569" s="240">
        <v>387</v>
      </c>
      <c r="J569" s="240">
        <v>383</v>
      </c>
      <c r="K569" s="240">
        <v>4</v>
      </c>
      <c r="L569" s="251">
        <v>98.97</v>
      </c>
      <c r="M569" s="240">
        <v>19</v>
      </c>
      <c r="N569" s="240">
        <v>19</v>
      </c>
      <c r="O569" s="240">
        <v>392</v>
      </c>
      <c r="P569" s="240">
        <v>203</v>
      </c>
      <c r="Q569" s="240">
        <v>595</v>
      </c>
      <c r="R569" s="240">
        <v>538124</v>
      </c>
      <c r="S569" s="240">
        <v>35432</v>
      </c>
    </row>
    <row r="570" spans="1:19">
      <c r="A570" s="240" t="s">
        <v>673</v>
      </c>
      <c r="B570" s="240" t="s">
        <v>948</v>
      </c>
      <c r="C570" s="240" t="s">
        <v>972</v>
      </c>
      <c r="D570" s="240" t="s">
        <v>525</v>
      </c>
      <c r="E570" s="240" t="s">
        <v>688</v>
      </c>
      <c r="F570" s="240">
        <v>351</v>
      </c>
      <c r="G570" s="240">
        <v>351</v>
      </c>
      <c r="H570" s="240">
        <v>281</v>
      </c>
      <c r="I570" s="240">
        <v>0</v>
      </c>
      <c r="J570" s="240">
        <v>0</v>
      </c>
      <c r="K570" s="240">
        <v>0</v>
      </c>
      <c r="L570" s="251">
        <v>0</v>
      </c>
      <c r="M570" s="240">
        <v>0</v>
      </c>
      <c r="N570" s="240">
        <v>0</v>
      </c>
      <c r="O570" s="240">
        <v>0</v>
      </c>
      <c r="P570" s="240">
        <v>0</v>
      </c>
      <c r="Q570" s="240">
        <v>0</v>
      </c>
      <c r="R570" s="240">
        <v>0</v>
      </c>
      <c r="S570" s="240">
        <v>0</v>
      </c>
    </row>
    <row r="571" spans="1:19">
      <c r="A571" s="240" t="s">
        <v>673</v>
      </c>
      <c r="B571" s="240" t="s">
        <v>948</v>
      </c>
      <c r="C571" s="240" t="s">
        <v>950</v>
      </c>
      <c r="D571" s="240" t="s">
        <v>524</v>
      </c>
      <c r="E571" s="240" t="s">
        <v>676</v>
      </c>
      <c r="F571" s="240">
        <v>739</v>
      </c>
      <c r="G571" s="240">
        <v>738</v>
      </c>
      <c r="H571" s="240">
        <v>488</v>
      </c>
      <c r="I571" s="240">
        <v>488</v>
      </c>
      <c r="J571" s="240">
        <v>451</v>
      </c>
      <c r="K571" s="240">
        <v>37</v>
      </c>
      <c r="L571" s="251">
        <v>92.42</v>
      </c>
      <c r="M571" s="240">
        <v>79</v>
      </c>
      <c r="N571" s="240">
        <v>46</v>
      </c>
      <c r="O571" s="240">
        <v>195</v>
      </c>
      <c r="P571" s="240">
        <v>128</v>
      </c>
      <c r="Q571" s="240">
        <v>323</v>
      </c>
      <c r="R571" s="240">
        <v>100000</v>
      </c>
      <c r="S571" s="240">
        <v>4800</v>
      </c>
    </row>
    <row r="572" spans="1:19">
      <c r="A572" s="240" t="s">
        <v>673</v>
      </c>
      <c r="B572" s="240" t="s">
        <v>948</v>
      </c>
      <c r="C572" s="240" t="s">
        <v>973</v>
      </c>
      <c r="D572" s="240" t="s">
        <v>1440</v>
      </c>
      <c r="E572" s="240" t="s">
        <v>676</v>
      </c>
      <c r="F572" s="240">
        <v>581</v>
      </c>
      <c r="G572" s="240">
        <v>580</v>
      </c>
      <c r="H572" s="240">
        <v>337</v>
      </c>
      <c r="I572" s="240">
        <v>337</v>
      </c>
      <c r="J572" s="240">
        <v>337</v>
      </c>
      <c r="K572" s="240">
        <v>0</v>
      </c>
      <c r="L572" s="251">
        <v>100</v>
      </c>
      <c r="M572" s="240">
        <v>109</v>
      </c>
      <c r="N572" s="240">
        <v>104</v>
      </c>
      <c r="O572" s="240">
        <v>502</v>
      </c>
      <c r="P572" s="240">
        <v>242</v>
      </c>
      <c r="Q572" s="240">
        <v>744</v>
      </c>
      <c r="R572" s="240">
        <v>183092</v>
      </c>
      <c r="S572" s="240">
        <v>3640</v>
      </c>
    </row>
    <row r="573" spans="1:19">
      <c r="A573" s="240" t="s">
        <v>673</v>
      </c>
      <c r="B573" s="240" t="s">
        <v>948</v>
      </c>
      <c r="C573" s="240" t="s">
        <v>962</v>
      </c>
      <c r="D573" s="240" t="s">
        <v>33</v>
      </c>
      <c r="E573" s="240" t="s">
        <v>685</v>
      </c>
      <c r="F573" s="240">
        <v>368</v>
      </c>
      <c r="G573" s="240">
        <v>368</v>
      </c>
      <c r="H573" s="240">
        <v>241</v>
      </c>
      <c r="I573" s="240">
        <v>17</v>
      </c>
      <c r="J573" s="240">
        <v>0</v>
      </c>
      <c r="K573" s="240">
        <v>17</v>
      </c>
      <c r="L573" s="251">
        <v>0</v>
      </c>
      <c r="M573" s="240">
        <v>0</v>
      </c>
      <c r="N573" s="240">
        <v>0</v>
      </c>
      <c r="O573" s="240">
        <v>0</v>
      </c>
      <c r="P573" s="240">
        <v>0</v>
      </c>
      <c r="Q573" s="240">
        <v>0</v>
      </c>
      <c r="R573" s="240">
        <v>0</v>
      </c>
      <c r="S573" s="240">
        <v>0</v>
      </c>
    </row>
    <row r="574" spans="1:19">
      <c r="A574" s="240" t="s">
        <v>673</v>
      </c>
      <c r="B574" s="240" t="s">
        <v>948</v>
      </c>
      <c r="C574" s="240" t="s">
        <v>969</v>
      </c>
      <c r="D574" s="240" t="s">
        <v>76</v>
      </c>
      <c r="E574" s="240" t="s">
        <v>676</v>
      </c>
      <c r="F574" s="240">
        <v>298</v>
      </c>
      <c r="G574" s="240">
        <v>297</v>
      </c>
      <c r="H574" s="240">
        <v>226</v>
      </c>
      <c r="I574" s="240">
        <v>226</v>
      </c>
      <c r="J574" s="240">
        <v>199</v>
      </c>
      <c r="K574" s="240">
        <v>27</v>
      </c>
      <c r="L574" s="251">
        <v>88.05</v>
      </c>
      <c r="M574" s="240">
        <v>7</v>
      </c>
      <c r="N574" s="240">
        <v>7</v>
      </c>
      <c r="O574" s="240">
        <v>85</v>
      </c>
      <c r="P574" s="240">
        <v>20</v>
      </c>
      <c r="Q574" s="240">
        <v>105</v>
      </c>
      <c r="R574" s="240">
        <v>70360</v>
      </c>
      <c r="S574" s="240">
        <v>4024</v>
      </c>
    </row>
    <row r="575" spans="1:19">
      <c r="A575" s="240" t="s">
        <v>673</v>
      </c>
      <c r="B575" s="240" t="s">
        <v>948</v>
      </c>
      <c r="C575" s="240" t="s">
        <v>1004</v>
      </c>
      <c r="D575" s="240" t="s">
        <v>584</v>
      </c>
      <c r="E575" s="240" t="s">
        <v>685</v>
      </c>
      <c r="F575" s="240">
        <v>85</v>
      </c>
      <c r="G575" s="240">
        <v>75</v>
      </c>
      <c r="H575" s="240">
        <v>41</v>
      </c>
      <c r="I575" s="240">
        <v>0</v>
      </c>
      <c r="J575" s="240">
        <v>0</v>
      </c>
      <c r="K575" s="240">
        <v>0</v>
      </c>
      <c r="L575" s="251">
        <v>0</v>
      </c>
      <c r="M575" s="240">
        <v>0</v>
      </c>
      <c r="N575" s="240">
        <v>0</v>
      </c>
      <c r="O575" s="240">
        <v>0</v>
      </c>
      <c r="P575" s="240">
        <v>0</v>
      </c>
      <c r="Q575" s="240">
        <v>0</v>
      </c>
      <c r="R575" s="240">
        <v>0</v>
      </c>
      <c r="S575" s="240">
        <v>0</v>
      </c>
    </row>
    <row r="576" spans="1:19">
      <c r="A576" s="240" t="s">
        <v>673</v>
      </c>
      <c r="B576" s="240" t="s">
        <v>948</v>
      </c>
      <c r="C576" s="240" t="s">
        <v>951</v>
      </c>
      <c r="D576" s="240" t="s">
        <v>621</v>
      </c>
      <c r="E576" s="240" t="s">
        <v>676</v>
      </c>
      <c r="F576" s="240">
        <v>655</v>
      </c>
      <c r="G576" s="240">
        <v>646</v>
      </c>
      <c r="H576" s="240">
        <v>410</v>
      </c>
      <c r="I576" s="240">
        <v>410</v>
      </c>
      <c r="J576" s="240">
        <v>249</v>
      </c>
      <c r="K576" s="240">
        <v>161</v>
      </c>
      <c r="L576" s="251">
        <v>60.73</v>
      </c>
      <c r="M576" s="240">
        <v>32</v>
      </c>
      <c r="N576" s="240">
        <v>5</v>
      </c>
      <c r="O576" s="240">
        <v>82</v>
      </c>
      <c r="P576" s="240">
        <v>7</v>
      </c>
      <c r="Q576" s="240">
        <v>89</v>
      </c>
      <c r="R576" s="240">
        <v>0</v>
      </c>
      <c r="S576" s="240">
        <v>0</v>
      </c>
    </row>
    <row r="577" spans="1:19">
      <c r="A577" s="240" t="s">
        <v>673</v>
      </c>
      <c r="B577" s="240" t="s">
        <v>948</v>
      </c>
      <c r="C577" s="240" t="s">
        <v>969</v>
      </c>
      <c r="D577" s="240" t="s">
        <v>1148</v>
      </c>
      <c r="E577" s="240" t="s">
        <v>676</v>
      </c>
      <c r="F577" s="240">
        <v>1789</v>
      </c>
      <c r="G577" s="240">
        <v>1789</v>
      </c>
      <c r="H577" s="240">
        <v>1214</v>
      </c>
      <c r="I577" s="240">
        <v>1214</v>
      </c>
      <c r="J577" s="240">
        <v>1175</v>
      </c>
      <c r="K577" s="240">
        <v>39</v>
      </c>
      <c r="L577" s="251">
        <v>96.79</v>
      </c>
      <c r="M577" s="240">
        <v>157</v>
      </c>
      <c r="N577" s="240">
        <v>144</v>
      </c>
      <c r="O577" s="240">
        <v>648</v>
      </c>
      <c r="P577" s="240">
        <v>590</v>
      </c>
      <c r="Q577" s="240">
        <v>1238</v>
      </c>
      <c r="R577" s="240">
        <v>273832</v>
      </c>
      <c r="S577" s="240">
        <v>43228</v>
      </c>
    </row>
    <row r="578" spans="1:19">
      <c r="A578" s="240" t="s">
        <v>673</v>
      </c>
      <c r="B578" s="240" t="s">
        <v>948</v>
      </c>
      <c r="C578" s="240" t="s">
        <v>1004</v>
      </c>
      <c r="D578" s="240" t="s">
        <v>1458</v>
      </c>
      <c r="E578" s="240" t="s">
        <v>685</v>
      </c>
      <c r="F578" s="240">
        <v>351</v>
      </c>
      <c r="G578" s="240">
        <v>350</v>
      </c>
      <c r="H578" s="240">
        <v>273</v>
      </c>
      <c r="I578" s="240">
        <v>0</v>
      </c>
      <c r="J578" s="240">
        <v>0</v>
      </c>
      <c r="K578" s="240">
        <v>0</v>
      </c>
      <c r="L578" s="251">
        <v>0</v>
      </c>
      <c r="M578" s="240">
        <v>0</v>
      </c>
      <c r="N578" s="240">
        <v>0</v>
      </c>
      <c r="O578" s="240">
        <v>0</v>
      </c>
      <c r="P578" s="240">
        <v>0</v>
      </c>
      <c r="Q578" s="240">
        <v>0</v>
      </c>
      <c r="R578" s="240">
        <v>0</v>
      </c>
      <c r="S578" s="240">
        <v>0</v>
      </c>
    </row>
    <row r="579" spans="1:19">
      <c r="A579" s="240" t="s">
        <v>673</v>
      </c>
      <c r="B579" s="240" t="s">
        <v>948</v>
      </c>
      <c r="C579" s="240" t="s">
        <v>974</v>
      </c>
      <c r="D579" s="240" t="s">
        <v>1530</v>
      </c>
      <c r="E579" s="240" t="s">
        <v>688</v>
      </c>
      <c r="F579" s="240">
        <v>308</v>
      </c>
      <c r="G579" s="240">
        <v>308</v>
      </c>
      <c r="H579" s="240">
        <v>195</v>
      </c>
      <c r="I579" s="240">
        <v>0</v>
      </c>
      <c r="J579" s="240">
        <v>0</v>
      </c>
      <c r="K579" s="240">
        <v>0</v>
      </c>
      <c r="L579" s="251">
        <v>0</v>
      </c>
      <c r="M579" s="240">
        <v>0</v>
      </c>
      <c r="N579" s="240">
        <v>0</v>
      </c>
      <c r="O579" s="241">
        <v>0</v>
      </c>
      <c r="P579" s="240">
        <v>0</v>
      </c>
      <c r="Q579" s="241">
        <v>0</v>
      </c>
      <c r="R579" s="241">
        <v>0</v>
      </c>
      <c r="S579" s="241">
        <v>0</v>
      </c>
    </row>
    <row r="580" spans="1:19">
      <c r="A580" s="240" t="s">
        <v>673</v>
      </c>
      <c r="B580" s="240" t="s">
        <v>1026</v>
      </c>
      <c r="C580" s="240" t="s">
        <v>523</v>
      </c>
      <c r="D580" s="240" t="s">
        <v>533</v>
      </c>
      <c r="E580" s="240" t="s">
        <v>676</v>
      </c>
      <c r="F580" s="240">
        <v>1577</v>
      </c>
      <c r="G580" s="240">
        <v>1577</v>
      </c>
      <c r="H580" s="240">
        <v>1150</v>
      </c>
      <c r="I580" s="240">
        <v>1150</v>
      </c>
      <c r="J580" s="240">
        <v>1150</v>
      </c>
      <c r="K580" s="240">
        <v>0</v>
      </c>
      <c r="L580" s="251">
        <v>100</v>
      </c>
      <c r="M580" s="240">
        <v>194</v>
      </c>
      <c r="N580" s="240">
        <v>166</v>
      </c>
      <c r="O580" s="240">
        <v>6596</v>
      </c>
      <c r="P580" s="240">
        <v>1517</v>
      </c>
      <c r="Q580" s="240">
        <v>8113</v>
      </c>
      <c r="R580" s="240">
        <v>2832328</v>
      </c>
      <c r="S580" s="240">
        <v>884544</v>
      </c>
    </row>
    <row r="581" spans="1:19">
      <c r="A581" s="240" t="s">
        <v>673</v>
      </c>
      <c r="B581" s="240" t="s">
        <v>1026</v>
      </c>
      <c r="C581" s="240" t="s">
        <v>523</v>
      </c>
      <c r="D581" s="240" t="s">
        <v>527</v>
      </c>
      <c r="E581" s="240" t="s">
        <v>676</v>
      </c>
      <c r="F581" s="240">
        <v>489</v>
      </c>
      <c r="G581" s="240">
        <v>486</v>
      </c>
      <c r="H581" s="240">
        <v>333</v>
      </c>
      <c r="I581" s="240">
        <v>333</v>
      </c>
      <c r="J581" s="240">
        <v>333</v>
      </c>
      <c r="K581" s="240">
        <v>0</v>
      </c>
      <c r="L581" s="251">
        <v>100</v>
      </c>
      <c r="M581" s="240">
        <v>105</v>
      </c>
      <c r="N581" s="240">
        <v>97</v>
      </c>
      <c r="O581" s="240">
        <v>1116</v>
      </c>
      <c r="P581" s="240">
        <v>630</v>
      </c>
      <c r="Q581" s="240">
        <v>1746</v>
      </c>
      <c r="R581" s="240">
        <v>383500</v>
      </c>
      <c r="S581" s="240">
        <v>63800</v>
      </c>
    </row>
    <row r="582" spans="1:19">
      <c r="A582" s="240" t="s">
        <v>673</v>
      </c>
      <c r="B582" s="240" t="s">
        <v>1026</v>
      </c>
      <c r="C582" s="240" t="s">
        <v>1017</v>
      </c>
      <c r="D582" s="240" t="s">
        <v>532</v>
      </c>
      <c r="E582" s="240" t="s">
        <v>685</v>
      </c>
      <c r="F582" s="240">
        <v>992</v>
      </c>
      <c r="G582" s="240">
        <v>991</v>
      </c>
      <c r="H582" s="240">
        <v>642</v>
      </c>
      <c r="I582" s="240">
        <v>596</v>
      </c>
      <c r="J582" s="240">
        <v>591</v>
      </c>
      <c r="K582" s="240">
        <v>5</v>
      </c>
      <c r="L582" s="251">
        <v>99.16</v>
      </c>
      <c r="M582" s="240">
        <v>77</v>
      </c>
      <c r="N582" s="240">
        <v>60</v>
      </c>
      <c r="O582" s="240">
        <v>525</v>
      </c>
      <c r="P582" s="240">
        <v>103</v>
      </c>
      <c r="Q582" s="240">
        <v>628</v>
      </c>
      <c r="R582" s="240">
        <v>5080</v>
      </c>
      <c r="S582" s="240">
        <v>4040</v>
      </c>
    </row>
    <row r="583" spans="1:19">
      <c r="A583" s="240" t="s">
        <v>673</v>
      </c>
      <c r="B583" s="240" t="s">
        <v>1026</v>
      </c>
      <c r="C583" s="240" t="s">
        <v>1017</v>
      </c>
      <c r="D583" s="240" t="s">
        <v>4</v>
      </c>
      <c r="E583" s="240" t="s">
        <v>676</v>
      </c>
      <c r="F583" s="240">
        <v>147</v>
      </c>
      <c r="G583" s="240">
        <v>147</v>
      </c>
      <c r="H583" s="240">
        <v>114</v>
      </c>
      <c r="I583" s="240">
        <v>114</v>
      </c>
      <c r="J583" s="240">
        <v>114</v>
      </c>
      <c r="K583" s="240">
        <v>0</v>
      </c>
      <c r="L583" s="251">
        <v>100</v>
      </c>
      <c r="M583" s="240">
        <v>6</v>
      </c>
      <c r="N583" s="240">
        <v>6</v>
      </c>
      <c r="O583" s="240">
        <v>405</v>
      </c>
      <c r="P583" s="240">
        <v>89</v>
      </c>
      <c r="Q583" s="240">
        <v>494</v>
      </c>
      <c r="R583" s="240">
        <v>194840</v>
      </c>
      <c r="S583" s="240">
        <v>39360</v>
      </c>
    </row>
    <row r="584" spans="1:19">
      <c r="A584" s="240" t="s">
        <v>673</v>
      </c>
      <c r="B584" s="240" t="s">
        <v>1026</v>
      </c>
      <c r="C584" s="240" t="s">
        <v>1017</v>
      </c>
      <c r="D584" s="240" t="s">
        <v>5</v>
      </c>
      <c r="E584" s="240" t="s">
        <v>676</v>
      </c>
      <c r="F584" s="240">
        <v>990</v>
      </c>
      <c r="G584" s="240">
        <v>990</v>
      </c>
      <c r="H584" s="240">
        <v>761</v>
      </c>
      <c r="I584" s="240">
        <v>761</v>
      </c>
      <c r="J584" s="240">
        <v>761</v>
      </c>
      <c r="K584" s="240">
        <v>0</v>
      </c>
      <c r="L584" s="251">
        <v>100</v>
      </c>
      <c r="M584" s="240">
        <v>21</v>
      </c>
      <c r="N584" s="240">
        <v>21</v>
      </c>
      <c r="O584" s="240">
        <v>989</v>
      </c>
      <c r="P584" s="240">
        <v>136</v>
      </c>
      <c r="Q584" s="240">
        <v>1125</v>
      </c>
      <c r="R584" s="240">
        <v>327520</v>
      </c>
      <c r="S584" s="240">
        <v>103320</v>
      </c>
    </row>
    <row r="585" spans="1:19">
      <c r="A585" s="240" t="s">
        <v>673</v>
      </c>
      <c r="B585" s="240" t="s">
        <v>1026</v>
      </c>
      <c r="C585" s="240" t="s">
        <v>1017</v>
      </c>
      <c r="D585" s="240" t="s">
        <v>526</v>
      </c>
      <c r="E585" s="240" t="s">
        <v>676</v>
      </c>
      <c r="F585" s="240">
        <v>104</v>
      </c>
      <c r="G585" s="240">
        <v>104</v>
      </c>
      <c r="H585" s="240">
        <v>64</v>
      </c>
      <c r="I585" s="240">
        <v>64</v>
      </c>
      <c r="J585" s="240">
        <v>21</v>
      </c>
      <c r="K585" s="240">
        <v>43</v>
      </c>
      <c r="L585" s="251">
        <v>32.81</v>
      </c>
      <c r="M585" s="240">
        <v>0</v>
      </c>
      <c r="N585" s="240">
        <v>0</v>
      </c>
      <c r="O585" s="241">
        <v>0</v>
      </c>
      <c r="P585" s="241">
        <v>0</v>
      </c>
      <c r="Q585" s="241">
        <v>0</v>
      </c>
      <c r="R585" s="240">
        <v>0</v>
      </c>
      <c r="S585" s="240">
        <v>0</v>
      </c>
    </row>
    <row r="586" spans="1:19">
      <c r="A586" s="240" t="s">
        <v>673</v>
      </c>
      <c r="B586" s="240" t="s">
        <v>1026</v>
      </c>
      <c r="C586" s="240" t="s">
        <v>1017</v>
      </c>
      <c r="D586" s="240" t="s">
        <v>530</v>
      </c>
      <c r="E586" s="240" t="s">
        <v>676</v>
      </c>
      <c r="F586" s="240">
        <v>315</v>
      </c>
      <c r="G586" s="240">
        <v>315</v>
      </c>
      <c r="H586" s="240">
        <v>218</v>
      </c>
      <c r="I586" s="240">
        <v>218</v>
      </c>
      <c r="J586" s="240">
        <v>218</v>
      </c>
      <c r="K586" s="240">
        <v>0</v>
      </c>
      <c r="L586" s="251">
        <v>100</v>
      </c>
      <c r="M586" s="240">
        <v>26</v>
      </c>
      <c r="N586" s="240">
        <v>26</v>
      </c>
      <c r="O586" s="241">
        <v>307</v>
      </c>
      <c r="P586" s="241">
        <v>56</v>
      </c>
      <c r="Q586" s="241">
        <v>363</v>
      </c>
      <c r="R586" s="241">
        <v>107200</v>
      </c>
      <c r="S586" s="240">
        <v>456</v>
      </c>
    </row>
    <row r="587" spans="1:19">
      <c r="A587" s="240" t="s">
        <v>673</v>
      </c>
      <c r="B587" s="240" t="s">
        <v>1026</v>
      </c>
      <c r="C587" s="240" t="s">
        <v>1017</v>
      </c>
      <c r="D587" s="240" t="s">
        <v>531</v>
      </c>
      <c r="E587" s="240" t="s">
        <v>676</v>
      </c>
      <c r="F587" s="240">
        <v>146</v>
      </c>
      <c r="G587" s="240">
        <v>146</v>
      </c>
      <c r="H587" s="240">
        <v>116</v>
      </c>
      <c r="I587" s="240">
        <v>116</v>
      </c>
      <c r="J587" s="240">
        <v>116</v>
      </c>
      <c r="K587" s="240">
        <v>0</v>
      </c>
      <c r="L587" s="251">
        <v>100</v>
      </c>
      <c r="M587" s="240">
        <v>35</v>
      </c>
      <c r="N587" s="240">
        <v>35</v>
      </c>
      <c r="O587" s="240">
        <v>346</v>
      </c>
      <c r="P587" s="240">
        <v>83</v>
      </c>
      <c r="Q587" s="240">
        <v>429</v>
      </c>
      <c r="R587" s="240">
        <v>465600</v>
      </c>
      <c r="S587" s="240">
        <v>900</v>
      </c>
    </row>
    <row r="588" spans="1:19">
      <c r="A588" s="240" t="s">
        <v>673</v>
      </c>
      <c r="B588" s="240" t="s">
        <v>1026</v>
      </c>
      <c r="C588" s="240" t="s">
        <v>1017</v>
      </c>
      <c r="D588" s="240" t="s">
        <v>460</v>
      </c>
      <c r="E588" s="240" t="s">
        <v>676</v>
      </c>
      <c r="F588" s="240">
        <v>122</v>
      </c>
      <c r="G588" s="240">
        <v>122</v>
      </c>
      <c r="H588" s="240">
        <v>99</v>
      </c>
      <c r="I588" s="240">
        <v>99</v>
      </c>
      <c r="J588" s="240">
        <v>99</v>
      </c>
      <c r="K588" s="240">
        <v>0</v>
      </c>
      <c r="L588" s="251">
        <v>100</v>
      </c>
      <c r="M588" s="240">
        <v>14</v>
      </c>
      <c r="N588" s="240">
        <v>14</v>
      </c>
      <c r="O588" s="240">
        <v>188</v>
      </c>
      <c r="P588" s="240">
        <v>62</v>
      </c>
      <c r="Q588" s="240">
        <v>250</v>
      </c>
      <c r="R588" s="240">
        <v>103160</v>
      </c>
      <c r="S588" s="240">
        <v>0</v>
      </c>
    </row>
    <row r="589" spans="1:19">
      <c r="A589" s="240" t="s">
        <v>673</v>
      </c>
      <c r="B589" s="240" t="s">
        <v>1026</v>
      </c>
      <c r="C589" s="240" t="s">
        <v>1017</v>
      </c>
      <c r="D589" s="240" t="s">
        <v>1010</v>
      </c>
      <c r="E589" s="240" t="s">
        <v>676</v>
      </c>
      <c r="F589" s="240">
        <v>142</v>
      </c>
      <c r="G589" s="240">
        <v>142</v>
      </c>
      <c r="H589" s="240">
        <v>116</v>
      </c>
      <c r="I589" s="240">
        <v>116</v>
      </c>
      <c r="J589" s="240">
        <v>116</v>
      </c>
      <c r="K589" s="240">
        <v>0</v>
      </c>
      <c r="L589" s="251">
        <v>100</v>
      </c>
      <c r="M589" s="240">
        <v>22</v>
      </c>
      <c r="N589" s="240">
        <v>22</v>
      </c>
      <c r="O589" s="240">
        <v>650</v>
      </c>
      <c r="P589" s="240">
        <v>145</v>
      </c>
      <c r="Q589" s="240">
        <v>795</v>
      </c>
      <c r="R589" s="240">
        <v>652000</v>
      </c>
      <c r="S589" s="240">
        <v>214800</v>
      </c>
    </row>
    <row r="590" spans="1:19">
      <c r="A590" s="240" t="s">
        <v>673</v>
      </c>
      <c r="B590" s="240" t="s">
        <v>1026</v>
      </c>
      <c r="C590" s="240" t="s">
        <v>1017</v>
      </c>
      <c r="D590" s="240" t="s">
        <v>470</v>
      </c>
      <c r="E590" s="240" t="s">
        <v>676</v>
      </c>
      <c r="F590" s="240">
        <v>603</v>
      </c>
      <c r="G590" s="240">
        <v>603</v>
      </c>
      <c r="H590" s="240">
        <v>412</v>
      </c>
      <c r="I590" s="240">
        <v>412</v>
      </c>
      <c r="J590" s="240">
        <v>412</v>
      </c>
      <c r="K590" s="240">
        <v>0</v>
      </c>
      <c r="L590" s="251">
        <v>100</v>
      </c>
      <c r="M590" s="240">
        <v>39</v>
      </c>
      <c r="N590" s="240">
        <v>39</v>
      </c>
      <c r="O590" s="240">
        <v>800</v>
      </c>
      <c r="P590" s="240">
        <v>442</v>
      </c>
      <c r="Q590" s="240">
        <v>1242</v>
      </c>
      <c r="R590" s="240">
        <v>191400</v>
      </c>
      <c r="S590" s="240">
        <v>13320</v>
      </c>
    </row>
    <row r="591" spans="1:19">
      <c r="A591" s="240" t="s">
        <v>673</v>
      </c>
      <c r="B591" s="240" t="s">
        <v>1026</v>
      </c>
      <c r="C591" s="240" t="s">
        <v>1017</v>
      </c>
      <c r="D591" s="240" t="s">
        <v>478</v>
      </c>
      <c r="E591" s="240" t="s">
        <v>685</v>
      </c>
      <c r="F591" s="240">
        <v>1862</v>
      </c>
      <c r="G591" s="240">
        <v>1863</v>
      </c>
      <c r="H591" s="240">
        <v>1286</v>
      </c>
      <c r="I591" s="240">
        <v>1271</v>
      </c>
      <c r="J591" s="240">
        <v>1242</v>
      </c>
      <c r="K591" s="240">
        <v>29</v>
      </c>
      <c r="L591" s="251">
        <v>97.72</v>
      </c>
      <c r="M591" s="240">
        <v>117</v>
      </c>
      <c r="N591" s="240">
        <v>116</v>
      </c>
      <c r="O591" s="240">
        <v>1806</v>
      </c>
      <c r="P591" s="240">
        <v>347</v>
      </c>
      <c r="Q591" s="240">
        <v>2153</v>
      </c>
      <c r="R591" s="240">
        <v>383400</v>
      </c>
      <c r="S591" s="240">
        <v>38600</v>
      </c>
    </row>
    <row r="592" spans="1:19">
      <c r="A592" s="240" t="s">
        <v>673</v>
      </c>
      <c r="B592" s="240" t="s">
        <v>1026</v>
      </c>
      <c r="C592" s="240" t="s">
        <v>1017</v>
      </c>
      <c r="D592" s="240" t="s">
        <v>1014</v>
      </c>
      <c r="E592" s="240" t="s">
        <v>676</v>
      </c>
      <c r="F592" s="240">
        <v>150</v>
      </c>
      <c r="G592" s="240">
        <v>149</v>
      </c>
      <c r="H592" s="240">
        <v>120</v>
      </c>
      <c r="I592" s="240">
        <v>120</v>
      </c>
      <c r="J592" s="240">
        <v>120</v>
      </c>
      <c r="K592" s="240">
        <v>0</v>
      </c>
      <c r="L592" s="251">
        <v>100</v>
      </c>
      <c r="M592" s="240">
        <v>14</v>
      </c>
      <c r="N592" s="240">
        <v>14</v>
      </c>
      <c r="O592" s="240">
        <v>543</v>
      </c>
      <c r="P592" s="240">
        <v>68</v>
      </c>
      <c r="Q592" s="240">
        <v>611</v>
      </c>
      <c r="R592" s="240">
        <v>227600</v>
      </c>
      <c r="S592" s="240">
        <v>1300</v>
      </c>
    </row>
    <row r="593" spans="1:19">
      <c r="A593" s="240" t="s">
        <v>673</v>
      </c>
      <c r="B593" s="240" t="s">
        <v>1026</v>
      </c>
      <c r="C593" s="240" t="s">
        <v>1011</v>
      </c>
      <c r="D593" s="240" t="s">
        <v>13</v>
      </c>
      <c r="E593" s="240" t="s">
        <v>676</v>
      </c>
      <c r="F593" s="240">
        <v>440</v>
      </c>
      <c r="G593" s="240">
        <v>439</v>
      </c>
      <c r="H593" s="240">
        <v>287</v>
      </c>
      <c r="I593" s="240">
        <v>287</v>
      </c>
      <c r="J593" s="240">
        <v>251</v>
      </c>
      <c r="K593" s="240">
        <v>36</v>
      </c>
      <c r="L593" s="251">
        <v>87.46</v>
      </c>
      <c r="M593" s="240">
        <v>23</v>
      </c>
      <c r="N593" s="240">
        <v>15</v>
      </c>
      <c r="O593" s="241">
        <v>206</v>
      </c>
      <c r="P593" s="241">
        <v>113</v>
      </c>
      <c r="Q593" s="241">
        <v>319</v>
      </c>
      <c r="R593" s="241">
        <v>189017</v>
      </c>
      <c r="S593" s="240">
        <v>13597</v>
      </c>
    </row>
    <row r="594" spans="1:19">
      <c r="A594" s="240" t="s">
        <v>673</v>
      </c>
      <c r="B594" s="240" t="s">
        <v>1026</v>
      </c>
      <c r="C594" s="240" t="s">
        <v>1034</v>
      </c>
      <c r="D594" s="240" t="s">
        <v>23</v>
      </c>
      <c r="E594" s="240" t="s">
        <v>676</v>
      </c>
      <c r="F594" s="240">
        <v>1295</v>
      </c>
      <c r="G594" s="240">
        <v>1221</v>
      </c>
      <c r="H594" s="240">
        <v>960</v>
      </c>
      <c r="I594" s="240">
        <v>960</v>
      </c>
      <c r="J594" s="240">
        <v>938</v>
      </c>
      <c r="K594" s="240">
        <v>22</v>
      </c>
      <c r="L594" s="251">
        <v>97.71</v>
      </c>
      <c r="M594" s="240">
        <v>7</v>
      </c>
      <c r="N594" s="240">
        <v>4</v>
      </c>
      <c r="O594" s="241">
        <v>108</v>
      </c>
      <c r="P594" s="241">
        <v>33</v>
      </c>
      <c r="Q594" s="241">
        <v>141</v>
      </c>
      <c r="R594" s="241">
        <v>63348</v>
      </c>
      <c r="S594" s="240">
        <v>8263</v>
      </c>
    </row>
    <row r="595" spans="1:19">
      <c r="A595" s="240" t="s">
        <v>673</v>
      </c>
      <c r="B595" s="240" t="s">
        <v>1026</v>
      </c>
      <c r="C595" s="240" t="s">
        <v>1034</v>
      </c>
      <c r="D595" s="240" t="s">
        <v>17</v>
      </c>
      <c r="E595" s="240" t="s">
        <v>676</v>
      </c>
      <c r="F595" s="240">
        <v>766</v>
      </c>
      <c r="G595" s="240">
        <v>766</v>
      </c>
      <c r="H595" s="240">
        <v>382</v>
      </c>
      <c r="I595" s="240">
        <v>382</v>
      </c>
      <c r="J595" s="240">
        <v>370</v>
      </c>
      <c r="K595" s="240">
        <v>12</v>
      </c>
      <c r="L595" s="251">
        <v>96.86</v>
      </c>
      <c r="M595" s="240">
        <v>2</v>
      </c>
      <c r="N595" s="240">
        <v>2</v>
      </c>
      <c r="O595" s="241" t="s">
        <v>1535</v>
      </c>
      <c r="P595" s="241" t="s">
        <v>1535</v>
      </c>
      <c r="Q595" s="241" t="s">
        <v>1535</v>
      </c>
      <c r="R595" s="241" t="s">
        <v>1535</v>
      </c>
      <c r="S595" s="240">
        <v>0</v>
      </c>
    </row>
    <row r="596" spans="1:19">
      <c r="A596" s="240" t="s">
        <v>673</v>
      </c>
      <c r="B596" s="240" t="s">
        <v>1026</v>
      </c>
      <c r="C596" s="240" t="s">
        <v>1018</v>
      </c>
      <c r="D596" s="240" t="s">
        <v>11</v>
      </c>
      <c r="E596" s="240" t="s">
        <v>676</v>
      </c>
      <c r="F596" s="240">
        <v>941</v>
      </c>
      <c r="G596" s="240">
        <v>940</v>
      </c>
      <c r="H596" s="240">
        <v>514</v>
      </c>
      <c r="I596" s="240">
        <v>514</v>
      </c>
      <c r="J596" s="240">
        <v>504</v>
      </c>
      <c r="K596" s="240">
        <v>10</v>
      </c>
      <c r="L596" s="251">
        <v>98.05</v>
      </c>
      <c r="M596" s="240">
        <v>40</v>
      </c>
      <c r="N596" s="240">
        <v>32</v>
      </c>
      <c r="O596" s="240">
        <v>1112</v>
      </c>
      <c r="P596" s="240">
        <v>291</v>
      </c>
      <c r="Q596" s="240">
        <v>1403</v>
      </c>
      <c r="R596" s="240">
        <v>389020</v>
      </c>
      <c r="S596" s="240">
        <v>53296</v>
      </c>
    </row>
    <row r="597" spans="1:19">
      <c r="A597" s="240" t="s">
        <v>673</v>
      </c>
      <c r="B597" s="240" t="s">
        <v>1026</v>
      </c>
      <c r="C597" s="240" t="s">
        <v>1039</v>
      </c>
      <c r="D597" s="240" t="s">
        <v>457</v>
      </c>
      <c r="E597" s="240" t="s">
        <v>685</v>
      </c>
      <c r="F597" s="240">
        <v>112</v>
      </c>
      <c r="G597" s="240">
        <v>112</v>
      </c>
      <c r="H597" s="240">
        <v>74</v>
      </c>
      <c r="I597" s="240">
        <v>52</v>
      </c>
      <c r="J597" s="240">
        <v>0</v>
      </c>
      <c r="K597" s="240">
        <v>52</v>
      </c>
      <c r="L597" s="251">
        <v>0</v>
      </c>
      <c r="M597" s="240">
        <v>0</v>
      </c>
      <c r="N597" s="240">
        <v>0</v>
      </c>
      <c r="O597" s="240">
        <v>0</v>
      </c>
      <c r="P597" s="240">
        <v>0</v>
      </c>
      <c r="Q597" s="240">
        <v>0</v>
      </c>
      <c r="R597" s="240">
        <v>0</v>
      </c>
      <c r="S597" s="240">
        <v>0</v>
      </c>
    </row>
    <row r="598" spans="1:19">
      <c r="A598" s="240" t="s">
        <v>673</v>
      </c>
      <c r="B598" s="240" t="s">
        <v>1026</v>
      </c>
      <c r="C598" s="240" t="s">
        <v>1039</v>
      </c>
      <c r="D598" s="240" t="s">
        <v>18</v>
      </c>
      <c r="E598" s="240" t="s">
        <v>676</v>
      </c>
      <c r="F598" s="240">
        <v>720</v>
      </c>
      <c r="G598" s="240">
        <v>720</v>
      </c>
      <c r="H598" s="240">
        <v>582</v>
      </c>
      <c r="I598" s="240">
        <v>582</v>
      </c>
      <c r="J598" s="240">
        <v>582</v>
      </c>
      <c r="K598" s="240">
        <v>0</v>
      </c>
      <c r="L598" s="251">
        <v>100</v>
      </c>
      <c r="M598" s="240">
        <v>10</v>
      </c>
      <c r="N598" s="240">
        <v>9</v>
      </c>
      <c r="O598" s="241">
        <v>1140</v>
      </c>
      <c r="P598" s="241">
        <v>105</v>
      </c>
      <c r="Q598" s="241">
        <v>1245</v>
      </c>
      <c r="R598" s="241">
        <v>284000</v>
      </c>
      <c r="S598" s="240">
        <v>15200</v>
      </c>
    </row>
    <row r="599" spans="1:19">
      <c r="A599" s="240" t="s">
        <v>673</v>
      </c>
      <c r="B599" s="240" t="s">
        <v>1026</v>
      </c>
      <c r="C599" s="240" t="s">
        <v>1039</v>
      </c>
      <c r="D599" s="240" t="s">
        <v>464</v>
      </c>
      <c r="E599" s="240" t="s">
        <v>676</v>
      </c>
      <c r="F599" s="240">
        <v>2047</v>
      </c>
      <c r="G599" s="240">
        <v>2047</v>
      </c>
      <c r="H599" s="240">
        <v>1535</v>
      </c>
      <c r="I599" s="240">
        <v>1535</v>
      </c>
      <c r="J599" s="240">
        <v>1535</v>
      </c>
      <c r="K599" s="240">
        <v>0</v>
      </c>
      <c r="L599" s="251">
        <v>100</v>
      </c>
      <c r="M599" s="240">
        <v>101</v>
      </c>
      <c r="N599" s="240">
        <v>85</v>
      </c>
      <c r="O599" s="240">
        <v>1088</v>
      </c>
      <c r="P599" s="240">
        <v>114</v>
      </c>
      <c r="Q599" s="240">
        <v>1202</v>
      </c>
      <c r="R599" s="240">
        <v>1222939</v>
      </c>
      <c r="S599" s="240">
        <v>561807</v>
      </c>
    </row>
    <row r="600" spans="1:19">
      <c r="A600" s="240" t="s">
        <v>673</v>
      </c>
      <c r="B600" s="240" t="s">
        <v>1026</v>
      </c>
      <c r="C600" s="240" t="s">
        <v>1028</v>
      </c>
      <c r="D600" s="240" t="s">
        <v>1027</v>
      </c>
      <c r="E600" s="240" t="s">
        <v>676</v>
      </c>
      <c r="F600" s="240">
        <v>148</v>
      </c>
      <c r="G600" s="240">
        <v>148</v>
      </c>
      <c r="H600" s="240">
        <v>87</v>
      </c>
      <c r="I600" s="240">
        <v>87</v>
      </c>
      <c r="J600" s="240">
        <v>87</v>
      </c>
      <c r="K600" s="240">
        <v>0</v>
      </c>
      <c r="L600" s="251">
        <v>100</v>
      </c>
      <c r="M600" s="240">
        <v>35</v>
      </c>
      <c r="N600" s="240">
        <v>35</v>
      </c>
      <c r="O600" s="240">
        <v>192</v>
      </c>
      <c r="P600" s="240">
        <v>153</v>
      </c>
      <c r="Q600" s="240">
        <v>345</v>
      </c>
      <c r="R600" s="240">
        <v>32000</v>
      </c>
      <c r="S600" s="240">
        <v>6000</v>
      </c>
    </row>
    <row r="601" spans="1:19">
      <c r="A601" s="240" t="s">
        <v>673</v>
      </c>
      <c r="B601" s="240" t="s">
        <v>1026</v>
      </c>
      <c r="C601" s="240" t="s">
        <v>1028</v>
      </c>
      <c r="D601" s="240" t="s">
        <v>893</v>
      </c>
      <c r="E601" s="240" t="s">
        <v>685</v>
      </c>
      <c r="F601" s="240">
        <v>113</v>
      </c>
      <c r="G601" s="240">
        <v>113</v>
      </c>
      <c r="H601" s="240">
        <v>64</v>
      </c>
      <c r="I601" s="240">
        <v>42</v>
      </c>
      <c r="J601" s="240">
        <v>42</v>
      </c>
      <c r="K601" s="240">
        <v>0</v>
      </c>
      <c r="L601" s="251">
        <v>100</v>
      </c>
      <c r="M601" s="240">
        <v>1</v>
      </c>
      <c r="N601" s="240">
        <v>0</v>
      </c>
      <c r="O601" s="240">
        <v>0</v>
      </c>
      <c r="P601" s="240">
        <v>0</v>
      </c>
      <c r="Q601" s="240">
        <v>0</v>
      </c>
      <c r="R601" s="240">
        <v>0</v>
      </c>
      <c r="S601" s="240">
        <v>0</v>
      </c>
    </row>
    <row r="602" spans="1:19">
      <c r="A602" s="240" t="s">
        <v>673</v>
      </c>
      <c r="B602" s="240" t="s">
        <v>1026</v>
      </c>
      <c r="C602" s="240" t="s">
        <v>1015</v>
      </c>
      <c r="D602" s="240" t="s">
        <v>1019</v>
      </c>
      <c r="E602" s="240" t="s">
        <v>676</v>
      </c>
      <c r="F602" s="240">
        <v>851</v>
      </c>
      <c r="G602" s="240">
        <v>851</v>
      </c>
      <c r="H602" s="240">
        <v>581</v>
      </c>
      <c r="I602" s="240">
        <v>581</v>
      </c>
      <c r="J602" s="240">
        <v>581</v>
      </c>
      <c r="K602" s="240">
        <v>0</v>
      </c>
      <c r="L602" s="251">
        <v>100</v>
      </c>
      <c r="M602" s="240">
        <v>53</v>
      </c>
      <c r="N602" s="240">
        <v>52</v>
      </c>
      <c r="O602" s="240">
        <v>1177</v>
      </c>
      <c r="P602" s="240">
        <v>188</v>
      </c>
      <c r="Q602" s="240">
        <v>1365</v>
      </c>
      <c r="R602" s="240">
        <v>761200</v>
      </c>
      <c r="S602" s="240">
        <v>354560</v>
      </c>
    </row>
    <row r="603" spans="1:19">
      <c r="A603" s="240" t="s">
        <v>673</v>
      </c>
      <c r="B603" s="240" t="s">
        <v>1026</v>
      </c>
      <c r="C603" s="240" t="s">
        <v>1015</v>
      </c>
      <c r="D603" s="240" t="s">
        <v>1021</v>
      </c>
      <c r="E603" s="240" t="s">
        <v>676</v>
      </c>
      <c r="F603" s="240">
        <v>78</v>
      </c>
      <c r="G603" s="240">
        <v>78</v>
      </c>
      <c r="H603" s="240">
        <v>52</v>
      </c>
      <c r="I603" s="240">
        <v>52</v>
      </c>
      <c r="J603" s="240">
        <v>52</v>
      </c>
      <c r="K603" s="240">
        <v>0</v>
      </c>
      <c r="L603" s="251">
        <v>100</v>
      </c>
      <c r="M603" s="240">
        <v>14</v>
      </c>
      <c r="N603" s="240">
        <v>11</v>
      </c>
      <c r="O603" s="240">
        <v>38</v>
      </c>
      <c r="P603" s="240">
        <v>8</v>
      </c>
      <c r="Q603" s="240">
        <v>46</v>
      </c>
      <c r="R603" s="240">
        <v>11948</v>
      </c>
      <c r="S603" s="240">
        <v>0</v>
      </c>
    </row>
    <row r="604" spans="1:19">
      <c r="A604" s="240" t="s">
        <v>673</v>
      </c>
      <c r="B604" s="240" t="s">
        <v>1026</v>
      </c>
      <c r="C604" s="240" t="s">
        <v>1037</v>
      </c>
      <c r="D604" s="240" t="s">
        <v>458</v>
      </c>
      <c r="E604" s="240" t="s">
        <v>676</v>
      </c>
      <c r="F604" s="240">
        <v>55</v>
      </c>
      <c r="G604" s="240">
        <v>54</v>
      </c>
      <c r="H604" s="240">
        <v>40</v>
      </c>
      <c r="I604" s="240">
        <v>40</v>
      </c>
      <c r="J604" s="240">
        <v>36</v>
      </c>
      <c r="K604" s="240">
        <v>4</v>
      </c>
      <c r="L604" s="251">
        <v>90</v>
      </c>
      <c r="M604" s="240">
        <v>5</v>
      </c>
      <c r="N604" s="240">
        <v>4</v>
      </c>
      <c r="O604" s="240">
        <v>18</v>
      </c>
      <c r="P604" s="240">
        <v>15</v>
      </c>
      <c r="Q604" s="240">
        <v>33</v>
      </c>
      <c r="R604" s="240">
        <v>880</v>
      </c>
      <c r="S604" s="240">
        <v>0</v>
      </c>
    </row>
    <row r="605" spans="1:19">
      <c r="A605" s="240" t="s">
        <v>673</v>
      </c>
      <c r="B605" s="240" t="s">
        <v>1026</v>
      </c>
      <c r="C605" s="240" t="s">
        <v>1037</v>
      </c>
      <c r="D605" s="240" t="s">
        <v>477</v>
      </c>
      <c r="E605" s="240" t="s">
        <v>676</v>
      </c>
      <c r="F605" s="240">
        <v>178</v>
      </c>
      <c r="G605" s="240">
        <v>178</v>
      </c>
      <c r="H605" s="240">
        <v>127</v>
      </c>
      <c r="I605" s="240">
        <v>127</v>
      </c>
      <c r="J605" s="240">
        <v>127</v>
      </c>
      <c r="K605" s="240">
        <v>0</v>
      </c>
      <c r="L605" s="251">
        <v>100</v>
      </c>
      <c r="M605" s="240">
        <v>38</v>
      </c>
      <c r="N605" s="240">
        <v>38</v>
      </c>
      <c r="O605" s="240">
        <v>95</v>
      </c>
      <c r="P605" s="240">
        <v>143</v>
      </c>
      <c r="Q605" s="240">
        <v>238</v>
      </c>
      <c r="R605" s="240">
        <v>40000</v>
      </c>
      <c r="S605" s="240">
        <v>0</v>
      </c>
    </row>
    <row r="606" spans="1:19">
      <c r="A606" s="240" t="s">
        <v>673</v>
      </c>
      <c r="B606" s="240" t="s">
        <v>1026</v>
      </c>
      <c r="C606" s="240" t="s">
        <v>1020</v>
      </c>
      <c r="D606" s="240" t="s">
        <v>1022</v>
      </c>
      <c r="E606" s="240" t="s">
        <v>685</v>
      </c>
      <c r="F606" s="240">
        <v>1565</v>
      </c>
      <c r="G606" s="240">
        <v>1563</v>
      </c>
      <c r="H606" s="240">
        <v>1045</v>
      </c>
      <c r="I606" s="240">
        <v>0</v>
      </c>
      <c r="J606" s="240">
        <v>0</v>
      </c>
      <c r="K606" s="240">
        <v>0</v>
      </c>
      <c r="L606" s="251">
        <v>0</v>
      </c>
      <c r="M606" s="240">
        <v>0</v>
      </c>
      <c r="N606" s="240">
        <v>0</v>
      </c>
      <c r="O606" s="240">
        <v>0</v>
      </c>
      <c r="P606" s="240">
        <v>0</v>
      </c>
      <c r="Q606" s="240">
        <v>0</v>
      </c>
      <c r="R606" s="240">
        <v>0</v>
      </c>
      <c r="S606" s="240">
        <v>0</v>
      </c>
    </row>
    <row r="607" spans="1:19">
      <c r="A607" s="204" t="s">
        <v>673</v>
      </c>
      <c r="B607" s="204" t="s">
        <v>1026</v>
      </c>
      <c r="C607" s="204" t="s">
        <v>1036</v>
      </c>
      <c r="D607" s="204" t="s">
        <v>1678</v>
      </c>
      <c r="E607" s="204" t="s">
        <v>676</v>
      </c>
      <c r="F607" s="204">
        <v>2540</v>
      </c>
      <c r="G607" s="204">
        <v>2540</v>
      </c>
      <c r="H607" s="204">
        <v>1706</v>
      </c>
      <c r="I607" s="204">
        <v>1706</v>
      </c>
      <c r="J607" s="204">
        <v>1706</v>
      </c>
      <c r="K607" s="204">
        <v>0</v>
      </c>
      <c r="L607" s="250">
        <v>100</v>
      </c>
      <c r="M607" s="204">
        <v>382</v>
      </c>
      <c r="N607" s="204">
        <v>369</v>
      </c>
      <c r="O607" s="204">
        <v>5849</v>
      </c>
      <c r="P607" s="204">
        <v>2105</v>
      </c>
      <c r="Q607" s="204">
        <v>7954</v>
      </c>
      <c r="R607" s="204">
        <v>2714740</v>
      </c>
      <c r="S607" s="204">
        <v>1166999</v>
      </c>
    </row>
    <row r="608" spans="1:19">
      <c r="A608" s="240" t="s">
        <v>673</v>
      </c>
      <c r="B608" s="240" t="s">
        <v>1026</v>
      </c>
      <c r="C608" s="240" t="s">
        <v>1036</v>
      </c>
      <c r="D608" s="189" t="s">
        <v>1679</v>
      </c>
      <c r="E608" s="240" t="s">
        <v>676</v>
      </c>
      <c r="F608" s="240">
        <v>1668</v>
      </c>
      <c r="G608" s="240">
        <v>1668</v>
      </c>
      <c r="H608" s="240">
        <v>1123</v>
      </c>
      <c r="I608" s="240">
        <v>1123</v>
      </c>
      <c r="J608" s="240">
        <v>1123</v>
      </c>
      <c r="K608" s="240">
        <v>0</v>
      </c>
      <c r="L608" s="251">
        <v>100</v>
      </c>
      <c r="M608" s="240">
        <v>287</v>
      </c>
      <c r="N608" s="240">
        <v>281</v>
      </c>
      <c r="O608" s="240">
        <v>3686</v>
      </c>
      <c r="P608" s="240">
        <v>1521</v>
      </c>
      <c r="Q608" s="240">
        <v>5207</v>
      </c>
      <c r="R608" s="240">
        <v>1552166</v>
      </c>
      <c r="S608" s="240">
        <v>877968</v>
      </c>
    </row>
    <row r="609" spans="1:19">
      <c r="A609" s="240" t="s">
        <v>673</v>
      </c>
      <c r="B609" s="240" t="s">
        <v>1026</v>
      </c>
      <c r="C609" s="240" t="s">
        <v>1036</v>
      </c>
      <c r="D609" s="189" t="s">
        <v>1809</v>
      </c>
      <c r="E609" s="240" t="s">
        <v>676</v>
      </c>
      <c r="F609" s="240">
        <v>872</v>
      </c>
      <c r="G609" s="240">
        <v>872</v>
      </c>
      <c r="H609" s="240">
        <v>583</v>
      </c>
      <c r="I609" s="240">
        <v>583</v>
      </c>
      <c r="J609" s="240">
        <v>583</v>
      </c>
      <c r="K609" s="240">
        <v>0</v>
      </c>
      <c r="L609" s="251">
        <v>100</v>
      </c>
      <c r="M609" s="240">
        <v>95</v>
      </c>
      <c r="N609" s="240">
        <v>88</v>
      </c>
      <c r="O609" s="240">
        <v>2163</v>
      </c>
      <c r="P609" s="240">
        <v>584</v>
      </c>
      <c r="Q609" s="240">
        <v>2747</v>
      </c>
      <c r="R609" s="240">
        <v>1162574</v>
      </c>
      <c r="S609" s="240">
        <v>289031</v>
      </c>
    </row>
    <row r="610" spans="1:19">
      <c r="A610" s="240" t="s">
        <v>673</v>
      </c>
      <c r="B610" s="240" t="s">
        <v>1026</v>
      </c>
      <c r="C610" s="240" t="s">
        <v>1036</v>
      </c>
      <c r="D610" s="240" t="s">
        <v>472</v>
      </c>
      <c r="E610" s="240" t="s">
        <v>676</v>
      </c>
      <c r="F610" s="240">
        <v>747</v>
      </c>
      <c r="G610" s="240">
        <v>744</v>
      </c>
      <c r="H610" s="240">
        <v>506</v>
      </c>
      <c r="I610" s="240">
        <v>506</v>
      </c>
      <c r="J610" s="240">
        <v>506</v>
      </c>
      <c r="K610" s="240">
        <v>0</v>
      </c>
      <c r="L610" s="251">
        <v>100</v>
      </c>
      <c r="M610" s="240">
        <v>49</v>
      </c>
      <c r="N610" s="240">
        <v>48</v>
      </c>
      <c r="O610" s="240">
        <v>874</v>
      </c>
      <c r="P610" s="240">
        <v>354</v>
      </c>
      <c r="Q610" s="240">
        <v>1228</v>
      </c>
      <c r="R610" s="240">
        <v>399098</v>
      </c>
      <c r="S610" s="240">
        <v>81973</v>
      </c>
    </row>
    <row r="611" spans="1:19">
      <c r="A611" s="240" t="s">
        <v>673</v>
      </c>
      <c r="B611" s="240" t="s">
        <v>1026</v>
      </c>
      <c r="C611" s="240" t="s">
        <v>1037</v>
      </c>
      <c r="D611" s="240" t="s">
        <v>452</v>
      </c>
      <c r="E611" s="240" t="s">
        <v>676</v>
      </c>
      <c r="F611" s="240">
        <v>230</v>
      </c>
      <c r="G611" s="240">
        <v>230</v>
      </c>
      <c r="H611" s="240">
        <v>178</v>
      </c>
      <c r="I611" s="240">
        <v>178</v>
      </c>
      <c r="J611" s="240">
        <v>178</v>
      </c>
      <c r="K611" s="240">
        <v>0</v>
      </c>
      <c r="L611" s="251">
        <v>100</v>
      </c>
      <c r="M611" s="240">
        <v>3</v>
      </c>
      <c r="N611" s="240">
        <v>3</v>
      </c>
      <c r="O611" s="240">
        <v>236</v>
      </c>
      <c r="P611" s="240">
        <v>14</v>
      </c>
      <c r="Q611" s="240">
        <v>250</v>
      </c>
      <c r="R611" s="240">
        <v>249448</v>
      </c>
      <c r="S611" s="240">
        <v>228224</v>
      </c>
    </row>
    <row r="612" spans="1:19">
      <c r="A612" s="240" t="s">
        <v>673</v>
      </c>
      <c r="B612" s="240" t="s">
        <v>1026</v>
      </c>
      <c r="C612" s="240" t="s">
        <v>1039</v>
      </c>
      <c r="D612" s="240" t="s">
        <v>453</v>
      </c>
      <c r="E612" s="240" t="s">
        <v>685</v>
      </c>
      <c r="F612" s="240">
        <v>728</v>
      </c>
      <c r="G612" s="240">
        <v>728</v>
      </c>
      <c r="H612" s="240">
        <v>517</v>
      </c>
      <c r="I612" s="240">
        <v>491</v>
      </c>
      <c r="J612" s="240">
        <v>388</v>
      </c>
      <c r="K612" s="240">
        <v>103</v>
      </c>
      <c r="L612" s="251">
        <v>79.02</v>
      </c>
      <c r="M612" s="240">
        <v>10</v>
      </c>
      <c r="N612" s="240">
        <v>6</v>
      </c>
      <c r="O612" s="241">
        <v>238</v>
      </c>
      <c r="P612" s="240">
        <v>24</v>
      </c>
      <c r="Q612" s="241">
        <v>262</v>
      </c>
      <c r="R612" s="241">
        <v>63000</v>
      </c>
      <c r="S612" s="240">
        <v>0</v>
      </c>
    </row>
    <row r="613" spans="1:19">
      <c r="A613" s="240" t="s">
        <v>673</v>
      </c>
      <c r="B613" s="240" t="s">
        <v>1026</v>
      </c>
      <c r="C613" s="240" t="s">
        <v>1039</v>
      </c>
      <c r="D613" s="240" t="s">
        <v>2</v>
      </c>
      <c r="E613" s="240" t="s">
        <v>676</v>
      </c>
      <c r="F613" s="240">
        <v>195</v>
      </c>
      <c r="G613" s="240">
        <v>194</v>
      </c>
      <c r="H613" s="240">
        <v>154</v>
      </c>
      <c r="I613" s="240">
        <v>154</v>
      </c>
      <c r="J613" s="240">
        <v>85</v>
      </c>
      <c r="K613" s="240">
        <v>69</v>
      </c>
      <c r="L613" s="251">
        <v>55.19</v>
      </c>
      <c r="M613" s="240">
        <v>6</v>
      </c>
      <c r="N613" s="240">
        <v>2</v>
      </c>
      <c r="O613" s="241" t="s">
        <v>1535</v>
      </c>
      <c r="P613" s="241" t="s">
        <v>1535</v>
      </c>
      <c r="Q613" s="241" t="s">
        <v>1535</v>
      </c>
      <c r="R613" s="240">
        <v>0</v>
      </c>
      <c r="S613" s="240">
        <v>0</v>
      </c>
    </row>
    <row r="614" spans="1:19">
      <c r="A614" s="240" t="s">
        <v>673</v>
      </c>
      <c r="B614" s="240" t="s">
        <v>1026</v>
      </c>
      <c r="C614" s="240" t="s">
        <v>1039</v>
      </c>
      <c r="D614" s="240" t="s">
        <v>14</v>
      </c>
      <c r="E614" s="240" t="s">
        <v>685</v>
      </c>
      <c r="F614" s="240">
        <v>2600</v>
      </c>
      <c r="G614" s="240">
        <v>2600</v>
      </c>
      <c r="H614" s="240">
        <v>1657</v>
      </c>
      <c r="I614" s="240">
        <v>68</v>
      </c>
      <c r="J614" s="240">
        <v>68</v>
      </c>
      <c r="K614" s="240">
        <v>0</v>
      </c>
      <c r="L614" s="251">
        <v>100</v>
      </c>
      <c r="M614" s="240">
        <v>7</v>
      </c>
      <c r="N614" s="240">
        <v>1</v>
      </c>
      <c r="O614" s="241" t="s">
        <v>1535</v>
      </c>
      <c r="P614" s="241" t="s">
        <v>1535</v>
      </c>
      <c r="Q614" s="241" t="s">
        <v>1535</v>
      </c>
      <c r="R614" s="241" t="s">
        <v>1535</v>
      </c>
      <c r="S614" s="240">
        <v>0</v>
      </c>
    </row>
    <row r="615" spans="1:19">
      <c r="A615" s="240" t="s">
        <v>673</v>
      </c>
      <c r="B615" s="240" t="s">
        <v>1026</v>
      </c>
      <c r="C615" s="240" t="s">
        <v>1017</v>
      </c>
      <c r="D615" s="240" t="s">
        <v>528</v>
      </c>
      <c r="E615" s="240" t="s">
        <v>676</v>
      </c>
      <c r="F615" s="240">
        <v>377</v>
      </c>
      <c r="G615" s="240">
        <v>377</v>
      </c>
      <c r="H615" s="240">
        <v>303</v>
      </c>
      <c r="I615" s="240">
        <v>303</v>
      </c>
      <c r="J615" s="240">
        <v>303</v>
      </c>
      <c r="K615" s="240">
        <v>0</v>
      </c>
      <c r="L615" s="251">
        <v>100</v>
      </c>
      <c r="M615" s="240">
        <v>43</v>
      </c>
      <c r="N615" s="240">
        <v>43</v>
      </c>
      <c r="O615" s="240">
        <v>643</v>
      </c>
      <c r="P615" s="240">
        <v>189</v>
      </c>
      <c r="Q615" s="240">
        <v>832</v>
      </c>
      <c r="R615" s="240">
        <v>267600</v>
      </c>
      <c r="S615" s="240">
        <v>0</v>
      </c>
    </row>
    <row r="616" spans="1:19">
      <c r="A616" s="240" t="s">
        <v>673</v>
      </c>
      <c r="B616" s="240" t="s">
        <v>1026</v>
      </c>
      <c r="C616" s="240" t="s">
        <v>523</v>
      </c>
      <c r="D616" s="240" t="s">
        <v>455</v>
      </c>
      <c r="E616" s="240" t="s">
        <v>688</v>
      </c>
      <c r="F616" s="240">
        <v>2402</v>
      </c>
      <c r="G616" s="240">
        <v>2402</v>
      </c>
      <c r="H616" s="240">
        <v>1108</v>
      </c>
      <c r="I616" s="240">
        <v>0</v>
      </c>
      <c r="J616" s="240">
        <v>0</v>
      </c>
      <c r="K616" s="240">
        <v>0</v>
      </c>
      <c r="L616" s="251">
        <v>0</v>
      </c>
      <c r="M616" s="240">
        <v>0</v>
      </c>
      <c r="N616" s="240">
        <v>0</v>
      </c>
      <c r="O616" s="240">
        <v>0</v>
      </c>
      <c r="P616" s="240">
        <v>0</v>
      </c>
      <c r="Q616" s="240">
        <v>0</v>
      </c>
      <c r="R616" s="240">
        <v>0</v>
      </c>
      <c r="S616" s="240">
        <v>0</v>
      </c>
    </row>
    <row r="617" spans="1:19">
      <c r="A617" s="240" t="s">
        <v>673</v>
      </c>
      <c r="B617" s="240" t="s">
        <v>1026</v>
      </c>
      <c r="C617" s="240" t="s">
        <v>1037</v>
      </c>
      <c r="D617" s="240" t="s">
        <v>467</v>
      </c>
      <c r="E617" s="240" t="s">
        <v>676</v>
      </c>
      <c r="F617" s="240">
        <v>149</v>
      </c>
      <c r="G617" s="240">
        <v>149</v>
      </c>
      <c r="H617" s="240">
        <v>101</v>
      </c>
      <c r="I617" s="240">
        <v>101</v>
      </c>
      <c r="J617" s="240">
        <v>88</v>
      </c>
      <c r="K617" s="240">
        <v>13</v>
      </c>
      <c r="L617" s="251">
        <v>87.13</v>
      </c>
      <c r="M617" s="240">
        <v>4</v>
      </c>
      <c r="N617" s="240">
        <v>3</v>
      </c>
      <c r="O617" s="241">
        <v>47</v>
      </c>
      <c r="P617" s="241">
        <v>5</v>
      </c>
      <c r="Q617" s="241">
        <v>52</v>
      </c>
      <c r="R617" s="241">
        <v>8080</v>
      </c>
      <c r="S617" s="241">
        <v>0</v>
      </c>
    </row>
    <row r="618" spans="1:19">
      <c r="A618" s="204" t="s">
        <v>673</v>
      </c>
      <c r="B618" s="204" t="s">
        <v>1026</v>
      </c>
      <c r="C618" s="204" t="s">
        <v>1039</v>
      </c>
      <c r="D618" s="204" t="s">
        <v>1810</v>
      </c>
      <c r="E618" s="204" t="s">
        <v>676</v>
      </c>
      <c r="F618" s="204">
        <v>964</v>
      </c>
      <c r="G618" s="204">
        <v>964</v>
      </c>
      <c r="H618" s="204">
        <v>659</v>
      </c>
      <c r="I618" s="204">
        <v>659</v>
      </c>
      <c r="J618" s="204">
        <v>659</v>
      </c>
      <c r="K618" s="204">
        <v>0</v>
      </c>
      <c r="L618" s="250">
        <v>100</v>
      </c>
      <c r="M618" s="204">
        <v>16</v>
      </c>
      <c r="N618" s="204">
        <v>13</v>
      </c>
      <c r="O618" s="204">
        <v>966</v>
      </c>
      <c r="P618" s="204">
        <v>113</v>
      </c>
      <c r="Q618" s="204">
        <v>1079</v>
      </c>
      <c r="R618" s="204">
        <v>475600</v>
      </c>
      <c r="S618" s="204">
        <v>37680</v>
      </c>
    </row>
    <row r="619" spans="1:19">
      <c r="A619" s="240" t="s">
        <v>673</v>
      </c>
      <c r="B619" s="240" t="s">
        <v>1026</v>
      </c>
      <c r="C619" s="240" t="s">
        <v>1039</v>
      </c>
      <c r="D619" s="189" t="s">
        <v>1811</v>
      </c>
      <c r="E619" s="240" t="s">
        <v>676</v>
      </c>
      <c r="F619" s="240">
        <v>699</v>
      </c>
      <c r="G619" s="240">
        <v>699</v>
      </c>
      <c r="H619" s="240">
        <v>394</v>
      </c>
      <c r="I619" s="240">
        <v>394</v>
      </c>
      <c r="J619" s="240">
        <v>394</v>
      </c>
      <c r="K619" s="240">
        <v>0</v>
      </c>
      <c r="L619" s="251">
        <v>100</v>
      </c>
      <c r="M619" s="240">
        <v>12</v>
      </c>
      <c r="N619" s="240">
        <v>9</v>
      </c>
      <c r="O619" s="240">
        <v>676</v>
      </c>
      <c r="P619" s="240">
        <v>94</v>
      </c>
      <c r="Q619" s="240">
        <v>770</v>
      </c>
      <c r="R619" s="240">
        <v>440000</v>
      </c>
      <c r="S619" s="240">
        <v>17280</v>
      </c>
    </row>
    <row r="620" spans="1:19">
      <c r="A620" s="240" t="s">
        <v>673</v>
      </c>
      <c r="B620" s="240" t="s">
        <v>1026</v>
      </c>
      <c r="C620" s="240" t="s">
        <v>1039</v>
      </c>
      <c r="D620" s="189" t="s">
        <v>1812</v>
      </c>
      <c r="E620" s="240" t="s">
        <v>676</v>
      </c>
      <c r="F620" s="240">
        <v>265</v>
      </c>
      <c r="G620" s="240">
        <v>265</v>
      </c>
      <c r="H620" s="240">
        <v>265</v>
      </c>
      <c r="I620" s="240">
        <v>265</v>
      </c>
      <c r="J620" s="240">
        <v>265</v>
      </c>
      <c r="K620" s="240">
        <v>0</v>
      </c>
      <c r="L620" s="251">
        <v>100</v>
      </c>
      <c r="M620" s="240">
        <v>4</v>
      </c>
      <c r="N620" s="240">
        <v>4</v>
      </c>
      <c r="O620" s="240">
        <v>290</v>
      </c>
      <c r="P620" s="240">
        <v>19</v>
      </c>
      <c r="Q620" s="240">
        <v>309</v>
      </c>
      <c r="R620" s="240">
        <v>35600</v>
      </c>
      <c r="S620" s="240">
        <v>20400</v>
      </c>
    </row>
    <row r="621" spans="1:19">
      <c r="A621" s="240" t="s">
        <v>673</v>
      </c>
      <c r="B621" s="240" t="s">
        <v>1026</v>
      </c>
      <c r="C621" s="240" t="s">
        <v>1017</v>
      </c>
      <c r="D621" s="240" t="s">
        <v>469</v>
      </c>
      <c r="E621" s="240" t="s">
        <v>685</v>
      </c>
      <c r="F621" s="240">
        <v>84</v>
      </c>
      <c r="G621" s="240">
        <v>84</v>
      </c>
      <c r="H621" s="240">
        <v>59</v>
      </c>
      <c r="I621" s="240">
        <v>49</v>
      </c>
      <c r="J621" s="240">
        <v>48</v>
      </c>
      <c r="K621" s="240">
        <v>1</v>
      </c>
      <c r="L621" s="251">
        <v>97.96</v>
      </c>
      <c r="M621" s="240">
        <v>4</v>
      </c>
      <c r="N621" s="240">
        <v>1</v>
      </c>
      <c r="O621" s="241" t="s">
        <v>1535</v>
      </c>
      <c r="P621" s="241" t="s">
        <v>1535</v>
      </c>
      <c r="Q621" s="241" t="s">
        <v>1535</v>
      </c>
      <c r="R621" s="241" t="s">
        <v>1535</v>
      </c>
      <c r="S621" s="240">
        <v>0</v>
      </c>
    </row>
    <row r="622" spans="1:19">
      <c r="A622" s="240" t="s">
        <v>673</v>
      </c>
      <c r="B622" s="240" t="s">
        <v>1026</v>
      </c>
      <c r="C622" s="240" t="s">
        <v>1017</v>
      </c>
      <c r="D622" s="240" t="s">
        <v>473</v>
      </c>
      <c r="E622" s="240" t="s">
        <v>676</v>
      </c>
      <c r="F622" s="240">
        <v>270</v>
      </c>
      <c r="G622" s="240">
        <v>260</v>
      </c>
      <c r="H622" s="240">
        <v>197</v>
      </c>
      <c r="I622" s="240">
        <v>197</v>
      </c>
      <c r="J622" s="240">
        <v>197</v>
      </c>
      <c r="K622" s="240">
        <v>0</v>
      </c>
      <c r="L622" s="251">
        <v>100</v>
      </c>
      <c r="M622" s="240">
        <v>1</v>
      </c>
      <c r="N622" s="240">
        <v>1</v>
      </c>
      <c r="O622" s="241" t="s">
        <v>1535</v>
      </c>
      <c r="P622" s="241" t="s">
        <v>1535</v>
      </c>
      <c r="Q622" s="241" t="s">
        <v>1535</v>
      </c>
      <c r="R622" s="241" t="s">
        <v>1535</v>
      </c>
      <c r="S622" s="240">
        <v>0</v>
      </c>
    </row>
    <row r="623" spans="1:19">
      <c r="A623" s="240" t="s">
        <v>673</v>
      </c>
      <c r="B623" s="240" t="s">
        <v>1026</v>
      </c>
      <c r="C623" s="240" t="s">
        <v>1017</v>
      </c>
      <c r="D623" s="240" t="s">
        <v>480</v>
      </c>
      <c r="E623" s="240" t="s">
        <v>676</v>
      </c>
      <c r="F623" s="240">
        <v>829</v>
      </c>
      <c r="G623" s="240">
        <v>829</v>
      </c>
      <c r="H623" s="240">
        <v>543</v>
      </c>
      <c r="I623" s="240">
        <v>543</v>
      </c>
      <c r="J623" s="240">
        <v>543</v>
      </c>
      <c r="K623" s="240">
        <v>0</v>
      </c>
      <c r="L623" s="251">
        <v>100</v>
      </c>
      <c r="M623" s="240">
        <v>44</v>
      </c>
      <c r="N623" s="240">
        <v>32</v>
      </c>
      <c r="O623" s="240">
        <v>786</v>
      </c>
      <c r="P623" s="240">
        <v>57</v>
      </c>
      <c r="Q623" s="240">
        <v>843</v>
      </c>
      <c r="R623" s="240">
        <v>214000</v>
      </c>
      <c r="S623" s="240">
        <v>3360</v>
      </c>
    </row>
    <row r="624" spans="1:19">
      <c r="A624" s="240" t="s">
        <v>673</v>
      </c>
      <c r="B624" s="240" t="s">
        <v>1026</v>
      </c>
      <c r="C624" s="240" t="s">
        <v>1017</v>
      </c>
      <c r="D624" s="240" t="s">
        <v>16</v>
      </c>
      <c r="E624" s="240" t="s">
        <v>685</v>
      </c>
      <c r="F624" s="240">
        <v>116</v>
      </c>
      <c r="G624" s="240">
        <v>116</v>
      </c>
      <c r="H624" s="240">
        <v>87</v>
      </c>
      <c r="I624" s="240">
        <v>87</v>
      </c>
      <c r="J624" s="240">
        <v>87</v>
      </c>
      <c r="K624" s="240">
        <v>0</v>
      </c>
      <c r="L624" s="251">
        <v>100</v>
      </c>
      <c r="M624" s="240">
        <v>6</v>
      </c>
      <c r="N624" s="240">
        <v>6</v>
      </c>
      <c r="O624" s="241">
        <v>115</v>
      </c>
      <c r="P624" s="241">
        <v>25</v>
      </c>
      <c r="Q624" s="241">
        <v>140</v>
      </c>
      <c r="R624" s="241">
        <v>21400</v>
      </c>
      <c r="S624" s="241">
        <v>0</v>
      </c>
    </row>
    <row r="625" spans="1:19">
      <c r="A625" s="240" t="s">
        <v>673</v>
      </c>
      <c r="B625" s="240" t="s">
        <v>1026</v>
      </c>
      <c r="C625" s="240" t="s">
        <v>1036</v>
      </c>
      <c r="D625" s="240" t="s">
        <v>468</v>
      </c>
      <c r="E625" s="240" t="s">
        <v>676</v>
      </c>
      <c r="F625" s="240">
        <v>52</v>
      </c>
      <c r="G625" s="240">
        <v>52</v>
      </c>
      <c r="H625" s="240">
        <v>35</v>
      </c>
      <c r="I625" s="240">
        <v>35</v>
      </c>
      <c r="J625" s="240">
        <v>35</v>
      </c>
      <c r="K625" s="240">
        <v>0</v>
      </c>
      <c r="L625" s="251">
        <v>100</v>
      </c>
      <c r="M625" s="240">
        <v>9</v>
      </c>
      <c r="N625" s="240">
        <v>9</v>
      </c>
      <c r="O625" s="240">
        <v>106</v>
      </c>
      <c r="P625" s="240">
        <v>43</v>
      </c>
      <c r="Q625" s="240">
        <v>149</v>
      </c>
      <c r="R625" s="240">
        <v>65305</v>
      </c>
      <c r="S625" s="240">
        <v>3460</v>
      </c>
    </row>
    <row r="626" spans="1:19">
      <c r="A626" s="240" t="s">
        <v>673</v>
      </c>
      <c r="B626" s="240" t="s">
        <v>1026</v>
      </c>
      <c r="C626" s="240" t="s">
        <v>1017</v>
      </c>
      <c r="D626" s="240" t="s">
        <v>471</v>
      </c>
      <c r="E626" s="240" t="s">
        <v>685</v>
      </c>
      <c r="F626" s="240">
        <v>104</v>
      </c>
      <c r="G626" s="240">
        <v>104</v>
      </c>
      <c r="H626" s="240">
        <v>77</v>
      </c>
      <c r="I626" s="240">
        <v>54</v>
      </c>
      <c r="J626" s="240">
        <v>7</v>
      </c>
      <c r="K626" s="240">
        <v>47</v>
      </c>
      <c r="L626" s="251">
        <v>12.96</v>
      </c>
      <c r="M626" s="240">
        <v>1</v>
      </c>
      <c r="N626" s="240">
        <v>1</v>
      </c>
      <c r="O626" s="241" t="s">
        <v>1535</v>
      </c>
      <c r="P626" s="241" t="s">
        <v>1535</v>
      </c>
      <c r="Q626" s="241" t="s">
        <v>1535</v>
      </c>
      <c r="R626" s="241" t="s">
        <v>1535</v>
      </c>
      <c r="S626" s="240">
        <v>0</v>
      </c>
    </row>
    <row r="627" spans="1:19">
      <c r="A627" s="240" t="s">
        <v>673</v>
      </c>
      <c r="B627" s="240" t="s">
        <v>1026</v>
      </c>
      <c r="C627" s="240" t="s">
        <v>1017</v>
      </c>
      <c r="D627" s="240" t="s">
        <v>479</v>
      </c>
      <c r="E627" s="240" t="s">
        <v>685</v>
      </c>
      <c r="F627" s="240">
        <v>140</v>
      </c>
      <c r="G627" s="240">
        <v>140</v>
      </c>
      <c r="H627" s="240">
        <v>100</v>
      </c>
      <c r="I627" s="240">
        <v>96</v>
      </c>
      <c r="J627" s="240">
        <v>96</v>
      </c>
      <c r="K627" s="240">
        <v>0</v>
      </c>
      <c r="L627" s="251">
        <v>100</v>
      </c>
      <c r="M627" s="240">
        <v>16</v>
      </c>
      <c r="N627" s="240">
        <v>13</v>
      </c>
      <c r="O627" s="240">
        <v>170</v>
      </c>
      <c r="P627" s="240">
        <v>14</v>
      </c>
      <c r="Q627" s="240">
        <v>184</v>
      </c>
      <c r="R627" s="240">
        <v>21980</v>
      </c>
      <c r="S627" s="240">
        <v>0</v>
      </c>
    </row>
    <row r="628" spans="1:19">
      <c r="A628" s="240" t="s">
        <v>673</v>
      </c>
      <c r="B628" s="240" t="s">
        <v>1026</v>
      </c>
      <c r="C628" s="240" t="s">
        <v>1013</v>
      </c>
      <c r="D628" s="240" t="s">
        <v>459</v>
      </c>
      <c r="E628" s="240" t="s">
        <v>688</v>
      </c>
      <c r="F628" s="240">
        <v>185</v>
      </c>
      <c r="G628" s="240">
        <v>185</v>
      </c>
      <c r="H628" s="240">
        <v>101</v>
      </c>
      <c r="I628" s="240">
        <v>0</v>
      </c>
      <c r="J628" s="240">
        <v>0</v>
      </c>
      <c r="K628" s="240">
        <v>0</v>
      </c>
      <c r="L628" s="251">
        <v>0</v>
      </c>
      <c r="M628" s="240">
        <v>0</v>
      </c>
      <c r="N628" s="240">
        <v>0</v>
      </c>
      <c r="O628" s="240">
        <v>0</v>
      </c>
      <c r="P628" s="240">
        <v>0</v>
      </c>
      <c r="Q628" s="240">
        <v>0</v>
      </c>
      <c r="R628" s="240">
        <v>0</v>
      </c>
      <c r="S628" s="240">
        <v>0</v>
      </c>
    </row>
    <row r="629" spans="1:19">
      <c r="A629" s="240" t="s">
        <v>673</v>
      </c>
      <c r="B629" s="240" t="s">
        <v>1026</v>
      </c>
      <c r="C629" s="240" t="s">
        <v>1015</v>
      </c>
      <c r="D629" s="240" t="s">
        <v>466</v>
      </c>
      <c r="E629" s="240" t="s">
        <v>676</v>
      </c>
      <c r="F629" s="240">
        <v>959</v>
      </c>
      <c r="G629" s="240">
        <v>959</v>
      </c>
      <c r="H629" s="240">
        <v>657</v>
      </c>
      <c r="I629" s="240">
        <v>657</v>
      </c>
      <c r="J629" s="240">
        <v>657</v>
      </c>
      <c r="K629" s="240">
        <v>0</v>
      </c>
      <c r="L629" s="251">
        <v>100</v>
      </c>
      <c r="M629" s="240">
        <v>27</v>
      </c>
      <c r="N629" s="240">
        <v>27</v>
      </c>
      <c r="O629" s="240">
        <v>656</v>
      </c>
      <c r="P629" s="240">
        <v>107</v>
      </c>
      <c r="Q629" s="240">
        <v>763</v>
      </c>
      <c r="R629" s="240">
        <v>321100</v>
      </c>
      <c r="S629" s="240">
        <v>12320</v>
      </c>
    </row>
    <row r="630" spans="1:19">
      <c r="A630" s="240" t="s">
        <v>673</v>
      </c>
      <c r="B630" s="240" t="s">
        <v>1026</v>
      </c>
      <c r="C630" s="240" t="s">
        <v>1017</v>
      </c>
      <c r="D630" s="240" t="s">
        <v>463</v>
      </c>
      <c r="E630" s="240" t="s">
        <v>688</v>
      </c>
      <c r="F630" s="240">
        <v>149</v>
      </c>
      <c r="G630" s="240">
        <v>149</v>
      </c>
      <c r="H630" s="240">
        <v>116</v>
      </c>
      <c r="I630" s="240">
        <v>0</v>
      </c>
      <c r="J630" s="240">
        <v>0</v>
      </c>
      <c r="K630" s="240">
        <v>0</v>
      </c>
      <c r="L630" s="251">
        <v>0</v>
      </c>
      <c r="M630" s="240">
        <v>0</v>
      </c>
      <c r="N630" s="240">
        <v>0</v>
      </c>
      <c r="O630" s="240">
        <v>0</v>
      </c>
      <c r="P630" s="240">
        <v>0</v>
      </c>
      <c r="Q630" s="240">
        <v>0</v>
      </c>
      <c r="R630" s="240">
        <v>0</v>
      </c>
      <c r="S630" s="240">
        <v>0</v>
      </c>
    </row>
    <row r="631" spans="1:19">
      <c r="A631" s="240" t="s">
        <v>673</v>
      </c>
      <c r="B631" s="240" t="s">
        <v>1026</v>
      </c>
      <c r="C631" s="240" t="s">
        <v>1017</v>
      </c>
      <c r="D631" s="240" t="s">
        <v>465</v>
      </c>
      <c r="E631" s="240" t="s">
        <v>685</v>
      </c>
      <c r="F631" s="240">
        <v>120</v>
      </c>
      <c r="G631" s="240">
        <v>120</v>
      </c>
      <c r="H631" s="240">
        <v>82</v>
      </c>
      <c r="I631" s="240">
        <v>43</v>
      </c>
      <c r="J631" s="240">
        <v>30</v>
      </c>
      <c r="K631" s="240">
        <v>13</v>
      </c>
      <c r="L631" s="251">
        <v>69.77</v>
      </c>
      <c r="M631" s="240">
        <v>0</v>
      </c>
      <c r="N631" s="240">
        <v>0</v>
      </c>
      <c r="O631" s="240">
        <v>0</v>
      </c>
      <c r="P631" s="240">
        <v>0</v>
      </c>
      <c r="Q631" s="240">
        <v>0</v>
      </c>
      <c r="R631" s="240">
        <v>0</v>
      </c>
      <c r="S631" s="240">
        <v>0</v>
      </c>
    </row>
    <row r="632" spans="1:19">
      <c r="A632" s="240" t="s">
        <v>673</v>
      </c>
      <c r="B632" s="240" t="s">
        <v>1026</v>
      </c>
      <c r="C632" s="240" t="s">
        <v>1017</v>
      </c>
      <c r="D632" s="240" t="s">
        <v>456</v>
      </c>
      <c r="E632" s="240" t="s">
        <v>685</v>
      </c>
      <c r="F632" s="240">
        <v>137</v>
      </c>
      <c r="G632" s="240">
        <v>137</v>
      </c>
      <c r="H632" s="240">
        <v>95</v>
      </c>
      <c r="I632" s="240">
        <v>33</v>
      </c>
      <c r="J632" s="240">
        <v>33</v>
      </c>
      <c r="K632" s="240">
        <v>0</v>
      </c>
      <c r="L632" s="251">
        <v>100</v>
      </c>
      <c r="M632" s="240">
        <v>0</v>
      </c>
      <c r="N632" s="240">
        <v>0</v>
      </c>
      <c r="O632" s="240">
        <v>0</v>
      </c>
      <c r="P632" s="240">
        <v>0</v>
      </c>
      <c r="Q632" s="240">
        <v>0</v>
      </c>
      <c r="R632" s="240">
        <v>0</v>
      </c>
      <c r="S632" s="240">
        <v>0</v>
      </c>
    </row>
    <row r="633" spans="1:19">
      <c r="A633" s="240" t="s">
        <v>673</v>
      </c>
      <c r="B633" s="240" t="s">
        <v>1026</v>
      </c>
      <c r="C633" s="240" t="s">
        <v>1039</v>
      </c>
      <c r="D633" s="240" t="s">
        <v>454</v>
      </c>
      <c r="E633" s="240" t="s">
        <v>688</v>
      </c>
      <c r="F633" s="240">
        <v>871</v>
      </c>
      <c r="G633" s="240">
        <v>871</v>
      </c>
      <c r="H633" s="240">
        <v>586</v>
      </c>
      <c r="I633" s="240">
        <v>0</v>
      </c>
      <c r="J633" s="240">
        <v>0</v>
      </c>
      <c r="K633" s="240">
        <v>0</v>
      </c>
      <c r="L633" s="251">
        <v>0</v>
      </c>
      <c r="M633" s="240">
        <v>0</v>
      </c>
      <c r="N633" s="240">
        <v>0</v>
      </c>
      <c r="O633" s="240">
        <v>0</v>
      </c>
      <c r="P633" s="240">
        <v>0</v>
      </c>
      <c r="Q633" s="240">
        <v>0</v>
      </c>
      <c r="R633" s="240">
        <v>0</v>
      </c>
      <c r="S633" s="240">
        <v>0</v>
      </c>
    </row>
    <row r="634" spans="1:19">
      <c r="A634" s="240" t="s">
        <v>673</v>
      </c>
      <c r="B634" s="240" t="s">
        <v>1026</v>
      </c>
      <c r="C634" s="240" t="s">
        <v>1017</v>
      </c>
      <c r="D634" s="240" t="s">
        <v>475</v>
      </c>
      <c r="E634" s="240" t="s">
        <v>676</v>
      </c>
      <c r="F634" s="240">
        <v>836</v>
      </c>
      <c r="G634" s="240">
        <v>836</v>
      </c>
      <c r="H634" s="240">
        <v>532</v>
      </c>
      <c r="I634" s="240">
        <v>532</v>
      </c>
      <c r="J634" s="240">
        <v>532</v>
      </c>
      <c r="K634" s="240">
        <v>0</v>
      </c>
      <c r="L634" s="251">
        <v>100</v>
      </c>
      <c r="M634" s="240">
        <v>35</v>
      </c>
      <c r="N634" s="240">
        <v>6</v>
      </c>
      <c r="O634" s="240">
        <v>425</v>
      </c>
      <c r="P634" s="240">
        <v>29</v>
      </c>
      <c r="Q634" s="240">
        <v>454</v>
      </c>
      <c r="R634" s="240">
        <v>1928</v>
      </c>
      <c r="S634" s="240">
        <v>0</v>
      </c>
    </row>
    <row r="635" spans="1:19">
      <c r="A635" s="240" t="s">
        <v>673</v>
      </c>
      <c r="B635" s="240" t="s">
        <v>1026</v>
      </c>
      <c r="C635" s="240" t="s">
        <v>1017</v>
      </c>
      <c r="D635" s="240" t="s">
        <v>317</v>
      </c>
      <c r="E635" s="240" t="s">
        <v>685</v>
      </c>
      <c r="F635" s="240">
        <v>932</v>
      </c>
      <c r="G635" s="240">
        <v>932</v>
      </c>
      <c r="H635" s="240">
        <v>580</v>
      </c>
      <c r="I635" s="240">
        <v>522</v>
      </c>
      <c r="J635" s="240">
        <v>273</v>
      </c>
      <c r="K635" s="240">
        <v>249</v>
      </c>
      <c r="L635" s="251">
        <v>52.3</v>
      </c>
      <c r="M635" s="240">
        <v>1</v>
      </c>
      <c r="N635" s="240">
        <v>1</v>
      </c>
      <c r="O635" s="241" t="s">
        <v>1535</v>
      </c>
      <c r="P635" s="241" t="s">
        <v>1535</v>
      </c>
      <c r="Q635" s="241" t="s">
        <v>1535</v>
      </c>
      <c r="R635" s="241" t="s">
        <v>1535</v>
      </c>
      <c r="S635" s="240">
        <v>0</v>
      </c>
    </row>
    <row r="636" spans="1:19">
      <c r="A636" s="240" t="s">
        <v>673</v>
      </c>
      <c r="B636" s="240" t="s">
        <v>1026</v>
      </c>
      <c r="C636" s="240" t="s">
        <v>1017</v>
      </c>
      <c r="D636" s="240" t="s">
        <v>577</v>
      </c>
      <c r="E636" s="240" t="s">
        <v>676</v>
      </c>
      <c r="F636" s="240">
        <v>121</v>
      </c>
      <c r="G636" s="240">
        <v>117</v>
      </c>
      <c r="H636" s="240">
        <v>82</v>
      </c>
      <c r="I636" s="240">
        <v>82</v>
      </c>
      <c r="J636" s="240">
        <v>22</v>
      </c>
      <c r="K636" s="240">
        <v>60</v>
      </c>
      <c r="L636" s="251">
        <v>26.83</v>
      </c>
      <c r="M636" s="240">
        <v>9</v>
      </c>
      <c r="N636" s="240">
        <v>7</v>
      </c>
      <c r="O636" s="240">
        <v>40</v>
      </c>
      <c r="P636" s="240">
        <v>16</v>
      </c>
      <c r="Q636" s="240">
        <v>56</v>
      </c>
      <c r="R636" s="240">
        <v>340</v>
      </c>
      <c r="S636" s="240">
        <v>0</v>
      </c>
    </row>
    <row r="637" spans="1:19">
      <c r="A637" s="240" t="s">
        <v>673</v>
      </c>
      <c r="B637" s="240" t="s">
        <v>1026</v>
      </c>
      <c r="C637" s="240" t="s">
        <v>1017</v>
      </c>
      <c r="D637" s="240" t="s">
        <v>571</v>
      </c>
      <c r="E637" s="240" t="s">
        <v>688</v>
      </c>
      <c r="F637" s="240">
        <v>1739</v>
      </c>
      <c r="G637" s="240">
        <v>1739</v>
      </c>
      <c r="H637" s="240">
        <v>1095</v>
      </c>
      <c r="I637" s="240">
        <v>0</v>
      </c>
      <c r="J637" s="240">
        <v>0</v>
      </c>
      <c r="K637" s="240">
        <v>0</v>
      </c>
      <c r="L637" s="251">
        <v>0</v>
      </c>
      <c r="M637" s="240">
        <v>0</v>
      </c>
      <c r="N637" s="240">
        <v>0</v>
      </c>
      <c r="O637" s="240">
        <v>0</v>
      </c>
      <c r="P637" s="240">
        <v>0</v>
      </c>
      <c r="Q637" s="240">
        <v>0</v>
      </c>
      <c r="R637" s="240">
        <v>0</v>
      </c>
      <c r="S637" s="240">
        <v>0</v>
      </c>
    </row>
    <row r="638" spans="1:19">
      <c r="A638" s="240" t="s">
        <v>673</v>
      </c>
      <c r="B638" s="240" t="s">
        <v>1026</v>
      </c>
      <c r="C638" s="240" t="s">
        <v>1028</v>
      </c>
      <c r="D638" s="240" t="s">
        <v>576</v>
      </c>
      <c r="E638" s="240" t="s">
        <v>685</v>
      </c>
      <c r="F638" s="240">
        <v>224</v>
      </c>
      <c r="G638" s="240">
        <v>224</v>
      </c>
      <c r="H638" s="240">
        <v>124</v>
      </c>
      <c r="I638" s="240">
        <v>12</v>
      </c>
      <c r="J638" s="240">
        <v>12</v>
      </c>
      <c r="K638" s="240">
        <v>0</v>
      </c>
      <c r="L638" s="251">
        <v>100</v>
      </c>
      <c r="M638" s="240">
        <v>0</v>
      </c>
      <c r="N638" s="240">
        <v>0</v>
      </c>
      <c r="O638" s="240">
        <v>0</v>
      </c>
      <c r="P638" s="240">
        <v>0</v>
      </c>
      <c r="Q638" s="240">
        <v>0</v>
      </c>
      <c r="R638" s="240">
        <v>0</v>
      </c>
      <c r="S638" s="240">
        <v>0</v>
      </c>
    </row>
    <row r="639" spans="1:19">
      <c r="A639" s="240" t="s">
        <v>673</v>
      </c>
      <c r="B639" s="240" t="s">
        <v>1026</v>
      </c>
      <c r="C639" s="240" t="s">
        <v>1033</v>
      </c>
      <c r="D639" s="240" t="s">
        <v>580</v>
      </c>
      <c r="E639" s="240" t="s">
        <v>676</v>
      </c>
      <c r="F639" s="240">
        <v>2228</v>
      </c>
      <c r="G639" s="240">
        <v>2218</v>
      </c>
      <c r="H639" s="240">
        <v>1499</v>
      </c>
      <c r="I639" s="240">
        <v>1499</v>
      </c>
      <c r="J639" s="240">
        <v>1499</v>
      </c>
      <c r="K639" s="240">
        <v>0</v>
      </c>
      <c r="L639" s="251">
        <v>100</v>
      </c>
      <c r="M639" s="240">
        <v>84</v>
      </c>
      <c r="N639" s="240">
        <v>84</v>
      </c>
      <c r="O639" s="240">
        <v>1875</v>
      </c>
      <c r="P639" s="240">
        <v>637</v>
      </c>
      <c r="Q639" s="240">
        <v>2512</v>
      </c>
      <c r="R639" s="240">
        <v>46500</v>
      </c>
      <c r="S639" s="240">
        <v>0</v>
      </c>
    </row>
    <row r="640" spans="1:19">
      <c r="A640" s="240" t="s">
        <v>673</v>
      </c>
      <c r="B640" s="240" t="s">
        <v>1026</v>
      </c>
      <c r="C640" s="240" t="s">
        <v>1011</v>
      </c>
      <c r="D640" s="240" t="s">
        <v>570</v>
      </c>
      <c r="E640" s="240" t="s">
        <v>676</v>
      </c>
      <c r="F640" s="240">
        <v>126</v>
      </c>
      <c r="G640" s="240">
        <v>126</v>
      </c>
      <c r="H640" s="240">
        <v>83</v>
      </c>
      <c r="I640" s="240">
        <v>83</v>
      </c>
      <c r="J640" s="240">
        <v>83</v>
      </c>
      <c r="K640" s="240">
        <v>0</v>
      </c>
      <c r="L640" s="251">
        <v>100</v>
      </c>
      <c r="M640" s="240">
        <v>3</v>
      </c>
      <c r="N640" s="240">
        <v>1</v>
      </c>
      <c r="O640" s="241" t="s">
        <v>1535</v>
      </c>
      <c r="P640" s="240">
        <v>0</v>
      </c>
      <c r="Q640" s="241" t="s">
        <v>1535</v>
      </c>
      <c r="R640" s="241" t="s">
        <v>1535</v>
      </c>
      <c r="S640" s="240">
        <v>0</v>
      </c>
    </row>
    <row r="641" spans="1:19">
      <c r="A641" s="240" t="s">
        <v>673</v>
      </c>
      <c r="B641" s="240" t="s">
        <v>1026</v>
      </c>
      <c r="C641" s="240" t="s">
        <v>1020</v>
      </c>
      <c r="D641" s="240" t="s">
        <v>1382</v>
      </c>
      <c r="E641" s="240" t="s">
        <v>676</v>
      </c>
      <c r="F641" s="240">
        <v>1461</v>
      </c>
      <c r="G641" s="240">
        <v>1459</v>
      </c>
      <c r="H641" s="240">
        <v>999</v>
      </c>
      <c r="I641" s="240">
        <v>999</v>
      </c>
      <c r="J641" s="240">
        <v>999</v>
      </c>
      <c r="K641" s="240">
        <v>0</v>
      </c>
      <c r="L641" s="251">
        <v>100</v>
      </c>
      <c r="M641" s="240">
        <v>61</v>
      </c>
      <c r="N641" s="240">
        <v>54</v>
      </c>
      <c r="O641" s="240">
        <v>2050</v>
      </c>
      <c r="P641" s="240">
        <v>380</v>
      </c>
      <c r="Q641" s="240">
        <v>2430</v>
      </c>
      <c r="R641" s="240">
        <v>766384</v>
      </c>
      <c r="S641" s="240">
        <v>239436</v>
      </c>
    </row>
    <row r="642" spans="1:19">
      <c r="A642" s="240" t="s">
        <v>673</v>
      </c>
      <c r="B642" s="240" t="s">
        <v>1026</v>
      </c>
      <c r="C642" s="240" t="s">
        <v>1028</v>
      </c>
      <c r="D642" s="240" t="s">
        <v>583</v>
      </c>
      <c r="E642" s="240" t="s">
        <v>685</v>
      </c>
      <c r="F642" s="240">
        <v>668</v>
      </c>
      <c r="G642" s="240">
        <v>668</v>
      </c>
      <c r="H642" s="240">
        <v>406</v>
      </c>
      <c r="I642" s="240">
        <v>0</v>
      </c>
      <c r="J642" s="240">
        <v>0</v>
      </c>
      <c r="K642" s="240">
        <v>0</v>
      </c>
      <c r="L642" s="251">
        <v>0</v>
      </c>
      <c r="M642" s="240">
        <v>0</v>
      </c>
      <c r="N642" s="240">
        <v>0</v>
      </c>
      <c r="O642" s="240">
        <v>0</v>
      </c>
      <c r="P642" s="240">
        <v>0</v>
      </c>
      <c r="Q642" s="240">
        <v>0</v>
      </c>
      <c r="R642" s="240">
        <v>0</v>
      </c>
      <c r="S642" s="240">
        <v>0</v>
      </c>
    </row>
    <row r="643" spans="1:19">
      <c r="A643" s="240" t="s">
        <v>673</v>
      </c>
      <c r="B643" s="240" t="s">
        <v>1026</v>
      </c>
      <c r="C643" s="240" t="s">
        <v>1018</v>
      </c>
      <c r="D643" s="240" t="s">
        <v>54</v>
      </c>
      <c r="E643" s="240" t="s">
        <v>685</v>
      </c>
      <c r="F643" s="240">
        <v>496</v>
      </c>
      <c r="G643" s="240">
        <v>485</v>
      </c>
      <c r="H643" s="240">
        <v>395</v>
      </c>
      <c r="I643" s="240">
        <v>0</v>
      </c>
      <c r="J643" s="240">
        <v>0</v>
      </c>
      <c r="K643" s="240">
        <v>0</v>
      </c>
      <c r="L643" s="251">
        <v>0</v>
      </c>
      <c r="M643" s="240">
        <v>0</v>
      </c>
      <c r="N643" s="240">
        <v>0</v>
      </c>
      <c r="O643" s="240">
        <v>0</v>
      </c>
      <c r="P643" s="240">
        <v>0</v>
      </c>
      <c r="Q643" s="240">
        <v>0</v>
      </c>
      <c r="R643" s="240">
        <v>0</v>
      </c>
      <c r="S643" s="240">
        <v>0</v>
      </c>
    </row>
    <row r="644" spans="1:19">
      <c r="A644" s="240" t="s">
        <v>673</v>
      </c>
      <c r="B644" s="240" t="s">
        <v>1026</v>
      </c>
      <c r="C644" s="240" t="s">
        <v>1017</v>
      </c>
      <c r="D644" s="240" t="s">
        <v>630</v>
      </c>
      <c r="E644" s="240" t="s">
        <v>685</v>
      </c>
      <c r="F644" s="240">
        <v>629</v>
      </c>
      <c r="G644" s="240">
        <v>629</v>
      </c>
      <c r="H644" s="240">
        <v>407</v>
      </c>
      <c r="I644" s="240">
        <v>0</v>
      </c>
      <c r="J644" s="240">
        <v>0</v>
      </c>
      <c r="K644" s="240">
        <v>0</v>
      </c>
      <c r="L644" s="251">
        <v>0</v>
      </c>
      <c r="M644" s="240">
        <v>0</v>
      </c>
      <c r="N644" s="240">
        <v>0</v>
      </c>
      <c r="O644" s="240">
        <v>0</v>
      </c>
      <c r="P644" s="240">
        <v>0</v>
      </c>
      <c r="Q644" s="240">
        <v>0</v>
      </c>
      <c r="R644" s="240">
        <v>0</v>
      </c>
      <c r="S644" s="240">
        <v>0</v>
      </c>
    </row>
    <row r="645" spans="1:19">
      <c r="A645" s="240" t="s">
        <v>673</v>
      </c>
      <c r="B645" s="240" t="s">
        <v>1026</v>
      </c>
      <c r="C645" s="240" t="s">
        <v>1017</v>
      </c>
      <c r="D645" s="240" t="s">
        <v>622</v>
      </c>
      <c r="E645" s="240" t="s">
        <v>685</v>
      </c>
      <c r="F645" s="240">
        <v>823</v>
      </c>
      <c r="G645" s="240">
        <v>823</v>
      </c>
      <c r="H645" s="240">
        <v>505</v>
      </c>
      <c r="I645" s="240">
        <v>505</v>
      </c>
      <c r="J645" s="240">
        <v>505</v>
      </c>
      <c r="K645" s="240">
        <v>0</v>
      </c>
      <c r="L645" s="251">
        <v>100</v>
      </c>
      <c r="M645" s="240">
        <v>17</v>
      </c>
      <c r="N645" s="240">
        <v>5</v>
      </c>
      <c r="O645" s="240">
        <v>274</v>
      </c>
      <c r="P645" s="240">
        <v>66</v>
      </c>
      <c r="Q645" s="240">
        <v>340</v>
      </c>
      <c r="R645" s="240">
        <v>160000</v>
      </c>
      <c r="S645" s="240">
        <v>2400</v>
      </c>
    </row>
    <row r="646" spans="1:19">
      <c r="A646" s="240" t="s">
        <v>673</v>
      </c>
      <c r="B646" s="240" t="s">
        <v>1026</v>
      </c>
      <c r="C646" s="240" t="s">
        <v>1033</v>
      </c>
      <c r="D646" s="240" t="s">
        <v>1201</v>
      </c>
      <c r="E646" s="240" t="s">
        <v>676</v>
      </c>
      <c r="F646" s="240">
        <v>1156</v>
      </c>
      <c r="G646" s="240">
        <v>1155</v>
      </c>
      <c r="H646" s="240">
        <v>807</v>
      </c>
      <c r="I646" s="240">
        <v>807</v>
      </c>
      <c r="J646" s="240">
        <v>807</v>
      </c>
      <c r="K646" s="240">
        <v>0</v>
      </c>
      <c r="L646" s="251">
        <v>100</v>
      </c>
      <c r="M646" s="240">
        <v>22</v>
      </c>
      <c r="N646" s="240">
        <v>22</v>
      </c>
      <c r="O646" s="240">
        <v>630</v>
      </c>
      <c r="P646" s="240">
        <v>367</v>
      </c>
      <c r="Q646" s="240">
        <v>997</v>
      </c>
      <c r="R646" s="240">
        <v>30870</v>
      </c>
      <c r="S646" s="240">
        <v>0</v>
      </c>
    </row>
    <row r="647" spans="1:19">
      <c r="A647" s="240" t="s">
        <v>673</v>
      </c>
      <c r="B647" s="240" t="s">
        <v>1026</v>
      </c>
      <c r="C647" s="240" t="s">
        <v>1017</v>
      </c>
      <c r="D647" s="240" t="s">
        <v>650</v>
      </c>
      <c r="E647" s="240" t="s">
        <v>685</v>
      </c>
      <c r="F647" s="240">
        <v>242</v>
      </c>
      <c r="G647" s="240">
        <v>242</v>
      </c>
      <c r="H647" s="240">
        <v>155</v>
      </c>
      <c r="I647" s="240">
        <v>0</v>
      </c>
      <c r="J647" s="240">
        <v>0</v>
      </c>
      <c r="K647" s="240">
        <v>0</v>
      </c>
      <c r="L647" s="251">
        <v>0</v>
      </c>
      <c r="M647" s="240">
        <v>0</v>
      </c>
      <c r="N647" s="240">
        <v>0</v>
      </c>
      <c r="O647" s="240">
        <v>0</v>
      </c>
      <c r="P647" s="240">
        <v>0</v>
      </c>
      <c r="Q647" s="240">
        <v>0</v>
      </c>
      <c r="R647" s="240">
        <v>0</v>
      </c>
      <c r="S647" s="240">
        <v>0</v>
      </c>
    </row>
    <row r="648" spans="1:19">
      <c r="A648" s="240" t="s">
        <v>673</v>
      </c>
      <c r="B648" s="240" t="s">
        <v>1026</v>
      </c>
      <c r="C648" s="240" t="s">
        <v>523</v>
      </c>
      <c r="D648" s="240" t="s">
        <v>1217</v>
      </c>
      <c r="E648" s="240" t="s">
        <v>676</v>
      </c>
      <c r="F648" s="240">
        <v>1497</v>
      </c>
      <c r="G648" s="240">
        <v>1456</v>
      </c>
      <c r="H648" s="240">
        <v>1011</v>
      </c>
      <c r="I648" s="240">
        <v>1011</v>
      </c>
      <c r="J648" s="240">
        <v>1011</v>
      </c>
      <c r="K648" s="240">
        <v>0</v>
      </c>
      <c r="L648" s="251">
        <v>100</v>
      </c>
      <c r="M648" s="240">
        <v>69</v>
      </c>
      <c r="N648" s="240">
        <v>60</v>
      </c>
      <c r="O648" s="240">
        <v>2943</v>
      </c>
      <c r="P648" s="240">
        <v>746</v>
      </c>
      <c r="Q648" s="240">
        <v>3689</v>
      </c>
      <c r="R648" s="240">
        <v>1636700</v>
      </c>
      <c r="S648" s="240">
        <v>334100</v>
      </c>
    </row>
    <row r="649" spans="1:19">
      <c r="A649" s="240" t="s">
        <v>673</v>
      </c>
      <c r="B649" s="240" t="s">
        <v>1026</v>
      </c>
      <c r="C649" s="240" t="s">
        <v>523</v>
      </c>
      <c r="D649" s="240" t="s">
        <v>1125</v>
      </c>
      <c r="E649" s="240" t="s">
        <v>685</v>
      </c>
      <c r="F649" s="240">
        <v>78</v>
      </c>
      <c r="G649" s="240">
        <v>78</v>
      </c>
      <c r="H649" s="240">
        <v>25</v>
      </c>
      <c r="I649" s="240">
        <v>0</v>
      </c>
      <c r="J649" s="240">
        <v>0</v>
      </c>
      <c r="K649" s="240">
        <v>0</v>
      </c>
      <c r="L649" s="251">
        <v>0</v>
      </c>
      <c r="M649" s="240">
        <v>0</v>
      </c>
      <c r="N649" s="240">
        <v>0</v>
      </c>
      <c r="O649" s="240">
        <v>0</v>
      </c>
      <c r="P649" s="240">
        <v>0</v>
      </c>
      <c r="Q649" s="240">
        <v>0</v>
      </c>
      <c r="R649" s="240">
        <v>0</v>
      </c>
      <c r="S649" s="240">
        <v>0</v>
      </c>
    </row>
    <row r="650" spans="1:19">
      <c r="A650" s="240" t="s">
        <v>673</v>
      </c>
      <c r="B650" s="240" t="s">
        <v>1026</v>
      </c>
      <c r="C650" s="240" t="s">
        <v>1028</v>
      </c>
      <c r="D650" s="240" t="s">
        <v>1214</v>
      </c>
      <c r="E650" s="240" t="s">
        <v>676</v>
      </c>
      <c r="F650" s="240">
        <v>636</v>
      </c>
      <c r="G650" s="240">
        <v>636</v>
      </c>
      <c r="H650" s="240">
        <v>447</v>
      </c>
      <c r="I650" s="240">
        <v>447</v>
      </c>
      <c r="J650" s="240">
        <v>447</v>
      </c>
      <c r="K650" s="240">
        <v>0</v>
      </c>
      <c r="L650" s="251">
        <v>100</v>
      </c>
      <c r="M650" s="240">
        <v>68</v>
      </c>
      <c r="N650" s="240">
        <v>64</v>
      </c>
      <c r="O650" s="240">
        <v>1316</v>
      </c>
      <c r="P650" s="240">
        <v>230</v>
      </c>
      <c r="Q650" s="240">
        <v>1546</v>
      </c>
      <c r="R650" s="240">
        <v>720381</v>
      </c>
      <c r="S650" s="240">
        <v>20807</v>
      </c>
    </row>
    <row r="651" spans="1:19">
      <c r="A651" s="240" t="s">
        <v>673</v>
      </c>
      <c r="B651" s="240" t="s">
        <v>1026</v>
      </c>
      <c r="C651" s="240" t="s">
        <v>1028</v>
      </c>
      <c r="D651" s="240" t="s">
        <v>1216</v>
      </c>
      <c r="E651" s="240" t="s">
        <v>676</v>
      </c>
      <c r="F651" s="240">
        <v>766</v>
      </c>
      <c r="G651" s="240">
        <v>704</v>
      </c>
      <c r="H651" s="240">
        <v>467</v>
      </c>
      <c r="I651" s="240">
        <v>467</v>
      </c>
      <c r="J651" s="240">
        <v>467</v>
      </c>
      <c r="K651" s="240">
        <v>0</v>
      </c>
      <c r="L651" s="251">
        <v>100</v>
      </c>
      <c r="M651" s="240">
        <v>86</v>
      </c>
      <c r="N651" s="240">
        <v>80</v>
      </c>
      <c r="O651" s="240">
        <v>1331</v>
      </c>
      <c r="P651" s="240">
        <v>214</v>
      </c>
      <c r="Q651" s="240">
        <v>1545</v>
      </c>
      <c r="R651" s="240">
        <v>849723</v>
      </c>
      <c r="S651" s="240">
        <v>24733</v>
      </c>
    </row>
    <row r="652" spans="1:19">
      <c r="A652" s="240" t="s">
        <v>673</v>
      </c>
      <c r="B652" s="240" t="s">
        <v>1026</v>
      </c>
      <c r="C652" s="240" t="s">
        <v>1037</v>
      </c>
      <c r="D652" s="240" t="s">
        <v>1549</v>
      </c>
      <c r="E652" s="240" t="s">
        <v>676</v>
      </c>
      <c r="F652" s="240">
        <v>171</v>
      </c>
      <c r="G652" s="240">
        <v>171</v>
      </c>
      <c r="H652" s="240">
        <v>125</v>
      </c>
      <c r="I652" s="240">
        <v>125</v>
      </c>
      <c r="J652" s="240">
        <v>125</v>
      </c>
      <c r="K652" s="240">
        <v>0</v>
      </c>
      <c r="L652" s="251">
        <v>100</v>
      </c>
      <c r="M652" s="240">
        <v>2</v>
      </c>
      <c r="N652" s="240">
        <v>2</v>
      </c>
      <c r="O652" s="241" t="s">
        <v>1535</v>
      </c>
      <c r="P652" s="241" t="s">
        <v>1535</v>
      </c>
      <c r="Q652" s="241" t="s">
        <v>1535</v>
      </c>
      <c r="R652" s="241" t="s">
        <v>1535</v>
      </c>
      <c r="S652" s="241" t="s">
        <v>1535</v>
      </c>
    </row>
    <row r="653" spans="1:19">
      <c r="A653" s="240" t="s">
        <v>673</v>
      </c>
      <c r="B653" s="240" t="s">
        <v>1026</v>
      </c>
      <c r="C653" s="240" t="s">
        <v>1028</v>
      </c>
      <c r="D653" s="240" t="s">
        <v>1218</v>
      </c>
      <c r="E653" s="240" t="s">
        <v>676</v>
      </c>
      <c r="F653" s="240">
        <v>748</v>
      </c>
      <c r="G653" s="240">
        <v>748</v>
      </c>
      <c r="H653" s="240">
        <v>476</v>
      </c>
      <c r="I653" s="240">
        <v>476</v>
      </c>
      <c r="J653" s="240">
        <v>476</v>
      </c>
      <c r="K653" s="240">
        <v>0</v>
      </c>
      <c r="L653" s="251">
        <v>100</v>
      </c>
      <c r="M653" s="240">
        <v>64</v>
      </c>
      <c r="N653" s="240">
        <v>57</v>
      </c>
      <c r="O653" s="240">
        <v>508</v>
      </c>
      <c r="P653" s="240">
        <v>117</v>
      </c>
      <c r="Q653" s="240">
        <v>625</v>
      </c>
      <c r="R653" s="240">
        <v>230116</v>
      </c>
      <c r="S653" s="240">
        <v>10</v>
      </c>
    </row>
    <row r="654" spans="1:19">
      <c r="A654" s="240" t="s">
        <v>673</v>
      </c>
      <c r="B654" s="240" t="s">
        <v>1026</v>
      </c>
      <c r="C654" s="240" t="s">
        <v>1028</v>
      </c>
      <c r="D654" s="240" t="s">
        <v>636</v>
      </c>
      <c r="E654" s="240" t="s">
        <v>688</v>
      </c>
      <c r="F654" s="240">
        <v>262</v>
      </c>
      <c r="G654" s="240">
        <v>262</v>
      </c>
      <c r="H654" s="240">
        <v>176</v>
      </c>
      <c r="I654" s="240">
        <v>0</v>
      </c>
      <c r="J654" s="240">
        <v>0</v>
      </c>
      <c r="K654" s="240">
        <v>0</v>
      </c>
      <c r="L654" s="251">
        <v>0</v>
      </c>
      <c r="M654" s="240">
        <v>0</v>
      </c>
      <c r="N654" s="240">
        <v>0</v>
      </c>
      <c r="O654" s="240">
        <v>0</v>
      </c>
      <c r="P654" s="240">
        <v>0</v>
      </c>
      <c r="Q654" s="240">
        <v>0</v>
      </c>
      <c r="R654" s="240">
        <v>0</v>
      </c>
      <c r="S654" s="240">
        <v>0</v>
      </c>
    </row>
    <row r="655" spans="1:19">
      <c r="A655" s="240" t="s">
        <v>673</v>
      </c>
      <c r="B655" s="240" t="s">
        <v>1026</v>
      </c>
      <c r="C655" s="240" t="s">
        <v>1034</v>
      </c>
      <c r="D655" s="240" t="s">
        <v>1459</v>
      </c>
      <c r="E655" s="240" t="s">
        <v>685</v>
      </c>
      <c r="F655" s="240">
        <v>393</v>
      </c>
      <c r="G655" s="240">
        <v>393</v>
      </c>
      <c r="H655" s="240">
        <v>231</v>
      </c>
      <c r="I655" s="240">
        <v>0</v>
      </c>
      <c r="J655" s="240">
        <v>0</v>
      </c>
      <c r="K655" s="240">
        <v>0</v>
      </c>
      <c r="L655" s="251">
        <v>0</v>
      </c>
      <c r="M655" s="240">
        <v>5</v>
      </c>
      <c r="N655" s="240">
        <v>0</v>
      </c>
      <c r="O655" s="240">
        <v>0</v>
      </c>
      <c r="P655" s="240">
        <v>0</v>
      </c>
      <c r="Q655" s="240">
        <v>0</v>
      </c>
      <c r="R655" s="240">
        <v>0</v>
      </c>
      <c r="S655" s="240">
        <v>0</v>
      </c>
    </row>
    <row r="656" spans="1:19">
      <c r="A656" s="240" t="s">
        <v>673</v>
      </c>
      <c r="B656" s="240" t="s">
        <v>1026</v>
      </c>
      <c r="C656" s="240" t="s">
        <v>1017</v>
      </c>
      <c r="D656" s="240" t="s">
        <v>1480</v>
      </c>
      <c r="E656" s="240" t="s">
        <v>685</v>
      </c>
      <c r="F656" s="240">
        <v>110</v>
      </c>
      <c r="G656" s="240">
        <v>110</v>
      </c>
      <c r="H656" s="240">
        <v>63</v>
      </c>
      <c r="I656" s="240">
        <v>0</v>
      </c>
      <c r="J656" s="240">
        <v>0</v>
      </c>
      <c r="K656" s="240">
        <v>0</v>
      </c>
      <c r="L656" s="251">
        <v>0</v>
      </c>
      <c r="M656" s="240">
        <v>0</v>
      </c>
      <c r="N656" s="240">
        <v>0</v>
      </c>
      <c r="O656" s="240">
        <v>0</v>
      </c>
      <c r="P656" s="240">
        <v>0</v>
      </c>
      <c r="Q656" s="240">
        <v>0</v>
      </c>
      <c r="R656" s="240">
        <v>0</v>
      </c>
      <c r="S656" s="240">
        <v>0</v>
      </c>
    </row>
    <row r="657" spans="1:19">
      <c r="A657" s="240" t="s">
        <v>673</v>
      </c>
      <c r="B657" s="240" t="s">
        <v>1026</v>
      </c>
      <c r="C657" s="240" t="s">
        <v>1017</v>
      </c>
      <c r="D657" s="240" t="s">
        <v>1481</v>
      </c>
      <c r="E657" s="240" t="s">
        <v>685</v>
      </c>
      <c r="F657" s="240">
        <v>2200</v>
      </c>
      <c r="G657" s="240">
        <v>2200</v>
      </c>
      <c r="H657" s="240">
        <v>808</v>
      </c>
      <c r="I657" s="240">
        <v>0</v>
      </c>
      <c r="J657" s="240">
        <v>0</v>
      </c>
      <c r="K657" s="240">
        <v>0</v>
      </c>
      <c r="L657" s="251">
        <v>0</v>
      </c>
      <c r="M657" s="240">
        <v>0</v>
      </c>
      <c r="N657" s="240">
        <v>0</v>
      </c>
      <c r="O657" s="240">
        <v>0</v>
      </c>
      <c r="P657" s="240">
        <v>0</v>
      </c>
      <c r="Q657" s="240">
        <v>0</v>
      </c>
      <c r="R657" s="240">
        <v>0</v>
      </c>
      <c r="S657" s="240">
        <v>0</v>
      </c>
    </row>
    <row r="658" spans="1:19">
      <c r="A658" s="240" t="s">
        <v>673</v>
      </c>
      <c r="B658" s="240" t="s">
        <v>1026</v>
      </c>
      <c r="C658" s="240" t="s">
        <v>1020</v>
      </c>
      <c r="D658" s="240" t="s">
        <v>1506</v>
      </c>
      <c r="E658" s="240" t="s">
        <v>688</v>
      </c>
      <c r="F658" s="240">
        <v>460</v>
      </c>
      <c r="G658" s="240">
        <v>460</v>
      </c>
      <c r="H658" s="240">
        <v>324</v>
      </c>
      <c r="I658" s="240">
        <v>0</v>
      </c>
      <c r="J658" s="240">
        <v>0</v>
      </c>
      <c r="K658" s="240">
        <v>0</v>
      </c>
      <c r="L658" s="251">
        <v>0</v>
      </c>
      <c r="M658" s="240">
        <v>0</v>
      </c>
      <c r="N658" s="240">
        <v>0</v>
      </c>
      <c r="O658" s="240">
        <v>0</v>
      </c>
      <c r="P658" s="240">
        <v>0</v>
      </c>
      <c r="Q658" s="240">
        <v>0</v>
      </c>
      <c r="R658" s="240">
        <v>0</v>
      </c>
      <c r="S658" s="240">
        <v>0</v>
      </c>
    </row>
    <row r="659" spans="1:19">
      <c r="A659" s="240" t="s">
        <v>673</v>
      </c>
      <c r="B659" s="240" t="s">
        <v>1026</v>
      </c>
      <c r="C659" s="240" t="s">
        <v>523</v>
      </c>
      <c r="D659" s="240" t="s">
        <v>1512</v>
      </c>
      <c r="E659" s="240" t="s">
        <v>685</v>
      </c>
      <c r="F659" s="240">
        <v>149</v>
      </c>
      <c r="G659" s="240">
        <v>149</v>
      </c>
      <c r="H659" s="240">
        <v>83</v>
      </c>
      <c r="I659" s="240">
        <v>33</v>
      </c>
      <c r="J659" s="240">
        <v>0</v>
      </c>
      <c r="K659" s="240">
        <v>33</v>
      </c>
      <c r="L659" s="251">
        <v>0</v>
      </c>
      <c r="M659" s="240">
        <v>0</v>
      </c>
      <c r="N659" s="240">
        <v>0</v>
      </c>
      <c r="O659" s="240">
        <v>0</v>
      </c>
      <c r="P659" s="240">
        <v>0</v>
      </c>
      <c r="Q659" s="240">
        <v>0</v>
      </c>
      <c r="R659" s="240">
        <v>0</v>
      </c>
      <c r="S659" s="240">
        <v>0</v>
      </c>
    </row>
    <row r="660" spans="1:19">
      <c r="A660" s="240" t="s">
        <v>673</v>
      </c>
      <c r="B660" s="240" t="s">
        <v>1026</v>
      </c>
      <c r="C660" s="240" t="s">
        <v>1020</v>
      </c>
      <c r="D660" s="240" t="s">
        <v>1514</v>
      </c>
      <c r="E660" s="240" t="s">
        <v>688</v>
      </c>
      <c r="F660" s="240">
        <v>282</v>
      </c>
      <c r="G660" s="240">
        <v>282</v>
      </c>
      <c r="H660" s="240">
        <v>163</v>
      </c>
      <c r="I660" s="240">
        <v>0</v>
      </c>
      <c r="J660" s="240">
        <v>0</v>
      </c>
      <c r="K660" s="240">
        <v>0</v>
      </c>
      <c r="L660" s="251">
        <v>0</v>
      </c>
      <c r="M660" s="240">
        <v>0</v>
      </c>
      <c r="N660" s="240">
        <v>0</v>
      </c>
      <c r="O660" s="240">
        <v>0</v>
      </c>
      <c r="P660" s="240">
        <v>0</v>
      </c>
      <c r="Q660" s="240">
        <v>0</v>
      </c>
      <c r="R660" s="240">
        <v>0</v>
      </c>
      <c r="S660" s="240">
        <v>0</v>
      </c>
    </row>
    <row r="661" spans="1:19">
      <c r="A661" s="240" t="s">
        <v>673</v>
      </c>
      <c r="B661" s="240" t="s">
        <v>1026</v>
      </c>
      <c r="C661" s="240" t="s">
        <v>1086</v>
      </c>
      <c r="D661" s="240" t="s">
        <v>1550</v>
      </c>
      <c r="E661" s="240" t="s">
        <v>688</v>
      </c>
      <c r="F661" s="240">
        <v>225</v>
      </c>
      <c r="G661" s="240">
        <v>225</v>
      </c>
      <c r="H661" s="240">
        <v>134</v>
      </c>
      <c r="I661" s="240">
        <v>0</v>
      </c>
      <c r="J661" s="240">
        <v>0</v>
      </c>
      <c r="K661" s="240">
        <v>0</v>
      </c>
      <c r="L661" s="251">
        <v>0</v>
      </c>
      <c r="M661" s="240">
        <v>0</v>
      </c>
      <c r="N661" s="240">
        <v>0</v>
      </c>
      <c r="O661" s="240">
        <v>0</v>
      </c>
      <c r="P661" s="240">
        <v>0</v>
      </c>
      <c r="Q661" s="240">
        <v>0</v>
      </c>
      <c r="R661" s="240">
        <v>0</v>
      </c>
      <c r="S661" s="240">
        <v>0</v>
      </c>
    </row>
    <row r="662" spans="1:19">
      <c r="A662" s="240" t="s">
        <v>673</v>
      </c>
      <c r="B662" s="240" t="s">
        <v>1026</v>
      </c>
      <c r="C662" s="240" t="s">
        <v>523</v>
      </c>
      <c r="D662" s="240" t="s">
        <v>1593</v>
      </c>
      <c r="E662" s="240" t="s">
        <v>688</v>
      </c>
      <c r="F662" s="240">
        <v>541</v>
      </c>
      <c r="G662" s="240">
        <v>540</v>
      </c>
      <c r="H662" s="240">
        <v>202</v>
      </c>
      <c r="I662" s="240">
        <v>0</v>
      </c>
      <c r="J662" s="240">
        <v>0</v>
      </c>
      <c r="K662" s="240">
        <v>0</v>
      </c>
      <c r="L662" s="251">
        <v>0</v>
      </c>
      <c r="M662" s="240">
        <v>0</v>
      </c>
      <c r="N662" s="240">
        <v>0</v>
      </c>
      <c r="O662" s="240">
        <v>0</v>
      </c>
      <c r="P662" s="240">
        <v>0</v>
      </c>
      <c r="Q662" s="240">
        <v>0</v>
      </c>
      <c r="R662" s="240">
        <v>0</v>
      </c>
      <c r="S662" s="240">
        <v>0</v>
      </c>
    </row>
    <row r="663" spans="1:19">
      <c r="A663" s="240" t="s">
        <v>673</v>
      </c>
      <c r="B663" s="240" t="s">
        <v>1088</v>
      </c>
      <c r="C663" s="240" t="s">
        <v>1087</v>
      </c>
      <c r="D663" s="240" t="s">
        <v>461</v>
      </c>
      <c r="E663" s="240" t="s">
        <v>676</v>
      </c>
      <c r="F663" s="240">
        <v>196</v>
      </c>
      <c r="G663" s="240">
        <v>195</v>
      </c>
      <c r="H663" s="240">
        <v>129</v>
      </c>
      <c r="I663" s="240">
        <v>129</v>
      </c>
      <c r="J663" s="240">
        <v>129</v>
      </c>
      <c r="K663" s="240">
        <v>0</v>
      </c>
      <c r="L663" s="251">
        <v>100</v>
      </c>
      <c r="M663" s="240">
        <v>4</v>
      </c>
      <c r="N663" s="240">
        <v>3</v>
      </c>
      <c r="O663" s="240">
        <v>372</v>
      </c>
      <c r="P663" s="240">
        <v>3</v>
      </c>
      <c r="Q663" s="240">
        <v>375</v>
      </c>
      <c r="R663" s="240">
        <v>18351</v>
      </c>
      <c r="S663" s="240">
        <v>0</v>
      </c>
    </row>
    <row r="664" spans="1:19">
      <c r="A664" s="240" t="s">
        <v>673</v>
      </c>
      <c r="B664" s="240" t="s">
        <v>1088</v>
      </c>
      <c r="C664" s="240" t="s">
        <v>1102</v>
      </c>
      <c r="D664" s="240" t="s">
        <v>1090</v>
      </c>
      <c r="E664" s="240" t="s">
        <v>685</v>
      </c>
      <c r="F664" s="240">
        <v>68</v>
      </c>
      <c r="G664" s="240">
        <v>68</v>
      </c>
      <c r="H664" s="240">
        <v>48</v>
      </c>
      <c r="I664" s="240">
        <v>48</v>
      </c>
      <c r="J664" s="240">
        <v>48</v>
      </c>
      <c r="K664" s="240">
        <v>0</v>
      </c>
      <c r="L664" s="251">
        <v>100</v>
      </c>
      <c r="M664" s="240">
        <v>0</v>
      </c>
      <c r="N664" s="240">
        <v>0</v>
      </c>
      <c r="O664" s="241">
        <v>0</v>
      </c>
      <c r="P664" s="241">
        <v>0</v>
      </c>
      <c r="Q664" s="241">
        <v>0</v>
      </c>
      <c r="R664" s="241">
        <v>0</v>
      </c>
      <c r="S664" s="240">
        <v>0</v>
      </c>
    </row>
    <row r="665" spans="1:19">
      <c r="A665" s="240" t="s">
        <v>673</v>
      </c>
      <c r="B665" s="240" t="s">
        <v>1088</v>
      </c>
      <c r="C665" s="240" t="s">
        <v>1102</v>
      </c>
      <c r="D665" s="240" t="s">
        <v>462</v>
      </c>
      <c r="E665" s="240" t="s">
        <v>676</v>
      </c>
      <c r="F665" s="240">
        <v>155</v>
      </c>
      <c r="G665" s="240">
        <v>155</v>
      </c>
      <c r="H665" s="240">
        <v>106</v>
      </c>
      <c r="I665" s="240">
        <v>106</v>
      </c>
      <c r="J665" s="240">
        <v>106</v>
      </c>
      <c r="K665" s="240">
        <v>0</v>
      </c>
      <c r="L665" s="251">
        <v>100</v>
      </c>
      <c r="M665" s="240">
        <v>35</v>
      </c>
      <c r="N665" s="240">
        <v>35</v>
      </c>
      <c r="O665" s="240">
        <v>173</v>
      </c>
      <c r="P665" s="240">
        <v>32</v>
      </c>
      <c r="Q665" s="240">
        <v>205</v>
      </c>
      <c r="R665" s="240">
        <v>270696</v>
      </c>
      <c r="S665" s="240">
        <v>28132</v>
      </c>
    </row>
    <row r="666" spans="1:19">
      <c r="A666" s="240" t="s">
        <v>673</v>
      </c>
      <c r="B666" s="240" t="s">
        <v>1088</v>
      </c>
      <c r="C666" s="240" t="s">
        <v>1102</v>
      </c>
      <c r="D666" s="240" t="s">
        <v>474</v>
      </c>
      <c r="E666" s="240" t="s">
        <v>676</v>
      </c>
      <c r="F666" s="240">
        <v>263</v>
      </c>
      <c r="G666" s="240">
        <v>263</v>
      </c>
      <c r="H666" s="240">
        <v>182</v>
      </c>
      <c r="I666" s="240">
        <v>182</v>
      </c>
      <c r="J666" s="240">
        <v>182</v>
      </c>
      <c r="K666" s="240">
        <v>0</v>
      </c>
      <c r="L666" s="251">
        <v>100</v>
      </c>
      <c r="M666" s="240">
        <v>37</v>
      </c>
      <c r="N666" s="240">
        <v>37</v>
      </c>
      <c r="O666" s="240">
        <v>269</v>
      </c>
      <c r="P666" s="240">
        <v>46</v>
      </c>
      <c r="Q666" s="240">
        <v>315</v>
      </c>
      <c r="R666" s="240">
        <v>25046</v>
      </c>
      <c r="S666" s="240">
        <v>304</v>
      </c>
    </row>
    <row r="667" spans="1:19">
      <c r="A667" s="240" t="s">
        <v>673</v>
      </c>
      <c r="B667" s="240" t="s">
        <v>1088</v>
      </c>
      <c r="C667" s="240" t="s">
        <v>1102</v>
      </c>
      <c r="D667" s="240" t="s">
        <v>476</v>
      </c>
      <c r="E667" s="240" t="s">
        <v>676</v>
      </c>
      <c r="F667" s="240">
        <v>117</v>
      </c>
      <c r="G667" s="240">
        <v>116</v>
      </c>
      <c r="H667" s="240">
        <v>87</v>
      </c>
      <c r="I667" s="240">
        <v>87</v>
      </c>
      <c r="J667" s="240">
        <v>87</v>
      </c>
      <c r="K667" s="240">
        <v>0</v>
      </c>
      <c r="L667" s="251">
        <v>100</v>
      </c>
      <c r="M667" s="240">
        <v>20</v>
      </c>
      <c r="N667" s="240">
        <v>20</v>
      </c>
      <c r="O667" s="240">
        <v>193</v>
      </c>
      <c r="P667" s="240">
        <v>72</v>
      </c>
      <c r="Q667" s="240">
        <v>265</v>
      </c>
      <c r="R667" s="240">
        <v>69364</v>
      </c>
      <c r="S667" s="240">
        <v>13367</v>
      </c>
    </row>
    <row r="668" spans="1:19">
      <c r="A668" s="240" t="s">
        <v>673</v>
      </c>
      <c r="B668" s="240" t="s">
        <v>1088</v>
      </c>
      <c r="C668" s="240" t="s">
        <v>1072</v>
      </c>
      <c r="D668" s="240" t="s">
        <v>498</v>
      </c>
      <c r="E668" s="240" t="s">
        <v>676</v>
      </c>
      <c r="F668" s="240">
        <v>746</v>
      </c>
      <c r="G668" s="240">
        <v>745</v>
      </c>
      <c r="H668" s="240">
        <v>455</v>
      </c>
      <c r="I668" s="240">
        <v>455</v>
      </c>
      <c r="J668" s="240">
        <v>455</v>
      </c>
      <c r="K668" s="240">
        <v>0</v>
      </c>
      <c r="L668" s="251">
        <v>100</v>
      </c>
      <c r="M668" s="240">
        <v>44</v>
      </c>
      <c r="N668" s="240">
        <v>44</v>
      </c>
      <c r="O668" s="240">
        <v>963</v>
      </c>
      <c r="P668" s="240">
        <v>188</v>
      </c>
      <c r="Q668" s="240">
        <v>1151</v>
      </c>
      <c r="R668" s="240">
        <v>42000</v>
      </c>
      <c r="S668" s="240">
        <v>30000</v>
      </c>
    </row>
    <row r="669" spans="1:19">
      <c r="A669" s="240" t="s">
        <v>673</v>
      </c>
      <c r="B669" s="240" t="s">
        <v>1088</v>
      </c>
      <c r="C669" s="240" t="s">
        <v>1072</v>
      </c>
      <c r="D669" s="240" t="s">
        <v>495</v>
      </c>
      <c r="E669" s="240" t="s">
        <v>676</v>
      </c>
      <c r="F669" s="240">
        <v>634</v>
      </c>
      <c r="G669" s="240">
        <v>634</v>
      </c>
      <c r="H669" s="240">
        <v>361</v>
      </c>
      <c r="I669" s="240">
        <v>361</v>
      </c>
      <c r="J669" s="240">
        <v>361</v>
      </c>
      <c r="K669" s="240">
        <v>0</v>
      </c>
      <c r="L669" s="251">
        <v>100</v>
      </c>
      <c r="M669" s="240">
        <v>21</v>
      </c>
      <c r="N669" s="240">
        <v>21</v>
      </c>
      <c r="O669" s="240">
        <v>366</v>
      </c>
      <c r="P669" s="240">
        <v>63</v>
      </c>
      <c r="Q669" s="240">
        <v>429</v>
      </c>
      <c r="R669" s="240">
        <v>153448</v>
      </c>
      <c r="S669" s="240">
        <v>0</v>
      </c>
    </row>
    <row r="670" spans="1:19">
      <c r="A670" s="240" t="s">
        <v>673</v>
      </c>
      <c r="B670" s="240" t="s">
        <v>1088</v>
      </c>
      <c r="C670" s="240" t="s">
        <v>1072</v>
      </c>
      <c r="D670" s="240" t="s">
        <v>723</v>
      </c>
      <c r="E670" s="240" t="s">
        <v>676</v>
      </c>
      <c r="F670" s="240">
        <v>1020</v>
      </c>
      <c r="G670" s="240">
        <v>1020</v>
      </c>
      <c r="H670" s="240">
        <v>642</v>
      </c>
      <c r="I670" s="240">
        <v>642</v>
      </c>
      <c r="J670" s="240">
        <v>642</v>
      </c>
      <c r="K670" s="240">
        <v>0</v>
      </c>
      <c r="L670" s="251">
        <v>100</v>
      </c>
      <c r="M670" s="240">
        <v>33</v>
      </c>
      <c r="N670" s="240">
        <v>5</v>
      </c>
      <c r="O670" s="241">
        <v>132</v>
      </c>
      <c r="P670" s="241">
        <v>17</v>
      </c>
      <c r="Q670" s="241">
        <v>149</v>
      </c>
      <c r="R670" s="241">
        <v>0</v>
      </c>
      <c r="S670" s="240">
        <v>0</v>
      </c>
    </row>
    <row r="671" spans="1:19">
      <c r="A671" s="240" t="s">
        <v>673</v>
      </c>
      <c r="B671" s="240" t="s">
        <v>1088</v>
      </c>
      <c r="C671" s="240" t="s">
        <v>1096</v>
      </c>
      <c r="D671" s="240" t="s">
        <v>494</v>
      </c>
      <c r="E671" s="240" t="s">
        <v>688</v>
      </c>
      <c r="F671" s="240">
        <v>673</v>
      </c>
      <c r="G671" s="240">
        <v>514</v>
      </c>
      <c r="H671" s="240">
        <v>320</v>
      </c>
      <c r="I671" s="240">
        <v>0</v>
      </c>
      <c r="J671" s="240">
        <v>0</v>
      </c>
      <c r="K671" s="240">
        <v>0</v>
      </c>
      <c r="L671" s="251">
        <v>0</v>
      </c>
      <c r="M671" s="240">
        <v>0</v>
      </c>
      <c r="N671" s="240">
        <v>0</v>
      </c>
      <c r="O671" s="240">
        <v>0</v>
      </c>
      <c r="P671" s="240">
        <v>0</v>
      </c>
      <c r="Q671" s="240">
        <v>0</v>
      </c>
      <c r="R671" s="240">
        <v>0</v>
      </c>
      <c r="S671" s="240">
        <v>0</v>
      </c>
    </row>
    <row r="672" spans="1:19">
      <c r="A672" s="240" t="s">
        <v>673</v>
      </c>
      <c r="B672" s="240" t="s">
        <v>1088</v>
      </c>
      <c r="C672" s="240" t="s">
        <v>1097</v>
      </c>
      <c r="D672" s="240" t="s">
        <v>487</v>
      </c>
      <c r="E672" s="240" t="s">
        <v>676</v>
      </c>
      <c r="F672" s="240">
        <v>360</v>
      </c>
      <c r="G672" s="240">
        <v>360</v>
      </c>
      <c r="H672" s="240">
        <v>221</v>
      </c>
      <c r="I672" s="240">
        <v>221</v>
      </c>
      <c r="J672" s="240">
        <v>210</v>
      </c>
      <c r="K672" s="240">
        <v>11</v>
      </c>
      <c r="L672" s="251">
        <v>95.02</v>
      </c>
      <c r="M672" s="240">
        <v>34</v>
      </c>
      <c r="N672" s="240">
        <v>34</v>
      </c>
      <c r="O672" s="240">
        <v>478</v>
      </c>
      <c r="P672" s="240">
        <v>211</v>
      </c>
      <c r="Q672" s="240">
        <v>689</v>
      </c>
      <c r="R672" s="240">
        <v>88000</v>
      </c>
      <c r="S672" s="240">
        <v>16000</v>
      </c>
    </row>
    <row r="673" spans="1:19">
      <c r="A673" s="240" t="s">
        <v>673</v>
      </c>
      <c r="B673" s="240" t="s">
        <v>1088</v>
      </c>
      <c r="C673" s="240" t="s">
        <v>1097</v>
      </c>
      <c r="D673" s="240" t="s">
        <v>481</v>
      </c>
      <c r="E673" s="240" t="s">
        <v>676</v>
      </c>
      <c r="F673" s="240">
        <v>118</v>
      </c>
      <c r="G673" s="240">
        <v>118</v>
      </c>
      <c r="H673" s="240">
        <v>79</v>
      </c>
      <c r="I673" s="240">
        <v>79</v>
      </c>
      <c r="J673" s="240">
        <v>79</v>
      </c>
      <c r="K673" s="240">
        <v>0</v>
      </c>
      <c r="L673" s="251">
        <v>100</v>
      </c>
      <c r="M673" s="240">
        <v>15</v>
      </c>
      <c r="N673" s="240">
        <v>15</v>
      </c>
      <c r="O673" s="240">
        <v>148</v>
      </c>
      <c r="P673" s="240">
        <v>42</v>
      </c>
      <c r="Q673" s="240">
        <v>190</v>
      </c>
      <c r="R673" s="240">
        <v>48000</v>
      </c>
      <c r="S673" s="240">
        <v>12000</v>
      </c>
    </row>
    <row r="674" spans="1:19">
      <c r="A674" s="240" t="s">
        <v>673</v>
      </c>
      <c r="B674" s="240" t="s">
        <v>1088</v>
      </c>
      <c r="C674" s="240" t="s">
        <v>1097</v>
      </c>
      <c r="D674" s="240" t="s">
        <v>509</v>
      </c>
      <c r="E674" s="240" t="s">
        <v>676</v>
      </c>
      <c r="F674" s="240">
        <v>1222</v>
      </c>
      <c r="G674" s="240">
        <v>1221</v>
      </c>
      <c r="H674" s="240">
        <v>715</v>
      </c>
      <c r="I674" s="240">
        <v>582</v>
      </c>
      <c r="J674" s="240">
        <v>582</v>
      </c>
      <c r="K674" s="240">
        <v>0</v>
      </c>
      <c r="L674" s="251">
        <v>100</v>
      </c>
      <c r="M674" s="240">
        <v>195</v>
      </c>
      <c r="N674" s="240">
        <v>195</v>
      </c>
      <c r="O674" s="240">
        <v>2781</v>
      </c>
      <c r="P674" s="240">
        <v>605</v>
      </c>
      <c r="Q674" s="240">
        <v>3386</v>
      </c>
      <c r="R674" s="240">
        <v>636000</v>
      </c>
      <c r="S674" s="240">
        <v>132000</v>
      </c>
    </row>
    <row r="675" spans="1:19">
      <c r="A675" s="240" t="s">
        <v>673</v>
      </c>
      <c r="B675" s="240" t="s">
        <v>1088</v>
      </c>
      <c r="C675" s="240" t="s">
        <v>1097</v>
      </c>
      <c r="D675" s="240" t="s">
        <v>496</v>
      </c>
      <c r="E675" s="240" t="s">
        <v>676</v>
      </c>
      <c r="F675" s="240">
        <v>1244</v>
      </c>
      <c r="G675" s="240">
        <v>1244</v>
      </c>
      <c r="H675" s="240">
        <v>623</v>
      </c>
      <c r="I675" s="240">
        <v>623</v>
      </c>
      <c r="J675" s="240">
        <v>623</v>
      </c>
      <c r="K675" s="240">
        <v>0</v>
      </c>
      <c r="L675" s="251">
        <v>100</v>
      </c>
      <c r="M675" s="240">
        <v>159</v>
      </c>
      <c r="N675" s="240">
        <v>159</v>
      </c>
      <c r="O675" s="240">
        <v>2825</v>
      </c>
      <c r="P675" s="240">
        <v>1190</v>
      </c>
      <c r="Q675" s="240">
        <v>4015</v>
      </c>
      <c r="R675" s="240">
        <v>592000</v>
      </c>
      <c r="S675" s="240">
        <v>112000</v>
      </c>
    </row>
    <row r="676" spans="1:19">
      <c r="A676" s="240" t="s">
        <v>673</v>
      </c>
      <c r="B676" s="240" t="s">
        <v>1088</v>
      </c>
      <c r="C676" s="240" t="s">
        <v>1095</v>
      </c>
      <c r="D676" s="240" t="s">
        <v>505</v>
      </c>
      <c r="E676" s="240" t="s">
        <v>676</v>
      </c>
      <c r="F676" s="240">
        <v>296</v>
      </c>
      <c r="G676" s="240">
        <v>276</v>
      </c>
      <c r="H676" s="240">
        <v>201</v>
      </c>
      <c r="I676" s="240">
        <v>201</v>
      </c>
      <c r="J676" s="240">
        <v>66</v>
      </c>
      <c r="K676" s="240">
        <v>135</v>
      </c>
      <c r="L676" s="251">
        <v>32.840000000000003</v>
      </c>
      <c r="M676" s="240">
        <v>0</v>
      </c>
      <c r="N676" s="240">
        <v>0</v>
      </c>
      <c r="O676" s="240">
        <v>0</v>
      </c>
      <c r="P676" s="240">
        <v>0</v>
      </c>
      <c r="Q676" s="240">
        <v>0</v>
      </c>
      <c r="R676" s="240">
        <v>0</v>
      </c>
      <c r="S676" s="240">
        <v>0</v>
      </c>
    </row>
    <row r="677" spans="1:19">
      <c r="A677" s="240" t="s">
        <v>673</v>
      </c>
      <c r="B677" s="240" t="s">
        <v>1088</v>
      </c>
      <c r="C677" s="240" t="s">
        <v>1095</v>
      </c>
      <c r="D677" s="240" t="s">
        <v>504</v>
      </c>
      <c r="E677" s="240" t="s">
        <v>676</v>
      </c>
      <c r="F677" s="240">
        <v>1711</v>
      </c>
      <c r="G677" s="240">
        <v>1711</v>
      </c>
      <c r="H677" s="240">
        <v>674</v>
      </c>
      <c r="I677" s="240">
        <v>674</v>
      </c>
      <c r="J677" s="240">
        <v>674</v>
      </c>
      <c r="K677" s="240">
        <v>0</v>
      </c>
      <c r="L677" s="251">
        <v>100</v>
      </c>
      <c r="M677" s="240">
        <v>140</v>
      </c>
      <c r="N677" s="240">
        <v>97</v>
      </c>
      <c r="O677" s="241">
        <v>2225</v>
      </c>
      <c r="P677" s="241">
        <v>427</v>
      </c>
      <c r="Q677" s="241">
        <v>2652</v>
      </c>
      <c r="R677" s="241">
        <v>559030</v>
      </c>
      <c r="S677" s="241">
        <v>113040</v>
      </c>
    </row>
    <row r="678" spans="1:19">
      <c r="A678" s="240" t="s">
        <v>673</v>
      </c>
      <c r="B678" s="240" t="s">
        <v>1088</v>
      </c>
      <c r="C678" s="240" t="s">
        <v>1095</v>
      </c>
      <c r="D678" s="240" t="s">
        <v>7</v>
      </c>
      <c r="E678" s="240" t="s">
        <v>676</v>
      </c>
      <c r="F678" s="240">
        <v>2135</v>
      </c>
      <c r="G678" s="240">
        <v>2057</v>
      </c>
      <c r="H678" s="240">
        <v>1583</v>
      </c>
      <c r="I678" s="240">
        <v>1583</v>
      </c>
      <c r="J678" s="240">
        <v>1583</v>
      </c>
      <c r="K678" s="240">
        <v>0</v>
      </c>
      <c r="L678" s="251">
        <v>100</v>
      </c>
      <c r="M678" s="240">
        <v>1015</v>
      </c>
      <c r="N678" s="240">
        <v>434</v>
      </c>
      <c r="O678" s="240">
        <v>4146</v>
      </c>
      <c r="P678" s="240">
        <v>1337</v>
      </c>
      <c r="Q678" s="240">
        <v>5483</v>
      </c>
      <c r="R678" s="240">
        <v>1156918</v>
      </c>
      <c r="S678" s="240">
        <v>131174</v>
      </c>
    </row>
    <row r="679" spans="1:19">
      <c r="A679" s="240" t="s">
        <v>673</v>
      </c>
      <c r="B679" s="240" t="s">
        <v>1088</v>
      </c>
      <c r="C679" s="240" t="s">
        <v>1094</v>
      </c>
      <c r="D679" s="240" t="s">
        <v>1468</v>
      </c>
      <c r="E679" s="240" t="s">
        <v>685</v>
      </c>
      <c r="F679" s="240">
        <v>621</v>
      </c>
      <c r="G679" s="240">
        <v>621</v>
      </c>
      <c r="H679" s="240">
        <v>372</v>
      </c>
      <c r="I679" s="240">
        <v>0</v>
      </c>
      <c r="J679" s="240">
        <v>0</v>
      </c>
      <c r="K679" s="240">
        <v>0</v>
      </c>
      <c r="L679" s="251">
        <v>0</v>
      </c>
      <c r="M679" s="240">
        <v>0</v>
      </c>
      <c r="N679" s="240">
        <v>0</v>
      </c>
      <c r="O679" s="240">
        <v>0</v>
      </c>
      <c r="P679" s="240">
        <v>0</v>
      </c>
      <c r="Q679" s="240">
        <v>0</v>
      </c>
      <c r="R679" s="240">
        <v>0</v>
      </c>
      <c r="S679" s="240">
        <v>0</v>
      </c>
    </row>
    <row r="680" spans="1:19">
      <c r="A680" s="240" t="s">
        <v>673</v>
      </c>
      <c r="B680" s="240" t="s">
        <v>1088</v>
      </c>
      <c r="C680" s="240" t="s">
        <v>1094</v>
      </c>
      <c r="D680" s="240" t="s">
        <v>506</v>
      </c>
      <c r="E680" s="240" t="s">
        <v>688</v>
      </c>
      <c r="F680" s="240">
        <v>1017</v>
      </c>
      <c r="G680" s="240">
        <v>1017</v>
      </c>
      <c r="H680" s="240">
        <v>712</v>
      </c>
      <c r="I680" s="240">
        <v>0</v>
      </c>
      <c r="J680" s="240">
        <v>0</v>
      </c>
      <c r="K680" s="240">
        <v>0</v>
      </c>
      <c r="L680" s="251">
        <v>0</v>
      </c>
      <c r="M680" s="240">
        <v>0</v>
      </c>
      <c r="N680" s="240">
        <v>0</v>
      </c>
      <c r="O680" s="240">
        <v>0</v>
      </c>
      <c r="P680" s="240">
        <v>0</v>
      </c>
      <c r="Q680" s="240">
        <v>0</v>
      </c>
      <c r="R680" s="240">
        <v>0</v>
      </c>
      <c r="S680" s="240">
        <v>0</v>
      </c>
    </row>
    <row r="681" spans="1:19">
      <c r="A681" s="240" t="s">
        <v>673</v>
      </c>
      <c r="B681" s="240" t="s">
        <v>1088</v>
      </c>
      <c r="C681" s="240" t="s">
        <v>1094</v>
      </c>
      <c r="D681" s="240" t="s">
        <v>1073</v>
      </c>
      <c r="E681" s="240" t="s">
        <v>685</v>
      </c>
      <c r="F681" s="240">
        <v>1305</v>
      </c>
      <c r="G681" s="240">
        <v>1305</v>
      </c>
      <c r="H681" s="240">
        <v>869</v>
      </c>
      <c r="I681" s="240">
        <v>0</v>
      </c>
      <c r="J681" s="240">
        <v>0</v>
      </c>
      <c r="K681" s="240">
        <v>0</v>
      </c>
      <c r="L681" s="251">
        <v>0</v>
      </c>
      <c r="M681" s="240">
        <v>0</v>
      </c>
      <c r="N681" s="240">
        <v>0</v>
      </c>
      <c r="O681" s="240">
        <v>0</v>
      </c>
      <c r="P681" s="240">
        <v>0</v>
      </c>
      <c r="Q681" s="240">
        <v>0</v>
      </c>
      <c r="R681" s="240">
        <v>0</v>
      </c>
      <c r="S681" s="240">
        <v>0</v>
      </c>
    </row>
    <row r="682" spans="1:19">
      <c r="A682" s="240" t="s">
        <v>673</v>
      </c>
      <c r="B682" s="240" t="s">
        <v>1088</v>
      </c>
      <c r="C682" s="240" t="s">
        <v>1075</v>
      </c>
      <c r="D682" s="240" t="s">
        <v>508</v>
      </c>
      <c r="E682" s="240" t="s">
        <v>676</v>
      </c>
      <c r="F682" s="240">
        <v>741</v>
      </c>
      <c r="G682" s="240">
        <v>741</v>
      </c>
      <c r="H682" s="240">
        <v>465</v>
      </c>
      <c r="I682" s="240">
        <v>465</v>
      </c>
      <c r="J682" s="240">
        <v>465</v>
      </c>
      <c r="K682" s="240">
        <v>0</v>
      </c>
      <c r="L682" s="251">
        <v>100</v>
      </c>
      <c r="M682" s="240">
        <v>51</v>
      </c>
      <c r="N682" s="240">
        <v>44</v>
      </c>
      <c r="O682" s="240">
        <v>608</v>
      </c>
      <c r="P682" s="240">
        <v>168</v>
      </c>
      <c r="Q682" s="240">
        <v>776</v>
      </c>
      <c r="R682" s="240">
        <v>96856</v>
      </c>
      <c r="S682" s="240">
        <v>10120</v>
      </c>
    </row>
    <row r="683" spans="1:19">
      <c r="A683" s="240" t="s">
        <v>673</v>
      </c>
      <c r="B683" s="240" t="s">
        <v>1088</v>
      </c>
      <c r="C683" s="240" t="s">
        <v>753</v>
      </c>
      <c r="D683" s="240" t="s">
        <v>497</v>
      </c>
      <c r="E683" s="240" t="s">
        <v>685</v>
      </c>
      <c r="F683" s="240">
        <v>523</v>
      </c>
      <c r="G683" s="240">
        <v>523</v>
      </c>
      <c r="H683" s="240">
        <v>374</v>
      </c>
      <c r="I683" s="240">
        <v>299</v>
      </c>
      <c r="J683" s="240">
        <v>299</v>
      </c>
      <c r="K683" s="240">
        <v>0</v>
      </c>
      <c r="L683" s="251">
        <v>100</v>
      </c>
      <c r="M683" s="240">
        <v>1</v>
      </c>
      <c r="N683" s="240">
        <v>1</v>
      </c>
      <c r="O683" s="241" t="s">
        <v>1535</v>
      </c>
      <c r="P683" s="241" t="s">
        <v>1535</v>
      </c>
      <c r="Q683" s="241" t="s">
        <v>1535</v>
      </c>
      <c r="R683" s="241" t="s">
        <v>1535</v>
      </c>
      <c r="S683" s="241" t="s">
        <v>1535</v>
      </c>
    </row>
    <row r="684" spans="1:19">
      <c r="A684" s="240" t="s">
        <v>673</v>
      </c>
      <c r="B684" s="240" t="s">
        <v>1088</v>
      </c>
      <c r="C684" s="240" t="s">
        <v>753</v>
      </c>
      <c r="D684" s="240" t="s">
        <v>510</v>
      </c>
      <c r="E684" s="240" t="s">
        <v>676</v>
      </c>
      <c r="F684" s="240">
        <v>74</v>
      </c>
      <c r="G684" s="240">
        <v>74</v>
      </c>
      <c r="H684" s="240">
        <v>57</v>
      </c>
      <c r="I684" s="240">
        <v>57</v>
      </c>
      <c r="J684" s="240">
        <v>57</v>
      </c>
      <c r="K684" s="240">
        <v>0</v>
      </c>
      <c r="L684" s="251">
        <v>100</v>
      </c>
      <c r="M684" s="240">
        <v>1</v>
      </c>
      <c r="N684" s="240">
        <v>1</v>
      </c>
      <c r="O684" s="241" t="s">
        <v>1535</v>
      </c>
      <c r="P684" s="241" t="s">
        <v>1535</v>
      </c>
      <c r="Q684" s="241" t="s">
        <v>1535</v>
      </c>
      <c r="R684" s="241" t="s">
        <v>1535</v>
      </c>
      <c r="S684" s="241" t="s">
        <v>1535</v>
      </c>
    </row>
    <row r="685" spans="1:19">
      <c r="A685" s="240" t="s">
        <v>673</v>
      </c>
      <c r="B685" s="240" t="s">
        <v>1088</v>
      </c>
      <c r="C685" s="240" t="s">
        <v>753</v>
      </c>
      <c r="D685" s="240" t="s">
        <v>507</v>
      </c>
      <c r="E685" s="240" t="s">
        <v>685</v>
      </c>
      <c r="F685" s="240">
        <v>266</v>
      </c>
      <c r="G685" s="240">
        <v>265</v>
      </c>
      <c r="H685" s="240">
        <v>156</v>
      </c>
      <c r="I685" s="240">
        <v>141</v>
      </c>
      <c r="J685" s="240">
        <v>141</v>
      </c>
      <c r="K685" s="240">
        <v>0</v>
      </c>
      <c r="L685" s="251">
        <v>100</v>
      </c>
      <c r="M685" s="240">
        <v>2</v>
      </c>
      <c r="N685" s="240">
        <v>1</v>
      </c>
      <c r="O685" s="241" t="s">
        <v>1535</v>
      </c>
      <c r="P685" s="241" t="s">
        <v>1535</v>
      </c>
      <c r="Q685" s="241" t="s">
        <v>1535</v>
      </c>
      <c r="R685" s="241" t="s">
        <v>1535</v>
      </c>
      <c r="S685" s="241">
        <v>0</v>
      </c>
    </row>
    <row r="686" spans="1:19">
      <c r="A686" s="240" t="s">
        <v>673</v>
      </c>
      <c r="B686" s="240" t="s">
        <v>1088</v>
      </c>
      <c r="C686" s="240" t="s">
        <v>753</v>
      </c>
      <c r="D686" s="240" t="s">
        <v>1077</v>
      </c>
      <c r="E686" s="240" t="s">
        <v>676</v>
      </c>
      <c r="F686" s="240">
        <v>182</v>
      </c>
      <c r="G686" s="240">
        <v>182</v>
      </c>
      <c r="H686" s="240">
        <v>138</v>
      </c>
      <c r="I686" s="240">
        <v>138</v>
      </c>
      <c r="J686" s="240">
        <v>138</v>
      </c>
      <c r="K686" s="240">
        <v>0</v>
      </c>
      <c r="L686" s="251">
        <v>100</v>
      </c>
      <c r="M686" s="240">
        <v>4</v>
      </c>
      <c r="N686" s="240">
        <v>3</v>
      </c>
      <c r="O686" s="240">
        <v>58</v>
      </c>
      <c r="P686" s="240">
        <v>4</v>
      </c>
      <c r="Q686" s="240">
        <v>62</v>
      </c>
      <c r="R686" s="240">
        <v>10322</v>
      </c>
      <c r="S686" s="240">
        <v>0</v>
      </c>
    </row>
    <row r="687" spans="1:19">
      <c r="A687" s="240" t="s">
        <v>673</v>
      </c>
      <c r="B687" s="240" t="s">
        <v>1088</v>
      </c>
      <c r="C687" s="240" t="s">
        <v>753</v>
      </c>
      <c r="D687" s="240" t="s">
        <v>501</v>
      </c>
      <c r="E687" s="240" t="s">
        <v>685</v>
      </c>
      <c r="F687" s="240">
        <v>695</v>
      </c>
      <c r="G687" s="240">
        <v>695</v>
      </c>
      <c r="H687" s="240">
        <v>421</v>
      </c>
      <c r="I687" s="240">
        <v>421</v>
      </c>
      <c r="J687" s="240">
        <v>421</v>
      </c>
      <c r="K687" s="240">
        <v>0</v>
      </c>
      <c r="L687" s="251">
        <v>100</v>
      </c>
      <c r="M687" s="240">
        <v>1</v>
      </c>
      <c r="N687" s="240">
        <v>1</v>
      </c>
      <c r="O687" s="241" t="s">
        <v>1535</v>
      </c>
      <c r="P687" s="241" t="s">
        <v>1535</v>
      </c>
      <c r="Q687" s="241" t="s">
        <v>1535</v>
      </c>
      <c r="R687" s="241" t="s">
        <v>1535</v>
      </c>
      <c r="S687" s="241" t="s">
        <v>1535</v>
      </c>
    </row>
    <row r="688" spans="1:19">
      <c r="A688" s="240" t="s">
        <v>673</v>
      </c>
      <c r="B688" s="240" t="s">
        <v>1088</v>
      </c>
      <c r="C688" s="240" t="s">
        <v>1076</v>
      </c>
      <c r="D688" s="240" t="s">
        <v>511</v>
      </c>
      <c r="E688" s="240" t="s">
        <v>676</v>
      </c>
      <c r="F688" s="240">
        <v>98</v>
      </c>
      <c r="G688" s="240">
        <v>98</v>
      </c>
      <c r="H688" s="240">
        <v>72</v>
      </c>
      <c r="I688" s="240">
        <v>72</v>
      </c>
      <c r="J688" s="240">
        <v>72</v>
      </c>
      <c r="K688" s="240">
        <v>0</v>
      </c>
      <c r="L688" s="251">
        <v>100</v>
      </c>
      <c r="M688" s="240">
        <v>2</v>
      </c>
      <c r="N688" s="240">
        <v>2</v>
      </c>
      <c r="O688" s="241" t="s">
        <v>1535</v>
      </c>
      <c r="P688" s="241" t="s">
        <v>1535</v>
      </c>
      <c r="Q688" s="241" t="s">
        <v>1535</v>
      </c>
      <c r="R688" s="241" t="s">
        <v>1535</v>
      </c>
      <c r="S688" s="241" t="s">
        <v>1535</v>
      </c>
    </row>
    <row r="689" spans="1:19">
      <c r="A689" s="240" t="s">
        <v>673</v>
      </c>
      <c r="B689" s="240" t="s">
        <v>1088</v>
      </c>
      <c r="C689" s="240" t="s">
        <v>1076</v>
      </c>
      <c r="D689" s="240" t="s">
        <v>21</v>
      </c>
      <c r="E689" s="240" t="s">
        <v>676</v>
      </c>
      <c r="F689" s="240">
        <v>75</v>
      </c>
      <c r="G689" s="240">
        <v>75</v>
      </c>
      <c r="H689" s="240">
        <v>52</v>
      </c>
      <c r="I689" s="240">
        <v>52</v>
      </c>
      <c r="J689" s="240">
        <v>52</v>
      </c>
      <c r="K689" s="240">
        <v>0</v>
      </c>
      <c r="L689" s="251">
        <v>100</v>
      </c>
      <c r="M689" s="240">
        <v>3</v>
      </c>
      <c r="N689" s="240">
        <v>3</v>
      </c>
      <c r="O689" s="241">
        <v>62</v>
      </c>
      <c r="P689" s="241">
        <v>8</v>
      </c>
      <c r="Q689" s="241">
        <v>70</v>
      </c>
      <c r="R689" s="241">
        <v>8440</v>
      </c>
      <c r="S689" s="241">
        <v>5960</v>
      </c>
    </row>
    <row r="690" spans="1:19">
      <c r="A690" s="240" t="s">
        <v>673</v>
      </c>
      <c r="B690" s="240" t="s">
        <v>1088</v>
      </c>
      <c r="C690" s="240" t="s">
        <v>441</v>
      </c>
      <c r="D690" s="240" t="s">
        <v>499</v>
      </c>
      <c r="E690" s="240" t="s">
        <v>685</v>
      </c>
      <c r="F690" s="240">
        <v>594</v>
      </c>
      <c r="G690" s="240">
        <v>593</v>
      </c>
      <c r="H690" s="240">
        <v>468</v>
      </c>
      <c r="I690" s="240">
        <v>411</v>
      </c>
      <c r="J690" s="240">
        <v>411</v>
      </c>
      <c r="K690" s="240">
        <v>0</v>
      </c>
      <c r="L690" s="251">
        <v>100</v>
      </c>
      <c r="M690" s="240">
        <v>1</v>
      </c>
      <c r="N690" s="240">
        <v>1</v>
      </c>
      <c r="O690" s="241" t="s">
        <v>1535</v>
      </c>
      <c r="P690" s="241" t="s">
        <v>1535</v>
      </c>
      <c r="Q690" s="241" t="s">
        <v>1535</v>
      </c>
      <c r="R690" s="241" t="s">
        <v>1535</v>
      </c>
      <c r="S690" s="241" t="s">
        <v>1535</v>
      </c>
    </row>
    <row r="691" spans="1:19">
      <c r="A691" s="240" t="s">
        <v>673</v>
      </c>
      <c r="B691" s="240" t="s">
        <v>1088</v>
      </c>
      <c r="C691" s="240" t="s">
        <v>441</v>
      </c>
      <c r="D691" s="240" t="s">
        <v>449</v>
      </c>
      <c r="E691" s="240" t="s">
        <v>676</v>
      </c>
      <c r="F691" s="240">
        <v>949</v>
      </c>
      <c r="G691" s="240">
        <v>949</v>
      </c>
      <c r="H691" s="240">
        <v>623</v>
      </c>
      <c r="I691" s="240">
        <v>623</v>
      </c>
      <c r="J691" s="240">
        <v>623</v>
      </c>
      <c r="K691" s="240">
        <v>0</v>
      </c>
      <c r="L691" s="251">
        <v>100</v>
      </c>
      <c r="M691" s="240">
        <v>44</v>
      </c>
      <c r="N691" s="240">
        <v>44</v>
      </c>
      <c r="O691" s="240">
        <v>823</v>
      </c>
      <c r="P691" s="240">
        <v>145</v>
      </c>
      <c r="Q691" s="240">
        <v>968</v>
      </c>
      <c r="R691" s="240">
        <v>726144</v>
      </c>
      <c r="S691" s="240">
        <v>49856</v>
      </c>
    </row>
    <row r="692" spans="1:19">
      <c r="A692" s="240" t="s">
        <v>673</v>
      </c>
      <c r="B692" s="240" t="s">
        <v>1088</v>
      </c>
      <c r="C692" s="240" t="s">
        <v>441</v>
      </c>
      <c r="D692" s="240" t="s">
        <v>502</v>
      </c>
      <c r="E692" s="240" t="s">
        <v>676</v>
      </c>
      <c r="F692" s="240">
        <v>82</v>
      </c>
      <c r="G692" s="240">
        <v>82</v>
      </c>
      <c r="H692" s="240">
        <v>64</v>
      </c>
      <c r="I692" s="240">
        <v>64</v>
      </c>
      <c r="J692" s="240">
        <v>64</v>
      </c>
      <c r="K692" s="240">
        <v>0</v>
      </c>
      <c r="L692" s="251">
        <v>100</v>
      </c>
      <c r="M692" s="240">
        <v>2</v>
      </c>
      <c r="N692" s="240">
        <v>1</v>
      </c>
      <c r="O692" s="241" t="s">
        <v>1535</v>
      </c>
      <c r="P692" s="241" t="s">
        <v>1535</v>
      </c>
      <c r="Q692" s="241" t="s">
        <v>1535</v>
      </c>
      <c r="R692" s="241" t="s">
        <v>1535</v>
      </c>
      <c r="S692" s="240">
        <v>0</v>
      </c>
    </row>
    <row r="693" spans="1:19">
      <c r="A693" s="240" t="s">
        <v>673</v>
      </c>
      <c r="B693" s="240" t="s">
        <v>1088</v>
      </c>
      <c r="C693" s="240" t="s">
        <v>446</v>
      </c>
      <c r="D693" s="240" t="s">
        <v>22</v>
      </c>
      <c r="E693" s="240" t="s">
        <v>685</v>
      </c>
      <c r="F693" s="240">
        <v>5613</v>
      </c>
      <c r="G693" s="240">
        <v>5613</v>
      </c>
      <c r="H693" s="240">
        <v>3586</v>
      </c>
      <c r="I693" s="240">
        <v>475</v>
      </c>
      <c r="J693" s="240">
        <v>0</v>
      </c>
      <c r="K693" s="240">
        <v>475</v>
      </c>
      <c r="L693" s="251">
        <v>0</v>
      </c>
      <c r="M693" s="240">
        <v>0</v>
      </c>
      <c r="N693" s="240">
        <v>0</v>
      </c>
      <c r="O693" s="241">
        <v>0</v>
      </c>
      <c r="P693" s="241">
        <v>0</v>
      </c>
      <c r="Q693" s="241">
        <v>0</v>
      </c>
      <c r="R693" s="241">
        <v>0</v>
      </c>
      <c r="S693" s="241">
        <v>0</v>
      </c>
    </row>
    <row r="694" spans="1:19">
      <c r="A694" s="240" t="s">
        <v>673</v>
      </c>
      <c r="B694" s="240" t="s">
        <v>1088</v>
      </c>
      <c r="C694" s="240" t="s">
        <v>446</v>
      </c>
      <c r="D694" s="240" t="s">
        <v>488</v>
      </c>
      <c r="E694" s="240" t="s">
        <v>685</v>
      </c>
      <c r="F694" s="240">
        <v>1371</v>
      </c>
      <c r="G694" s="240">
        <v>1371</v>
      </c>
      <c r="H694" s="240">
        <v>809</v>
      </c>
      <c r="I694" s="240">
        <v>777</v>
      </c>
      <c r="J694" s="240">
        <v>122</v>
      </c>
      <c r="K694" s="240">
        <v>655</v>
      </c>
      <c r="L694" s="251">
        <v>15.7</v>
      </c>
      <c r="M694" s="240">
        <v>0</v>
      </c>
      <c r="N694" s="240">
        <v>0</v>
      </c>
      <c r="O694" s="240">
        <v>0</v>
      </c>
      <c r="P694" s="240">
        <v>0</v>
      </c>
      <c r="Q694" s="240">
        <v>0</v>
      </c>
      <c r="R694" s="240">
        <v>0</v>
      </c>
      <c r="S694" s="240">
        <v>0</v>
      </c>
    </row>
    <row r="695" spans="1:19">
      <c r="A695" s="240" t="s">
        <v>673</v>
      </c>
      <c r="B695" s="240" t="s">
        <v>1088</v>
      </c>
      <c r="C695" s="240" t="s">
        <v>437</v>
      </c>
      <c r="D695" s="240" t="s">
        <v>24</v>
      </c>
      <c r="E695" s="240" t="s">
        <v>676</v>
      </c>
      <c r="F695" s="240">
        <v>188</v>
      </c>
      <c r="G695" s="240">
        <v>188</v>
      </c>
      <c r="H695" s="240">
        <v>137</v>
      </c>
      <c r="I695" s="240">
        <v>137</v>
      </c>
      <c r="J695" s="240">
        <v>137</v>
      </c>
      <c r="K695" s="240">
        <v>0</v>
      </c>
      <c r="L695" s="251">
        <v>100</v>
      </c>
      <c r="M695" s="240">
        <v>7</v>
      </c>
      <c r="N695" s="240">
        <v>6</v>
      </c>
      <c r="O695" s="240">
        <v>194</v>
      </c>
      <c r="P695" s="240">
        <v>26</v>
      </c>
      <c r="Q695" s="240">
        <v>220</v>
      </c>
      <c r="R695" s="240">
        <v>49200</v>
      </c>
      <c r="S695" s="240">
        <v>0</v>
      </c>
    </row>
    <row r="696" spans="1:19">
      <c r="A696" s="240" t="s">
        <v>673</v>
      </c>
      <c r="B696" s="240" t="s">
        <v>1088</v>
      </c>
      <c r="C696" s="240" t="s">
        <v>437</v>
      </c>
      <c r="D696" s="240" t="s">
        <v>25</v>
      </c>
      <c r="E696" s="240" t="s">
        <v>676</v>
      </c>
      <c r="F696" s="240">
        <v>124</v>
      </c>
      <c r="G696" s="240">
        <v>124</v>
      </c>
      <c r="H696" s="240">
        <v>85</v>
      </c>
      <c r="I696" s="240">
        <v>85</v>
      </c>
      <c r="J696" s="240">
        <v>85</v>
      </c>
      <c r="K696" s="240">
        <v>0</v>
      </c>
      <c r="L696" s="251">
        <v>100</v>
      </c>
      <c r="M696" s="240">
        <v>11</v>
      </c>
      <c r="N696" s="240">
        <v>8</v>
      </c>
      <c r="O696" s="240">
        <v>205</v>
      </c>
      <c r="P696" s="240">
        <v>18</v>
      </c>
      <c r="Q696" s="240">
        <v>223</v>
      </c>
      <c r="R696" s="240">
        <v>10800</v>
      </c>
      <c r="S696" s="240">
        <v>0</v>
      </c>
    </row>
    <row r="697" spans="1:19">
      <c r="A697" s="240" t="s">
        <v>673</v>
      </c>
      <c r="B697" s="240" t="s">
        <v>1088</v>
      </c>
      <c r="C697" s="240" t="s">
        <v>437</v>
      </c>
      <c r="D697" s="240" t="s">
        <v>482</v>
      </c>
      <c r="E697" s="240" t="s">
        <v>676</v>
      </c>
      <c r="F697" s="240">
        <v>3202</v>
      </c>
      <c r="G697" s="240">
        <v>3030</v>
      </c>
      <c r="H697" s="240">
        <v>1866</v>
      </c>
      <c r="I697" s="240">
        <v>1866</v>
      </c>
      <c r="J697" s="240">
        <v>1866</v>
      </c>
      <c r="K697" s="240">
        <v>0</v>
      </c>
      <c r="L697" s="251">
        <v>100</v>
      </c>
      <c r="M697" s="240">
        <v>104</v>
      </c>
      <c r="N697" s="240">
        <v>104</v>
      </c>
      <c r="O697" s="240">
        <v>3292</v>
      </c>
      <c r="P697" s="240">
        <v>405</v>
      </c>
      <c r="Q697" s="240">
        <v>3697</v>
      </c>
      <c r="R697" s="240">
        <v>400000</v>
      </c>
      <c r="S697" s="240">
        <v>280000</v>
      </c>
    </row>
    <row r="698" spans="1:19">
      <c r="A698" s="240" t="s">
        <v>673</v>
      </c>
      <c r="B698" s="240" t="s">
        <v>1088</v>
      </c>
      <c r="C698" s="240" t="s">
        <v>444</v>
      </c>
      <c r="D698" s="240" t="s">
        <v>486</v>
      </c>
      <c r="E698" s="240" t="s">
        <v>676</v>
      </c>
      <c r="F698" s="240">
        <v>741</v>
      </c>
      <c r="G698" s="240">
        <v>741</v>
      </c>
      <c r="H698" s="240">
        <v>430</v>
      </c>
      <c r="I698" s="240">
        <v>430</v>
      </c>
      <c r="J698" s="240">
        <v>395</v>
      </c>
      <c r="K698" s="240">
        <v>35</v>
      </c>
      <c r="L698" s="251">
        <v>91.86</v>
      </c>
      <c r="M698" s="240">
        <v>4</v>
      </c>
      <c r="N698" s="240">
        <v>2</v>
      </c>
      <c r="O698" s="241" t="s">
        <v>1535</v>
      </c>
      <c r="P698" s="241" t="s">
        <v>1535</v>
      </c>
      <c r="Q698" s="241" t="s">
        <v>1535</v>
      </c>
      <c r="R698" s="241" t="s">
        <v>1535</v>
      </c>
      <c r="S698" s="240">
        <v>0</v>
      </c>
    </row>
    <row r="699" spans="1:19">
      <c r="A699" s="240" t="s">
        <v>673</v>
      </c>
      <c r="B699" s="240" t="s">
        <v>1088</v>
      </c>
      <c r="C699" s="240" t="s">
        <v>444</v>
      </c>
      <c r="D699" s="240" t="s">
        <v>1051</v>
      </c>
      <c r="E699" s="240" t="s">
        <v>676</v>
      </c>
      <c r="F699" s="240">
        <v>83</v>
      </c>
      <c r="G699" s="240">
        <v>83</v>
      </c>
      <c r="H699" s="240">
        <v>42</v>
      </c>
      <c r="I699" s="240">
        <v>42</v>
      </c>
      <c r="J699" s="240">
        <v>42</v>
      </c>
      <c r="K699" s="240">
        <v>0</v>
      </c>
      <c r="L699" s="251">
        <v>100</v>
      </c>
      <c r="M699" s="240">
        <v>0</v>
      </c>
      <c r="N699" s="240">
        <v>0</v>
      </c>
      <c r="O699" s="240">
        <v>0</v>
      </c>
      <c r="P699" s="240">
        <v>0</v>
      </c>
      <c r="Q699" s="240">
        <v>0</v>
      </c>
      <c r="R699" s="240">
        <v>0</v>
      </c>
      <c r="S699" s="240">
        <v>0</v>
      </c>
    </row>
    <row r="700" spans="1:19">
      <c r="A700" s="240" t="s">
        <v>673</v>
      </c>
      <c r="B700" s="240" t="s">
        <v>1088</v>
      </c>
      <c r="C700" s="240" t="s">
        <v>437</v>
      </c>
      <c r="D700" s="240" t="s">
        <v>484</v>
      </c>
      <c r="E700" s="240" t="s">
        <v>676</v>
      </c>
      <c r="F700" s="240">
        <v>294</v>
      </c>
      <c r="G700" s="240">
        <v>294</v>
      </c>
      <c r="H700" s="240">
        <v>204</v>
      </c>
      <c r="I700" s="240">
        <v>204</v>
      </c>
      <c r="J700" s="240">
        <v>194</v>
      </c>
      <c r="K700" s="240">
        <v>10</v>
      </c>
      <c r="L700" s="251">
        <v>95.1</v>
      </c>
      <c r="M700" s="240">
        <v>31</v>
      </c>
      <c r="N700" s="240">
        <v>21</v>
      </c>
      <c r="O700" s="240">
        <v>138</v>
      </c>
      <c r="P700" s="240">
        <v>35</v>
      </c>
      <c r="Q700" s="240">
        <v>173</v>
      </c>
      <c r="R700" s="240">
        <v>800</v>
      </c>
      <c r="S700" s="240">
        <v>0</v>
      </c>
    </row>
    <row r="701" spans="1:19">
      <c r="A701" s="240" t="s">
        <v>673</v>
      </c>
      <c r="B701" s="240" t="s">
        <v>1088</v>
      </c>
      <c r="C701" s="240" t="s">
        <v>1097</v>
      </c>
      <c r="D701" s="240" t="s">
        <v>1551</v>
      </c>
      <c r="E701" s="240" t="s">
        <v>685</v>
      </c>
      <c r="F701" s="240">
        <v>442</v>
      </c>
      <c r="G701" s="240">
        <v>441</v>
      </c>
      <c r="H701" s="240">
        <v>232</v>
      </c>
      <c r="I701" s="240">
        <v>172</v>
      </c>
      <c r="J701" s="240">
        <v>0</v>
      </c>
      <c r="K701" s="240">
        <v>172</v>
      </c>
      <c r="L701" s="251">
        <v>0</v>
      </c>
      <c r="M701" s="240">
        <v>0</v>
      </c>
      <c r="N701" s="240">
        <v>0</v>
      </c>
      <c r="O701" s="240">
        <v>0</v>
      </c>
      <c r="P701" s="240">
        <v>0</v>
      </c>
      <c r="Q701" s="240">
        <v>0</v>
      </c>
      <c r="R701" s="240">
        <v>0</v>
      </c>
      <c r="S701" s="240">
        <v>0</v>
      </c>
    </row>
    <row r="702" spans="1:19">
      <c r="A702" s="240" t="s">
        <v>673</v>
      </c>
      <c r="B702" s="240" t="s">
        <v>1088</v>
      </c>
      <c r="C702" s="240" t="s">
        <v>437</v>
      </c>
      <c r="D702" s="240" t="s">
        <v>26</v>
      </c>
      <c r="E702" s="240" t="s">
        <v>676</v>
      </c>
      <c r="F702" s="240">
        <v>136</v>
      </c>
      <c r="G702" s="240">
        <v>136</v>
      </c>
      <c r="H702" s="240">
        <v>89</v>
      </c>
      <c r="I702" s="240">
        <v>89</v>
      </c>
      <c r="J702" s="240">
        <v>89</v>
      </c>
      <c r="K702" s="240">
        <v>0</v>
      </c>
      <c r="L702" s="251">
        <v>100</v>
      </c>
      <c r="M702" s="240">
        <v>20</v>
      </c>
      <c r="N702" s="240">
        <v>16</v>
      </c>
      <c r="O702" s="240">
        <v>294</v>
      </c>
      <c r="P702" s="240">
        <v>59</v>
      </c>
      <c r="Q702" s="240">
        <v>353</v>
      </c>
      <c r="R702" s="240">
        <v>800</v>
      </c>
      <c r="S702" s="240">
        <v>0</v>
      </c>
    </row>
    <row r="703" spans="1:19">
      <c r="A703" s="240" t="s">
        <v>673</v>
      </c>
      <c r="B703" s="240" t="s">
        <v>1088</v>
      </c>
      <c r="C703" s="240" t="s">
        <v>118</v>
      </c>
      <c r="D703" s="240" t="s">
        <v>483</v>
      </c>
      <c r="E703" s="240" t="s">
        <v>676</v>
      </c>
      <c r="F703" s="240">
        <v>110</v>
      </c>
      <c r="G703" s="240">
        <v>109</v>
      </c>
      <c r="H703" s="240">
        <v>60</v>
      </c>
      <c r="I703" s="240">
        <v>60</v>
      </c>
      <c r="J703" s="240">
        <v>60</v>
      </c>
      <c r="K703" s="240">
        <v>0</v>
      </c>
      <c r="L703" s="251">
        <v>100</v>
      </c>
      <c r="M703" s="240">
        <v>25</v>
      </c>
      <c r="N703" s="240">
        <v>25</v>
      </c>
      <c r="O703" s="240">
        <v>548</v>
      </c>
      <c r="P703" s="240">
        <v>112</v>
      </c>
      <c r="Q703" s="240">
        <v>660</v>
      </c>
      <c r="R703" s="240">
        <v>152848</v>
      </c>
      <c r="S703" s="240">
        <v>5440</v>
      </c>
    </row>
    <row r="704" spans="1:19">
      <c r="A704" s="240" t="s">
        <v>673</v>
      </c>
      <c r="B704" s="240" t="s">
        <v>1088</v>
      </c>
      <c r="C704" s="240" t="s">
        <v>659</v>
      </c>
      <c r="D704" s="240" t="s">
        <v>500</v>
      </c>
      <c r="E704" s="240" t="s">
        <v>685</v>
      </c>
      <c r="F704" s="240">
        <v>79</v>
      </c>
      <c r="G704" s="240">
        <v>79</v>
      </c>
      <c r="H704" s="240">
        <v>46</v>
      </c>
      <c r="I704" s="240">
        <v>36</v>
      </c>
      <c r="J704" s="240">
        <v>36</v>
      </c>
      <c r="K704" s="240">
        <v>0</v>
      </c>
      <c r="L704" s="251">
        <v>100</v>
      </c>
      <c r="M704" s="240">
        <v>8</v>
      </c>
      <c r="N704" s="240">
        <v>8</v>
      </c>
      <c r="O704" s="241">
        <v>86</v>
      </c>
      <c r="P704" s="241">
        <v>16</v>
      </c>
      <c r="Q704" s="241">
        <v>102</v>
      </c>
      <c r="R704" s="240">
        <v>51134</v>
      </c>
      <c r="S704" s="240">
        <v>1032</v>
      </c>
    </row>
    <row r="705" spans="1:19">
      <c r="A705" s="240" t="s">
        <v>673</v>
      </c>
      <c r="B705" s="240" t="s">
        <v>1088</v>
      </c>
      <c r="C705" s="240" t="s">
        <v>659</v>
      </c>
      <c r="D705" s="240" t="s">
        <v>15</v>
      </c>
      <c r="E705" s="240" t="s">
        <v>676</v>
      </c>
      <c r="F705" s="240">
        <v>81</v>
      </c>
      <c r="G705" s="240">
        <v>80</v>
      </c>
      <c r="H705" s="240">
        <v>56</v>
      </c>
      <c r="I705" s="240">
        <v>56</v>
      </c>
      <c r="J705" s="240">
        <v>56</v>
      </c>
      <c r="K705" s="240">
        <v>0</v>
      </c>
      <c r="L705" s="251">
        <v>100</v>
      </c>
      <c r="M705" s="240">
        <v>1</v>
      </c>
      <c r="N705" s="240">
        <v>1</v>
      </c>
      <c r="O705" s="241" t="s">
        <v>1535</v>
      </c>
      <c r="P705" s="241" t="s">
        <v>1535</v>
      </c>
      <c r="Q705" s="241" t="s">
        <v>1535</v>
      </c>
      <c r="R705" s="241" t="s">
        <v>1535</v>
      </c>
      <c r="S705" s="241" t="s">
        <v>1535</v>
      </c>
    </row>
    <row r="706" spans="1:19">
      <c r="A706" s="240" t="s">
        <v>673</v>
      </c>
      <c r="B706" s="240" t="s">
        <v>1088</v>
      </c>
      <c r="C706" s="240" t="s">
        <v>659</v>
      </c>
      <c r="D706" s="240" t="s">
        <v>1093</v>
      </c>
      <c r="E706" s="240" t="s">
        <v>676</v>
      </c>
      <c r="F706" s="240">
        <v>875</v>
      </c>
      <c r="G706" s="240">
        <v>873</v>
      </c>
      <c r="H706" s="240">
        <v>540</v>
      </c>
      <c r="I706" s="240">
        <v>540</v>
      </c>
      <c r="J706" s="240">
        <v>540</v>
      </c>
      <c r="K706" s="240">
        <v>0</v>
      </c>
      <c r="L706" s="251">
        <v>100</v>
      </c>
      <c r="M706" s="240">
        <v>61</v>
      </c>
      <c r="N706" s="240">
        <v>61</v>
      </c>
      <c r="O706" s="240">
        <v>1506</v>
      </c>
      <c r="P706" s="240">
        <v>300</v>
      </c>
      <c r="Q706" s="240">
        <v>1806</v>
      </c>
      <c r="R706" s="240">
        <v>556981</v>
      </c>
      <c r="S706" s="240">
        <v>29284</v>
      </c>
    </row>
    <row r="707" spans="1:19">
      <c r="A707" s="240" t="s">
        <v>673</v>
      </c>
      <c r="B707" s="240" t="s">
        <v>1088</v>
      </c>
      <c r="C707" s="240" t="s">
        <v>117</v>
      </c>
      <c r="D707" s="240" t="s">
        <v>20</v>
      </c>
      <c r="E707" s="240" t="s">
        <v>676</v>
      </c>
      <c r="F707" s="240">
        <v>293</v>
      </c>
      <c r="G707" s="240">
        <v>293</v>
      </c>
      <c r="H707" s="240">
        <v>133</v>
      </c>
      <c r="I707" s="240">
        <v>133</v>
      </c>
      <c r="J707" s="240">
        <v>133</v>
      </c>
      <c r="K707" s="240">
        <v>0</v>
      </c>
      <c r="L707" s="251">
        <v>100</v>
      </c>
      <c r="M707" s="240">
        <v>48</v>
      </c>
      <c r="N707" s="240">
        <v>48</v>
      </c>
      <c r="O707" s="240">
        <v>522</v>
      </c>
      <c r="P707" s="240">
        <v>92</v>
      </c>
      <c r="Q707" s="240">
        <v>614</v>
      </c>
      <c r="R707" s="240">
        <v>298600</v>
      </c>
      <c r="S707" s="240">
        <v>7500</v>
      </c>
    </row>
    <row r="708" spans="1:19">
      <c r="A708" s="240" t="s">
        <v>673</v>
      </c>
      <c r="B708" s="240" t="s">
        <v>1088</v>
      </c>
      <c r="C708" s="240" t="s">
        <v>117</v>
      </c>
      <c r="D708" s="240" t="s">
        <v>490</v>
      </c>
      <c r="E708" s="240" t="s">
        <v>676</v>
      </c>
      <c r="F708" s="240">
        <v>611</v>
      </c>
      <c r="G708" s="240">
        <v>611</v>
      </c>
      <c r="H708" s="240">
        <v>479</v>
      </c>
      <c r="I708" s="240">
        <v>479</v>
      </c>
      <c r="J708" s="240">
        <v>479</v>
      </c>
      <c r="K708" s="240">
        <v>0</v>
      </c>
      <c r="L708" s="251">
        <v>100</v>
      </c>
      <c r="M708" s="240">
        <v>115</v>
      </c>
      <c r="N708" s="240">
        <v>115</v>
      </c>
      <c r="O708" s="240">
        <v>1455</v>
      </c>
      <c r="P708" s="240">
        <v>170</v>
      </c>
      <c r="Q708" s="240">
        <v>1625</v>
      </c>
      <c r="R708" s="240">
        <v>1143100</v>
      </c>
      <c r="S708" s="240">
        <v>96600</v>
      </c>
    </row>
    <row r="709" spans="1:19">
      <c r="A709" s="240" t="s">
        <v>673</v>
      </c>
      <c r="B709" s="240" t="s">
        <v>1088</v>
      </c>
      <c r="C709" s="240" t="s">
        <v>117</v>
      </c>
      <c r="D709" s="240" t="s">
        <v>491</v>
      </c>
      <c r="E709" s="240" t="s">
        <v>676</v>
      </c>
      <c r="F709" s="240">
        <v>138</v>
      </c>
      <c r="G709" s="240">
        <v>138</v>
      </c>
      <c r="H709" s="240">
        <v>107</v>
      </c>
      <c r="I709" s="240">
        <v>107</v>
      </c>
      <c r="J709" s="240">
        <v>107</v>
      </c>
      <c r="K709" s="240">
        <v>0</v>
      </c>
      <c r="L709" s="251">
        <v>100</v>
      </c>
      <c r="M709" s="240">
        <v>7</v>
      </c>
      <c r="N709" s="240">
        <v>7</v>
      </c>
      <c r="O709" s="240">
        <v>226</v>
      </c>
      <c r="P709" s="240">
        <v>43</v>
      </c>
      <c r="Q709" s="240">
        <v>269</v>
      </c>
      <c r="R709" s="240">
        <v>16368</v>
      </c>
      <c r="S709" s="240">
        <v>0</v>
      </c>
    </row>
    <row r="710" spans="1:19">
      <c r="A710" s="240" t="s">
        <v>673</v>
      </c>
      <c r="B710" s="240" t="s">
        <v>1088</v>
      </c>
      <c r="C710" s="240" t="s">
        <v>520</v>
      </c>
      <c r="D710" s="240" t="s">
        <v>1098</v>
      </c>
      <c r="E710" s="240" t="s">
        <v>676</v>
      </c>
      <c r="F710" s="240">
        <v>478</v>
      </c>
      <c r="G710" s="240">
        <v>477</v>
      </c>
      <c r="H710" s="240">
        <v>232</v>
      </c>
      <c r="I710" s="240">
        <v>232</v>
      </c>
      <c r="J710" s="240">
        <v>232</v>
      </c>
      <c r="K710" s="240">
        <v>0</v>
      </c>
      <c r="L710" s="251">
        <v>100</v>
      </c>
      <c r="M710" s="240">
        <v>54</v>
      </c>
      <c r="N710" s="240">
        <v>54</v>
      </c>
      <c r="O710" s="240">
        <v>936</v>
      </c>
      <c r="P710" s="240">
        <v>188</v>
      </c>
      <c r="Q710" s="240">
        <v>1124</v>
      </c>
      <c r="R710" s="240">
        <v>471087</v>
      </c>
      <c r="S710" s="240">
        <v>36340</v>
      </c>
    </row>
    <row r="711" spans="1:19">
      <c r="A711" s="240" t="s">
        <v>673</v>
      </c>
      <c r="B711" s="240" t="s">
        <v>1088</v>
      </c>
      <c r="C711" s="240" t="s">
        <v>1097</v>
      </c>
      <c r="D711" s="240" t="s">
        <v>8</v>
      </c>
      <c r="E711" s="240" t="s">
        <v>685</v>
      </c>
      <c r="F711" s="240">
        <v>341</v>
      </c>
      <c r="G711" s="240">
        <v>330</v>
      </c>
      <c r="H711" s="240">
        <v>207</v>
      </c>
      <c r="I711" s="240">
        <v>105</v>
      </c>
      <c r="J711" s="240">
        <v>31</v>
      </c>
      <c r="K711" s="240">
        <v>74</v>
      </c>
      <c r="L711" s="251">
        <v>29.52</v>
      </c>
      <c r="M711" s="240">
        <v>0</v>
      </c>
      <c r="N711" s="240">
        <v>0</v>
      </c>
      <c r="O711" s="240">
        <v>0</v>
      </c>
      <c r="P711" s="240">
        <v>0</v>
      </c>
      <c r="Q711" s="240">
        <v>0</v>
      </c>
      <c r="R711" s="240">
        <v>0</v>
      </c>
      <c r="S711" s="240">
        <v>0</v>
      </c>
    </row>
    <row r="712" spans="1:19">
      <c r="A712" s="240" t="s">
        <v>673</v>
      </c>
      <c r="B712" s="240" t="s">
        <v>1088</v>
      </c>
      <c r="C712" s="240" t="s">
        <v>1102</v>
      </c>
      <c r="D712" s="240" t="s">
        <v>485</v>
      </c>
      <c r="E712" s="240" t="s">
        <v>685</v>
      </c>
      <c r="F712" s="240">
        <v>122</v>
      </c>
      <c r="G712" s="240">
        <v>122</v>
      </c>
      <c r="H712" s="240">
        <v>78</v>
      </c>
      <c r="I712" s="240">
        <v>78</v>
      </c>
      <c r="J712" s="240">
        <v>47</v>
      </c>
      <c r="K712" s="240">
        <v>31</v>
      </c>
      <c r="L712" s="251">
        <v>60.26</v>
      </c>
      <c r="M712" s="240">
        <v>0</v>
      </c>
      <c r="N712" s="240">
        <v>0</v>
      </c>
      <c r="O712" s="240">
        <v>0</v>
      </c>
      <c r="P712" s="240">
        <v>0</v>
      </c>
      <c r="Q712" s="240">
        <v>0</v>
      </c>
      <c r="R712" s="240">
        <v>0</v>
      </c>
      <c r="S712" s="240">
        <v>0</v>
      </c>
    </row>
    <row r="713" spans="1:19">
      <c r="A713" s="240" t="s">
        <v>673</v>
      </c>
      <c r="B713" s="240" t="s">
        <v>1088</v>
      </c>
      <c r="C713" s="240" t="s">
        <v>1095</v>
      </c>
      <c r="D713" s="240" t="s">
        <v>503</v>
      </c>
      <c r="E713" s="240" t="s">
        <v>676</v>
      </c>
      <c r="F713" s="240">
        <v>123</v>
      </c>
      <c r="G713" s="240">
        <v>123</v>
      </c>
      <c r="H713" s="240">
        <v>95</v>
      </c>
      <c r="I713" s="240">
        <v>95</v>
      </c>
      <c r="J713" s="240">
        <v>95</v>
      </c>
      <c r="K713" s="240">
        <v>0</v>
      </c>
      <c r="L713" s="251">
        <v>100</v>
      </c>
      <c r="M713" s="240">
        <v>3</v>
      </c>
      <c r="N713" s="240">
        <v>2</v>
      </c>
      <c r="O713" s="241" t="s">
        <v>1535</v>
      </c>
      <c r="P713" s="241" t="s">
        <v>1535</v>
      </c>
      <c r="Q713" s="241" t="s">
        <v>1535</v>
      </c>
      <c r="R713" s="241" t="s">
        <v>1535</v>
      </c>
      <c r="S713" s="241" t="s">
        <v>1535</v>
      </c>
    </row>
    <row r="714" spans="1:19">
      <c r="A714" s="240" t="s">
        <v>673</v>
      </c>
      <c r="B714" s="240" t="s">
        <v>1088</v>
      </c>
      <c r="C714" s="240" t="s">
        <v>1102</v>
      </c>
      <c r="D714" s="240" t="s">
        <v>489</v>
      </c>
      <c r="E714" s="240" t="s">
        <v>676</v>
      </c>
      <c r="F714" s="240">
        <v>149</v>
      </c>
      <c r="G714" s="240">
        <v>149</v>
      </c>
      <c r="H714" s="240">
        <v>100</v>
      </c>
      <c r="I714" s="240">
        <v>100</v>
      </c>
      <c r="J714" s="240">
        <v>100</v>
      </c>
      <c r="K714" s="240">
        <v>0</v>
      </c>
      <c r="L714" s="251">
        <v>100</v>
      </c>
      <c r="M714" s="240">
        <v>20</v>
      </c>
      <c r="N714" s="240">
        <v>20</v>
      </c>
      <c r="O714" s="240">
        <v>199</v>
      </c>
      <c r="P714" s="240">
        <v>32</v>
      </c>
      <c r="Q714" s="240">
        <v>231</v>
      </c>
      <c r="R714" s="240">
        <v>18192</v>
      </c>
      <c r="S714" s="240">
        <v>8400</v>
      </c>
    </row>
    <row r="715" spans="1:19">
      <c r="A715" s="240" t="s">
        <v>673</v>
      </c>
      <c r="B715" s="240" t="s">
        <v>1088</v>
      </c>
      <c r="C715" s="240" t="s">
        <v>1102</v>
      </c>
      <c r="D715" s="240" t="s">
        <v>1419</v>
      </c>
      <c r="E715" s="240" t="s">
        <v>676</v>
      </c>
      <c r="F715" s="240">
        <v>1524</v>
      </c>
      <c r="G715" s="240">
        <v>1270</v>
      </c>
      <c r="H715" s="240">
        <v>879</v>
      </c>
      <c r="I715" s="240">
        <v>879</v>
      </c>
      <c r="J715" s="240">
        <v>879</v>
      </c>
      <c r="K715" s="240">
        <v>0</v>
      </c>
      <c r="L715" s="251">
        <v>100</v>
      </c>
      <c r="M715" s="240">
        <v>153</v>
      </c>
      <c r="N715" s="240">
        <v>153</v>
      </c>
      <c r="O715" s="240">
        <v>3738</v>
      </c>
      <c r="P715" s="240">
        <v>1089</v>
      </c>
      <c r="Q715" s="240">
        <v>4827</v>
      </c>
      <c r="R715" s="240">
        <v>2030870</v>
      </c>
      <c r="S715" s="240">
        <v>413547</v>
      </c>
    </row>
    <row r="716" spans="1:19">
      <c r="A716" s="240" t="s">
        <v>673</v>
      </c>
      <c r="B716" s="240" t="s">
        <v>1088</v>
      </c>
      <c r="C716" s="240" t="s">
        <v>1087</v>
      </c>
      <c r="D716" s="240" t="s">
        <v>492</v>
      </c>
      <c r="E716" s="240" t="s">
        <v>685</v>
      </c>
      <c r="F716" s="240">
        <v>633</v>
      </c>
      <c r="G716" s="240">
        <v>633</v>
      </c>
      <c r="H716" s="240">
        <v>512</v>
      </c>
      <c r="I716" s="240">
        <v>501</v>
      </c>
      <c r="J716" s="240">
        <v>501</v>
      </c>
      <c r="K716" s="240">
        <v>0</v>
      </c>
      <c r="L716" s="251">
        <v>100</v>
      </c>
      <c r="M716" s="240">
        <v>1</v>
      </c>
      <c r="N716" s="240">
        <v>1</v>
      </c>
      <c r="O716" s="241" t="s">
        <v>1535</v>
      </c>
      <c r="P716" s="241" t="s">
        <v>1535</v>
      </c>
      <c r="Q716" s="241" t="s">
        <v>1535</v>
      </c>
      <c r="R716" s="241" t="s">
        <v>1535</v>
      </c>
      <c r="S716" s="240">
        <v>0</v>
      </c>
    </row>
    <row r="717" spans="1:19">
      <c r="A717" s="240" t="s">
        <v>673</v>
      </c>
      <c r="B717" s="240" t="s">
        <v>1088</v>
      </c>
      <c r="C717" s="240" t="s">
        <v>441</v>
      </c>
      <c r="D717" s="240" t="s">
        <v>738</v>
      </c>
      <c r="E717" s="240" t="s">
        <v>685</v>
      </c>
      <c r="F717" s="240">
        <v>222</v>
      </c>
      <c r="G717" s="240">
        <v>222</v>
      </c>
      <c r="H717" s="240">
        <v>155</v>
      </c>
      <c r="I717" s="240">
        <v>0</v>
      </c>
      <c r="J717" s="240">
        <v>0</v>
      </c>
      <c r="K717" s="240">
        <v>0</v>
      </c>
      <c r="L717" s="251">
        <v>0</v>
      </c>
      <c r="M717" s="240">
        <v>1</v>
      </c>
      <c r="N717" s="240">
        <v>1</v>
      </c>
      <c r="O717" s="241" t="s">
        <v>1535</v>
      </c>
      <c r="P717" s="241" t="s">
        <v>1535</v>
      </c>
      <c r="Q717" s="241" t="s">
        <v>1535</v>
      </c>
      <c r="R717" s="241" t="s">
        <v>1535</v>
      </c>
      <c r="S717" s="241" t="s">
        <v>1535</v>
      </c>
    </row>
    <row r="718" spans="1:19">
      <c r="A718" s="240" t="s">
        <v>673</v>
      </c>
      <c r="B718" s="240" t="s">
        <v>1088</v>
      </c>
      <c r="C718" s="240" t="s">
        <v>520</v>
      </c>
      <c r="D718" s="240" t="s">
        <v>521</v>
      </c>
      <c r="E718" s="240" t="s">
        <v>676</v>
      </c>
      <c r="F718" s="240">
        <v>64</v>
      </c>
      <c r="G718" s="240">
        <v>64</v>
      </c>
      <c r="H718" s="240">
        <v>36</v>
      </c>
      <c r="I718" s="240">
        <v>36</v>
      </c>
      <c r="J718" s="240">
        <v>36</v>
      </c>
      <c r="K718" s="240">
        <v>0</v>
      </c>
      <c r="L718" s="251">
        <v>100</v>
      </c>
      <c r="M718" s="240">
        <v>6</v>
      </c>
      <c r="N718" s="240">
        <v>6</v>
      </c>
      <c r="O718" s="240">
        <v>116</v>
      </c>
      <c r="P718" s="240">
        <v>58</v>
      </c>
      <c r="Q718" s="240">
        <v>174</v>
      </c>
      <c r="R718" s="240">
        <v>22596</v>
      </c>
      <c r="S718" s="240">
        <v>2860</v>
      </c>
    </row>
    <row r="719" spans="1:19">
      <c r="A719" s="240" t="s">
        <v>673</v>
      </c>
      <c r="B719" s="240" t="s">
        <v>1088</v>
      </c>
      <c r="C719" s="240" t="s">
        <v>1096</v>
      </c>
      <c r="D719" s="240" t="s">
        <v>493</v>
      </c>
      <c r="E719" s="240" t="s">
        <v>685</v>
      </c>
      <c r="F719" s="240">
        <v>270</v>
      </c>
      <c r="G719" s="240">
        <v>270</v>
      </c>
      <c r="H719" s="240">
        <v>168</v>
      </c>
      <c r="I719" s="240">
        <v>0</v>
      </c>
      <c r="J719" s="240">
        <v>0</v>
      </c>
      <c r="K719" s="240">
        <v>0</v>
      </c>
      <c r="L719" s="251">
        <v>0</v>
      </c>
      <c r="M719" s="240">
        <v>0</v>
      </c>
      <c r="N719" s="240">
        <v>0</v>
      </c>
      <c r="O719" s="240">
        <v>0</v>
      </c>
      <c r="P719" s="240">
        <v>0</v>
      </c>
      <c r="Q719" s="240">
        <v>0</v>
      </c>
      <c r="R719" s="240">
        <v>0</v>
      </c>
      <c r="S719" s="240">
        <v>0</v>
      </c>
    </row>
    <row r="720" spans="1:19">
      <c r="A720" s="240" t="s">
        <v>673</v>
      </c>
      <c r="B720" s="240" t="s">
        <v>1088</v>
      </c>
      <c r="C720" s="240" t="s">
        <v>1096</v>
      </c>
      <c r="D720" s="240" t="s">
        <v>522</v>
      </c>
      <c r="E720" s="240" t="s">
        <v>685</v>
      </c>
      <c r="F720" s="240">
        <v>103</v>
      </c>
      <c r="G720" s="240">
        <v>103</v>
      </c>
      <c r="H720" s="240">
        <v>71</v>
      </c>
      <c r="I720" s="240">
        <v>0</v>
      </c>
      <c r="J720" s="240">
        <v>0</v>
      </c>
      <c r="K720" s="240">
        <v>0</v>
      </c>
      <c r="L720" s="251">
        <v>0</v>
      </c>
      <c r="M720" s="240">
        <v>0</v>
      </c>
      <c r="N720" s="240">
        <v>0</v>
      </c>
      <c r="O720" s="240">
        <v>0</v>
      </c>
      <c r="P720" s="240">
        <v>0</v>
      </c>
      <c r="Q720" s="240">
        <v>0</v>
      </c>
      <c r="R720" s="240">
        <v>0</v>
      </c>
      <c r="S720" s="240">
        <v>0</v>
      </c>
    </row>
    <row r="721" spans="1:19">
      <c r="A721" s="240" t="s">
        <v>673</v>
      </c>
      <c r="B721" s="240" t="s">
        <v>1088</v>
      </c>
      <c r="C721" s="240" t="s">
        <v>437</v>
      </c>
      <c r="D721" s="240" t="s">
        <v>519</v>
      </c>
      <c r="E721" s="240" t="s">
        <v>676</v>
      </c>
      <c r="F721" s="240">
        <v>292</v>
      </c>
      <c r="G721" s="240">
        <v>292</v>
      </c>
      <c r="H721" s="240">
        <v>177</v>
      </c>
      <c r="I721" s="240">
        <v>177</v>
      </c>
      <c r="J721" s="240">
        <v>177</v>
      </c>
      <c r="K721" s="240">
        <v>0</v>
      </c>
      <c r="L721" s="251">
        <v>100</v>
      </c>
      <c r="M721" s="240">
        <v>1</v>
      </c>
      <c r="N721" s="240">
        <v>1</v>
      </c>
      <c r="O721" s="241" t="s">
        <v>1535</v>
      </c>
      <c r="P721" s="241" t="s">
        <v>1535</v>
      </c>
      <c r="Q721" s="241" t="s">
        <v>1535</v>
      </c>
      <c r="R721" s="241" t="s">
        <v>1535</v>
      </c>
      <c r="S721" s="241" t="s">
        <v>1535</v>
      </c>
    </row>
    <row r="722" spans="1:19">
      <c r="A722" s="240" t="s">
        <v>673</v>
      </c>
      <c r="B722" s="240" t="s">
        <v>1088</v>
      </c>
      <c r="C722" s="240" t="s">
        <v>1102</v>
      </c>
      <c r="D722" s="240" t="s">
        <v>1</v>
      </c>
      <c r="E722" s="240" t="s">
        <v>676</v>
      </c>
      <c r="F722" s="240">
        <v>1590</v>
      </c>
      <c r="G722" s="240">
        <v>1590</v>
      </c>
      <c r="H722" s="240">
        <v>1068</v>
      </c>
      <c r="I722" s="240">
        <v>1068</v>
      </c>
      <c r="J722" s="240">
        <v>1068</v>
      </c>
      <c r="K722" s="240">
        <v>0</v>
      </c>
      <c r="L722" s="251">
        <v>100</v>
      </c>
      <c r="M722" s="240">
        <v>388</v>
      </c>
      <c r="N722" s="240">
        <v>388</v>
      </c>
      <c r="O722" s="240">
        <v>3065</v>
      </c>
      <c r="P722" s="240">
        <v>834</v>
      </c>
      <c r="Q722" s="240">
        <v>3899</v>
      </c>
      <c r="R722" s="240">
        <v>1166732</v>
      </c>
      <c r="S722" s="240">
        <v>171620</v>
      </c>
    </row>
    <row r="723" spans="1:19">
      <c r="A723" s="240" t="s">
        <v>673</v>
      </c>
      <c r="B723" s="240" t="s">
        <v>1088</v>
      </c>
      <c r="C723" s="240" t="s">
        <v>438</v>
      </c>
      <c r="D723" s="240" t="s">
        <v>512</v>
      </c>
      <c r="E723" s="240" t="s">
        <v>685</v>
      </c>
      <c r="F723" s="240">
        <v>298</v>
      </c>
      <c r="G723" s="240">
        <v>298</v>
      </c>
      <c r="H723" s="240">
        <v>171</v>
      </c>
      <c r="I723" s="240">
        <v>0</v>
      </c>
      <c r="J723" s="240">
        <v>0</v>
      </c>
      <c r="K723" s="240">
        <v>0</v>
      </c>
      <c r="L723" s="251">
        <v>0</v>
      </c>
      <c r="M723" s="240">
        <v>0</v>
      </c>
      <c r="N723" s="240">
        <v>0</v>
      </c>
      <c r="O723" s="240">
        <v>0</v>
      </c>
      <c r="P723" s="240">
        <v>0</v>
      </c>
      <c r="Q723" s="240">
        <v>0</v>
      </c>
      <c r="R723" s="240">
        <v>0</v>
      </c>
      <c r="S723" s="240">
        <v>0</v>
      </c>
    </row>
    <row r="724" spans="1:19">
      <c r="A724" s="240" t="s">
        <v>673</v>
      </c>
      <c r="B724" s="240" t="s">
        <v>1088</v>
      </c>
      <c r="C724" s="240" t="s">
        <v>1102</v>
      </c>
      <c r="D724" s="240" t="s">
        <v>515</v>
      </c>
      <c r="E724" s="240" t="s">
        <v>676</v>
      </c>
      <c r="F724" s="240">
        <v>449</v>
      </c>
      <c r="G724" s="240">
        <v>449</v>
      </c>
      <c r="H724" s="240">
        <v>277</v>
      </c>
      <c r="I724" s="240">
        <v>277</v>
      </c>
      <c r="J724" s="240">
        <v>257</v>
      </c>
      <c r="K724" s="240">
        <v>20</v>
      </c>
      <c r="L724" s="251">
        <v>92.78</v>
      </c>
      <c r="M724" s="240">
        <v>26</v>
      </c>
      <c r="N724" s="240">
        <v>26</v>
      </c>
      <c r="O724" s="240">
        <v>293</v>
      </c>
      <c r="P724" s="240">
        <v>117</v>
      </c>
      <c r="Q724" s="240">
        <v>410</v>
      </c>
      <c r="R724" s="240">
        <v>50203</v>
      </c>
      <c r="S724" s="240">
        <v>6285</v>
      </c>
    </row>
    <row r="725" spans="1:19">
      <c r="A725" s="240" t="s">
        <v>673</v>
      </c>
      <c r="B725" s="240" t="s">
        <v>1088</v>
      </c>
      <c r="C725" s="240" t="s">
        <v>438</v>
      </c>
      <c r="D725" s="240" t="s">
        <v>0</v>
      </c>
      <c r="E725" s="240" t="s">
        <v>688</v>
      </c>
      <c r="F725" s="240">
        <v>147</v>
      </c>
      <c r="G725" s="240">
        <v>147</v>
      </c>
      <c r="H725" s="240">
        <v>94</v>
      </c>
      <c r="I725" s="240">
        <v>0</v>
      </c>
      <c r="J725" s="240">
        <v>0</v>
      </c>
      <c r="K725" s="240">
        <v>0</v>
      </c>
      <c r="L725" s="251">
        <v>0</v>
      </c>
      <c r="M725" s="240">
        <v>0</v>
      </c>
      <c r="N725" s="240">
        <v>0</v>
      </c>
      <c r="O725" s="240">
        <v>0</v>
      </c>
      <c r="P725" s="240">
        <v>0</v>
      </c>
      <c r="Q725" s="240">
        <v>0</v>
      </c>
      <c r="R725" s="240">
        <v>0</v>
      </c>
      <c r="S725" s="240">
        <v>0</v>
      </c>
    </row>
    <row r="726" spans="1:19">
      <c r="A726" s="240" t="s">
        <v>673</v>
      </c>
      <c r="B726" s="240" t="s">
        <v>1088</v>
      </c>
      <c r="C726" s="240" t="s">
        <v>1102</v>
      </c>
      <c r="D726" s="240" t="s">
        <v>505</v>
      </c>
      <c r="E726" s="240" t="s">
        <v>676</v>
      </c>
      <c r="F726" s="240">
        <v>98</v>
      </c>
      <c r="G726" s="240">
        <v>98</v>
      </c>
      <c r="H726" s="240">
        <v>73</v>
      </c>
      <c r="I726" s="240">
        <v>73</v>
      </c>
      <c r="J726" s="240">
        <v>73</v>
      </c>
      <c r="K726" s="240">
        <v>0</v>
      </c>
      <c r="L726" s="251">
        <v>100</v>
      </c>
      <c r="M726" s="240">
        <v>2</v>
      </c>
      <c r="N726" s="240">
        <v>0</v>
      </c>
      <c r="O726" s="240">
        <v>0</v>
      </c>
      <c r="P726" s="240">
        <v>0</v>
      </c>
      <c r="Q726" s="240">
        <v>0</v>
      </c>
      <c r="R726" s="240">
        <v>0</v>
      </c>
      <c r="S726" s="240">
        <v>0</v>
      </c>
    </row>
    <row r="727" spans="1:19">
      <c r="A727" s="240" t="s">
        <v>673</v>
      </c>
      <c r="B727" s="240" t="s">
        <v>1088</v>
      </c>
      <c r="C727" s="240" t="s">
        <v>1102</v>
      </c>
      <c r="D727" s="240" t="s">
        <v>6</v>
      </c>
      <c r="E727" s="240" t="s">
        <v>676</v>
      </c>
      <c r="F727" s="240">
        <v>212</v>
      </c>
      <c r="G727" s="240">
        <v>212</v>
      </c>
      <c r="H727" s="240">
        <v>135</v>
      </c>
      <c r="I727" s="240">
        <v>135</v>
      </c>
      <c r="J727" s="240">
        <v>135</v>
      </c>
      <c r="K727" s="240">
        <v>0</v>
      </c>
      <c r="L727" s="251">
        <v>100</v>
      </c>
      <c r="M727" s="240">
        <v>3</v>
      </c>
      <c r="N727" s="240">
        <v>3</v>
      </c>
      <c r="O727" s="240">
        <v>34</v>
      </c>
      <c r="P727" s="240">
        <v>12</v>
      </c>
      <c r="Q727" s="240">
        <v>46</v>
      </c>
      <c r="R727" s="240">
        <v>0</v>
      </c>
      <c r="S727" s="240">
        <v>0</v>
      </c>
    </row>
    <row r="728" spans="1:19">
      <c r="A728" s="240" t="s">
        <v>673</v>
      </c>
      <c r="B728" s="240" t="s">
        <v>1088</v>
      </c>
      <c r="C728" s="240" t="s">
        <v>1102</v>
      </c>
      <c r="D728" s="240" t="s">
        <v>513</v>
      </c>
      <c r="E728" s="240" t="s">
        <v>685</v>
      </c>
      <c r="F728" s="240">
        <v>42</v>
      </c>
      <c r="G728" s="240">
        <v>42</v>
      </c>
      <c r="H728" s="240">
        <v>22</v>
      </c>
      <c r="I728" s="240">
        <v>12</v>
      </c>
      <c r="J728" s="240">
        <v>12</v>
      </c>
      <c r="K728" s="240">
        <v>0</v>
      </c>
      <c r="L728" s="251">
        <v>100</v>
      </c>
      <c r="M728" s="240">
        <v>0</v>
      </c>
      <c r="N728" s="240">
        <v>0</v>
      </c>
      <c r="O728" s="240">
        <v>0</v>
      </c>
      <c r="P728" s="240">
        <v>0</v>
      </c>
      <c r="Q728" s="240">
        <v>0</v>
      </c>
      <c r="R728" s="240">
        <v>0</v>
      </c>
      <c r="S728" s="240">
        <v>0</v>
      </c>
    </row>
    <row r="729" spans="1:19">
      <c r="A729" s="240" t="s">
        <v>673</v>
      </c>
      <c r="B729" s="240" t="s">
        <v>1088</v>
      </c>
      <c r="C729" s="240" t="s">
        <v>1102</v>
      </c>
      <c r="D729" s="240" t="s">
        <v>1184</v>
      </c>
      <c r="E729" s="240" t="s">
        <v>685</v>
      </c>
      <c r="F729" s="240">
        <v>850</v>
      </c>
      <c r="G729" s="240">
        <v>850</v>
      </c>
      <c r="H729" s="240">
        <v>468</v>
      </c>
      <c r="I729" s="240">
        <v>114</v>
      </c>
      <c r="J729" s="240">
        <v>114</v>
      </c>
      <c r="K729" s="240">
        <v>0</v>
      </c>
      <c r="L729" s="251">
        <v>100</v>
      </c>
      <c r="M729" s="240">
        <v>0</v>
      </c>
      <c r="N729" s="240">
        <v>0</v>
      </c>
      <c r="O729" s="240">
        <v>0</v>
      </c>
      <c r="P729" s="240">
        <v>0</v>
      </c>
      <c r="Q729" s="240">
        <v>0</v>
      </c>
      <c r="R729" s="240">
        <v>0</v>
      </c>
      <c r="S729" s="240">
        <v>0</v>
      </c>
    </row>
    <row r="730" spans="1:19">
      <c r="A730" s="240" t="s">
        <v>673</v>
      </c>
      <c r="B730" s="240" t="s">
        <v>1088</v>
      </c>
      <c r="C730" s="240" t="s">
        <v>437</v>
      </c>
      <c r="D730" s="240" t="s">
        <v>19</v>
      </c>
      <c r="E730" s="240" t="s">
        <v>676</v>
      </c>
      <c r="F730" s="240">
        <v>258</v>
      </c>
      <c r="G730" s="240">
        <v>258</v>
      </c>
      <c r="H730" s="240">
        <v>162</v>
      </c>
      <c r="I730" s="240">
        <v>162</v>
      </c>
      <c r="J730" s="240">
        <v>162</v>
      </c>
      <c r="K730" s="240">
        <v>0</v>
      </c>
      <c r="L730" s="251">
        <v>100</v>
      </c>
      <c r="M730" s="240">
        <v>6</v>
      </c>
      <c r="N730" s="240">
        <v>3</v>
      </c>
      <c r="O730" s="240">
        <v>23</v>
      </c>
      <c r="P730" s="240">
        <v>7</v>
      </c>
      <c r="Q730" s="240">
        <v>30</v>
      </c>
      <c r="R730" s="240">
        <v>1240</v>
      </c>
      <c r="S730" s="240">
        <v>0</v>
      </c>
    </row>
    <row r="731" spans="1:19">
      <c r="A731" s="240" t="s">
        <v>673</v>
      </c>
      <c r="B731" s="240" t="s">
        <v>1088</v>
      </c>
      <c r="C731" s="240" t="s">
        <v>1102</v>
      </c>
      <c r="D731" s="240" t="s">
        <v>516</v>
      </c>
      <c r="E731" s="240" t="s">
        <v>685</v>
      </c>
      <c r="F731" s="240">
        <v>250</v>
      </c>
      <c r="G731" s="240">
        <v>247</v>
      </c>
      <c r="H731" s="240">
        <v>169</v>
      </c>
      <c r="I731" s="240">
        <v>151</v>
      </c>
      <c r="J731" s="240">
        <v>151</v>
      </c>
      <c r="K731" s="240">
        <v>0</v>
      </c>
      <c r="L731" s="251">
        <v>100</v>
      </c>
      <c r="M731" s="240">
        <v>0</v>
      </c>
      <c r="N731" s="240">
        <v>0</v>
      </c>
      <c r="O731" s="240">
        <v>0</v>
      </c>
      <c r="P731" s="240">
        <v>0</v>
      </c>
      <c r="Q731" s="240">
        <v>0</v>
      </c>
      <c r="R731" s="240">
        <v>0</v>
      </c>
      <c r="S731" s="240">
        <v>0</v>
      </c>
    </row>
    <row r="732" spans="1:19">
      <c r="A732" s="240" t="s">
        <v>673</v>
      </c>
      <c r="B732" s="240" t="s">
        <v>1088</v>
      </c>
      <c r="C732" s="240" t="s">
        <v>437</v>
      </c>
      <c r="D732" s="240" t="s">
        <v>518</v>
      </c>
      <c r="E732" s="240" t="s">
        <v>685</v>
      </c>
      <c r="F732" s="240">
        <v>139</v>
      </c>
      <c r="G732" s="240">
        <v>139</v>
      </c>
      <c r="H732" s="240">
        <v>94</v>
      </c>
      <c r="I732" s="240">
        <v>82</v>
      </c>
      <c r="J732" s="240">
        <v>82</v>
      </c>
      <c r="K732" s="240">
        <v>0</v>
      </c>
      <c r="L732" s="251">
        <v>100</v>
      </c>
      <c r="M732" s="240">
        <v>2</v>
      </c>
      <c r="N732" s="240">
        <v>1</v>
      </c>
      <c r="O732" s="241" t="s">
        <v>1535</v>
      </c>
      <c r="P732" s="241" t="s">
        <v>1535</v>
      </c>
      <c r="Q732" s="241" t="s">
        <v>1535</v>
      </c>
      <c r="R732" s="240">
        <v>0</v>
      </c>
      <c r="S732" s="240">
        <v>0</v>
      </c>
    </row>
    <row r="733" spans="1:19">
      <c r="A733" s="240" t="s">
        <v>673</v>
      </c>
      <c r="B733" s="240" t="s">
        <v>1088</v>
      </c>
      <c r="C733" s="240" t="s">
        <v>1096</v>
      </c>
      <c r="D733" s="240" t="s">
        <v>514</v>
      </c>
      <c r="E733" s="240" t="s">
        <v>676</v>
      </c>
      <c r="F733" s="240">
        <v>376</v>
      </c>
      <c r="G733" s="240">
        <v>366</v>
      </c>
      <c r="H733" s="240">
        <v>256</v>
      </c>
      <c r="I733" s="240">
        <v>256</v>
      </c>
      <c r="J733" s="240">
        <v>256</v>
      </c>
      <c r="K733" s="240">
        <v>0</v>
      </c>
      <c r="L733" s="251">
        <v>100</v>
      </c>
      <c r="M733" s="240">
        <v>11</v>
      </c>
      <c r="N733" s="240">
        <v>11</v>
      </c>
      <c r="O733" s="240">
        <v>436</v>
      </c>
      <c r="P733" s="240">
        <v>71</v>
      </c>
      <c r="Q733" s="240">
        <v>507</v>
      </c>
      <c r="R733" s="240">
        <v>62225</v>
      </c>
      <c r="S733" s="240">
        <v>16703</v>
      </c>
    </row>
    <row r="734" spans="1:19">
      <c r="A734" s="240" t="s">
        <v>673</v>
      </c>
      <c r="B734" s="240" t="s">
        <v>1088</v>
      </c>
      <c r="C734" s="240" t="s">
        <v>1097</v>
      </c>
      <c r="D734" s="240" t="s">
        <v>517</v>
      </c>
      <c r="E734" s="240" t="s">
        <v>685</v>
      </c>
      <c r="F734" s="240">
        <v>309</v>
      </c>
      <c r="G734" s="240">
        <v>309</v>
      </c>
      <c r="H734" s="240">
        <v>156</v>
      </c>
      <c r="I734" s="240">
        <v>3</v>
      </c>
      <c r="J734" s="240">
        <v>0</v>
      </c>
      <c r="K734" s="240">
        <v>3</v>
      </c>
      <c r="L734" s="251">
        <v>0</v>
      </c>
      <c r="M734" s="240">
        <v>0</v>
      </c>
      <c r="N734" s="240">
        <v>0</v>
      </c>
      <c r="O734" s="240">
        <v>0</v>
      </c>
      <c r="P734" s="240">
        <v>0</v>
      </c>
      <c r="Q734" s="240">
        <v>0</v>
      </c>
      <c r="R734" s="240">
        <v>0</v>
      </c>
      <c r="S734" s="240">
        <v>0</v>
      </c>
    </row>
    <row r="735" spans="1:19">
      <c r="A735" s="240" t="s">
        <v>673</v>
      </c>
      <c r="B735" s="240" t="s">
        <v>1088</v>
      </c>
      <c r="C735" s="240" t="s">
        <v>1097</v>
      </c>
      <c r="D735" s="240" t="s">
        <v>525</v>
      </c>
      <c r="E735" s="240" t="s">
        <v>676</v>
      </c>
      <c r="F735" s="240">
        <v>269</v>
      </c>
      <c r="G735" s="240">
        <v>268</v>
      </c>
      <c r="H735" s="240">
        <v>175</v>
      </c>
      <c r="I735" s="240">
        <v>175</v>
      </c>
      <c r="J735" s="240">
        <v>175</v>
      </c>
      <c r="K735" s="240">
        <v>0</v>
      </c>
      <c r="L735" s="251">
        <v>100</v>
      </c>
      <c r="M735" s="240">
        <v>42</v>
      </c>
      <c r="N735" s="240">
        <v>42</v>
      </c>
      <c r="O735" s="240">
        <v>607</v>
      </c>
      <c r="P735" s="240">
        <v>174</v>
      </c>
      <c r="Q735" s="240">
        <v>781</v>
      </c>
      <c r="R735" s="240">
        <v>120000</v>
      </c>
      <c r="S735" s="240">
        <v>24000</v>
      </c>
    </row>
    <row r="736" spans="1:19">
      <c r="A736" s="240" t="s">
        <v>673</v>
      </c>
      <c r="B736" s="240" t="s">
        <v>1088</v>
      </c>
      <c r="C736" s="240" t="s">
        <v>437</v>
      </c>
      <c r="D736" s="240" t="s">
        <v>548</v>
      </c>
      <c r="E736" s="240" t="s">
        <v>676</v>
      </c>
      <c r="F736" s="240">
        <v>37</v>
      </c>
      <c r="G736" s="240">
        <v>14</v>
      </c>
      <c r="H736" s="240">
        <v>0</v>
      </c>
      <c r="I736" s="240">
        <v>0</v>
      </c>
      <c r="J736" s="240">
        <v>0</v>
      </c>
      <c r="K736" s="240">
        <v>0</v>
      </c>
      <c r="L736" s="251">
        <v>0</v>
      </c>
      <c r="M736" s="240">
        <v>0</v>
      </c>
      <c r="N736" s="240">
        <v>0</v>
      </c>
      <c r="O736" s="240">
        <v>0</v>
      </c>
      <c r="P736" s="240">
        <v>0</v>
      </c>
      <c r="Q736" s="240">
        <v>0</v>
      </c>
      <c r="R736" s="240">
        <v>0</v>
      </c>
      <c r="S736" s="240">
        <v>0</v>
      </c>
    </row>
    <row r="737" spans="1:19">
      <c r="A737" s="240" t="s">
        <v>673</v>
      </c>
      <c r="B737" s="240" t="s">
        <v>1088</v>
      </c>
      <c r="C737" s="240" t="s">
        <v>1087</v>
      </c>
      <c r="D737" s="240" t="s">
        <v>554</v>
      </c>
      <c r="E737" s="240" t="s">
        <v>688</v>
      </c>
      <c r="F737" s="240">
        <v>109</v>
      </c>
      <c r="G737" s="240">
        <v>109</v>
      </c>
      <c r="H737" s="240">
        <v>60</v>
      </c>
      <c r="I737" s="240">
        <v>0</v>
      </c>
      <c r="J737" s="240">
        <v>0</v>
      </c>
      <c r="K737" s="240">
        <v>0</v>
      </c>
      <c r="L737" s="251">
        <v>0</v>
      </c>
      <c r="M737" s="240">
        <v>0</v>
      </c>
      <c r="N737" s="240">
        <v>0</v>
      </c>
      <c r="O737" s="240">
        <v>0</v>
      </c>
      <c r="P737" s="240">
        <v>0</v>
      </c>
      <c r="Q737" s="240">
        <v>0</v>
      </c>
      <c r="R737" s="240">
        <v>0</v>
      </c>
      <c r="S737" s="240">
        <v>0</v>
      </c>
    </row>
    <row r="738" spans="1:19">
      <c r="A738" s="240" t="s">
        <v>673</v>
      </c>
      <c r="B738" s="240" t="s">
        <v>1088</v>
      </c>
      <c r="C738" s="240" t="s">
        <v>520</v>
      </c>
      <c r="D738" s="240" t="s">
        <v>539</v>
      </c>
      <c r="E738" s="240" t="s">
        <v>676</v>
      </c>
      <c r="F738" s="240">
        <v>499</v>
      </c>
      <c r="G738" s="240">
        <v>480</v>
      </c>
      <c r="H738" s="240">
        <v>221</v>
      </c>
      <c r="I738" s="240">
        <v>221</v>
      </c>
      <c r="J738" s="240">
        <v>114</v>
      </c>
      <c r="K738" s="240">
        <v>107</v>
      </c>
      <c r="L738" s="251">
        <v>51.58</v>
      </c>
      <c r="M738" s="240">
        <v>43</v>
      </c>
      <c r="N738" s="240">
        <v>24</v>
      </c>
      <c r="O738" s="240">
        <v>192</v>
      </c>
      <c r="P738" s="240">
        <v>40</v>
      </c>
      <c r="Q738" s="240">
        <v>232</v>
      </c>
      <c r="R738" s="240">
        <v>100480</v>
      </c>
      <c r="S738" s="240">
        <v>7000</v>
      </c>
    </row>
    <row r="739" spans="1:19">
      <c r="A739" s="240" t="s">
        <v>673</v>
      </c>
      <c r="B739" s="240" t="s">
        <v>1088</v>
      </c>
      <c r="C739" s="240" t="s">
        <v>1097</v>
      </c>
      <c r="D739" s="240" t="s">
        <v>564</v>
      </c>
      <c r="E739" s="240" t="s">
        <v>676</v>
      </c>
      <c r="F739" s="240">
        <v>276</v>
      </c>
      <c r="G739" s="240">
        <v>276</v>
      </c>
      <c r="H739" s="240">
        <v>190</v>
      </c>
      <c r="I739" s="240">
        <v>190</v>
      </c>
      <c r="J739" s="240">
        <v>190</v>
      </c>
      <c r="K739" s="240">
        <v>0</v>
      </c>
      <c r="L739" s="251">
        <v>100</v>
      </c>
      <c r="M739" s="240">
        <v>48</v>
      </c>
      <c r="N739" s="240">
        <v>48</v>
      </c>
      <c r="O739" s="240">
        <v>570</v>
      </c>
      <c r="P739" s="240">
        <v>249</v>
      </c>
      <c r="Q739" s="240">
        <v>819</v>
      </c>
      <c r="R739" s="240">
        <v>148000</v>
      </c>
      <c r="S739" s="240">
        <v>20000</v>
      </c>
    </row>
    <row r="740" spans="1:19">
      <c r="A740" s="240" t="s">
        <v>673</v>
      </c>
      <c r="B740" s="240" t="s">
        <v>1088</v>
      </c>
      <c r="C740" s="240" t="s">
        <v>1102</v>
      </c>
      <c r="D740" s="240" t="s">
        <v>448</v>
      </c>
      <c r="E740" s="240" t="s">
        <v>685</v>
      </c>
      <c r="F740" s="240">
        <v>296</v>
      </c>
      <c r="G740" s="240">
        <v>296</v>
      </c>
      <c r="H740" s="240">
        <v>207</v>
      </c>
      <c r="I740" s="240">
        <v>137</v>
      </c>
      <c r="J740" s="240">
        <v>137</v>
      </c>
      <c r="K740" s="240">
        <v>0</v>
      </c>
      <c r="L740" s="251">
        <v>100</v>
      </c>
      <c r="M740" s="240">
        <v>0</v>
      </c>
      <c r="N740" s="240">
        <v>0</v>
      </c>
      <c r="O740" s="240">
        <v>0</v>
      </c>
      <c r="P740" s="240">
        <v>0</v>
      </c>
      <c r="Q740" s="240">
        <v>0</v>
      </c>
      <c r="R740" s="240">
        <v>0</v>
      </c>
      <c r="S740" s="240">
        <v>0</v>
      </c>
    </row>
    <row r="741" spans="1:19">
      <c r="A741" s="240" t="s">
        <v>673</v>
      </c>
      <c r="B741" s="240" t="s">
        <v>1088</v>
      </c>
      <c r="C741" s="240" t="s">
        <v>520</v>
      </c>
      <c r="D741" s="240" t="s">
        <v>578</v>
      </c>
      <c r="E741" s="240" t="s">
        <v>688</v>
      </c>
      <c r="F741" s="240">
        <v>237</v>
      </c>
      <c r="G741" s="240">
        <v>237</v>
      </c>
      <c r="H741" s="240">
        <v>143</v>
      </c>
      <c r="I741" s="240">
        <v>0</v>
      </c>
      <c r="J741" s="240">
        <v>0</v>
      </c>
      <c r="K741" s="240">
        <v>0</v>
      </c>
      <c r="L741" s="251">
        <v>0</v>
      </c>
      <c r="M741" s="240">
        <v>0</v>
      </c>
      <c r="N741" s="240">
        <v>0</v>
      </c>
      <c r="O741" s="240">
        <v>0</v>
      </c>
      <c r="P741" s="240">
        <v>0</v>
      </c>
      <c r="Q741" s="240">
        <v>0</v>
      </c>
      <c r="R741" s="240">
        <v>0</v>
      </c>
      <c r="S741" s="240">
        <v>0</v>
      </c>
    </row>
    <row r="742" spans="1:19">
      <c r="A742" s="240" t="s">
        <v>673</v>
      </c>
      <c r="B742" s="240" t="s">
        <v>1088</v>
      </c>
      <c r="C742" s="240" t="s">
        <v>1087</v>
      </c>
      <c r="D742" s="240" t="s">
        <v>575</v>
      </c>
      <c r="E742" s="240" t="s">
        <v>685</v>
      </c>
      <c r="F742" s="240">
        <v>150</v>
      </c>
      <c r="G742" s="240">
        <v>150</v>
      </c>
      <c r="H742" s="240">
        <v>77</v>
      </c>
      <c r="I742" s="240">
        <v>0</v>
      </c>
      <c r="J742" s="240">
        <v>0</v>
      </c>
      <c r="K742" s="240">
        <v>0</v>
      </c>
      <c r="L742" s="251">
        <v>0</v>
      </c>
      <c r="M742" s="240">
        <v>0</v>
      </c>
      <c r="N742" s="240">
        <v>0</v>
      </c>
      <c r="O742" s="240">
        <v>0</v>
      </c>
      <c r="P742" s="240">
        <v>0</v>
      </c>
      <c r="Q742" s="240">
        <v>0</v>
      </c>
      <c r="R742" s="240">
        <v>0</v>
      </c>
      <c r="S742" s="240">
        <v>0</v>
      </c>
    </row>
    <row r="743" spans="1:19">
      <c r="A743" s="240" t="s">
        <v>673</v>
      </c>
      <c r="B743" s="240" t="s">
        <v>1088</v>
      </c>
      <c r="C743" s="240" t="s">
        <v>1097</v>
      </c>
      <c r="D743" s="240" t="s">
        <v>460</v>
      </c>
      <c r="E743" s="240" t="s">
        <v>676</v>
      </c>
      <c r="F743" s="240">
        <v>995</v>
      </c>
      <c r="G743" s="240">
        <v>995</v>
      </c>
      <c r="H743" s="240">
        <v>444</v>
      </c>
      <c r="I743" s="240">
        <v>444</v>
      </c>
      <c r="J743" s="240">
        <v>400</v>
      </c>
      <c r="K743" s="240">
        <v>44</v>
      </c>
      <c r="L743" s="251">
        <v>90.09</v>
      </c>
      <c r="M743" s="240">
        <v>123</v>
      </c>
      <c r="N743" s="240">
        <v>123</v>
      </c>
      <c r="O743" s="240">
        <v>1317</v>
      </c>
      <c r="P743" s="240">
        <v>327</v>
      </c>
      <c r="Q743" s="240">
        <v>1644</v>
      </c>
      <c r="R743" s="240">
        <v>296000</v>
      </c>
      <c r="S743" s="240">
        <v>64000</v>
      </c>
    </row>
    <row r="744" spans="1:19">
      <c r="A744" s="240" t="s">
        <v>673</v>
      </c>
      <c r="B744" s="240" t="s">
        <v>1088</v>
      </c>
      <c r="C744" s="240" t="s">
        <v>1094</v>
      </c>
      <c r="D744" s="240" t="s">
        <v>582</v>
      </c>
      <c r="E744" s="240" t="s">
        <v>676</v>
      </c>
      <c r="F744" s="240">
        <v>87</v>
      </c>
      <c r="G744" s="240">
        <v>87</v>
      </c>
      <c r="H744" s="240">
        <v>50</v>
      </c>
      <c r="I744" s="240">
        <v>50</v>
      </c>
      <c r="J744" s="240">
        <v>50</v>
      </c>
      <c r="K744" s="240">
        <v>0</v>
      </c>
      <c r="L744" s="251">
        <v>100</v>
      </c>
      <c r="M744" s="240">
        <v>0</v>
      </c>
      <c r="N744" s="240">
        <v>0</v>
      </c>
      <c r="O744" s="240">
        <v>0</v>
      </c>
      <c r="P744" s="240">
        <v>0</v>
      </c>
      <c r="Q744" s="240">
        <v>0</v>
      </c>
      <c r="R744" s="240">
        <v>0</v>
      </c>
      <c r="S744" s="240">
        <v>0</v>
      </c>
    </row>
    <row r="745" spans="1:19">
      <c r="A745" s="240" t="s">
        <v>673</v>
      </c>
      <c r="B745" s="240" t="s">
        <v>1088</v>
      </c>
      <c r="C745" s="240" t="s">
        <v>753</v>
      </c>
      <c r="D745" s="240" t="s">
        <v>66</v>
      </c>
      <c r="E745" s="240" t="s">
        <v>676</v>
      </c>
      <c r="F745" s="240">
        <v>299</v>
      </c>
      <c r="G745" s="240">
        <v>299</v>
      </c>
      <c r="H745" s="240">
        <v>183</v>
      </c>
      <c r="I745" s="240">
        <v>183</v>
      </c>
      <c r="J745" s="240">
        <v>135</v>
      </c>
      <c r="K745" s="240">
        <v>48</v>
      </c>
      <c r="L745" s="251">
        <v>73.77</v>
      </c>
      <c r="M745" s="240">
        <v>1</v>
      </c>
      <c r="N745" s="240">
        <v>1</v>
      </c>
      <c r="O745" s="241" t="s">
        <v>1535</v>
      </c>
      <c r="P745" s="241" t="s">
        <v>1535</v>
      </c>
      <c r="Q745" s="241" t="s">
        <v>1535</v>
      </c>
      <c r="R745" s="241" t="s">
        <v>1535</v>
      </c>
      <c r="S745" s="240">
        <v>0</v>
      </c>
    </row>
    <row r="746" spans="1:19">
      <c r="A746" s="240" t="s">
        <v>673</v>
      </c>
      <c r="B746" s="240" t="s">
        <v>1088</v>
      </c>
      <c r="C746" s="240" t="s">
        <v>1096</v>
      </c>
      <c r="D746" s="240" t="s">
        <v>607</v>
      </c>
      <c r="E746" s="240" t="s">
        <v>685</v>
      </c>
      <c r="F746" s="240">
        <v>251</v>
      </c>
      <c r="G746" s="240">
        <v>251</v>
      </c>
      <c r="H746" s="240">
        <v>150</v>
      </c>
      <c r="I746" s="240">
        <v>0</v>
      </c>
      <c r="J746" s="240">
        <v>0</v>
      </c>
      <c r="K746" s="240">
        <v>0</v>
      </c>
      <c r="L746" s="251">
        <v>0</v>
      </c>
      <c r="M746" s="240">
        <v>0</v>
      </c>
      <c r="N746" s="240">
        <v>0</v>
      </c>
      <c r="O746" s="241">
        <v>0</v>
      </c>
      <c r="P746" s="241">
        <v>0</v>
      </c>
      <c r="Q746" s="241">
        <v>0</v>
      </c>
      <c r="R746" s="240">
        <v>0</v>
      </c>
      <c r="S746" s="240">
        <v>0</v>
      </c>
    </row>
    <row r="747" spans="1:19">
      <c r="A747" s="240" t="s">
        <v>673</v>
      </c>
      <c r="B747" s="240" t="s">
        <v>1088</v>
      </c>
      <c r="C747" s="240" t="s">
        <v>437</v>
      </c>
      <c r="D747" s="240" t="s">
        <v>596</v>
      </c>
      <c r="E747" s="240" t="s">
        <v>688</v>
      </c>
      <c r="F747" s="240">
        <v>296</v>
      </c>
      <c r="G747" s="240">
        <v>188</v>
      </c>
      <c r="H747" s="240">
        <v>177</v>
      </c>
      <c r="I747" s="240">
        <v>0</v>
      </c>
      <c r="J747" s="240">
        <v>0</v>
      </c>
      <c r="K747" s="240">
        <v>0</v>
      </c>
      <c r="L747" s="251">
        <v>0</v>
      </c>
      <c r="M747" s="240">
        <v>0</v>
      </c>
      <c r="N747" s="240">
        <v>0</v>
      </c>
      <c r="O747" s="240">
        <v>0</v>
      </c>
      <c r="P747" s="240">
        <v>0</v>
      </c>
      <c r="Q747" s="240">
        <v>0</v>
      </c>
      <c r="R747" s="240">
        <v>0</v>
      </c>
      <c r="S747" s="240">
        <v>0</v>
      </c>
    </row>
    <row r="748" spans="1:19">
      <c r="A748" s="240" t="s">
        <v>673</v>
      </c>
      <c r="B748" s="240" t="s">
        <v>1088</v>
      </c>
      <c r="C748" s="240" t="s">
        <v>1096</v>
      </c>
      <c r="D748" s="240" t="s">
        <v>588</v>
      </c>
      <c r="E748" s="240" t="s">
        <v>688</v>
      </c>
      <c r="F748" s="240">
        <v>298</v>
      </c>
      <c r="G748" s="240">
        <v>298</v>
      </c>
      <c r="H748" s="240">
        <v>188</v>
      </c>
      <c r="I748" s="240">
        <v>0</v>
      </c>
      <c r="J748" s="240">
        <v>0</v>
      </c>
      <c r="K748" s="240">
        <v>0</v>
      </c>
      <c r="L748" s="251">
        <v>0</v>
      </c>
      <c r="M748" s="240">
        <v>0</v>
      </c>
      <c r="N748" s="240">
        <v>0</v>
      </c>
      <c r="O748" s="240">
        <v>0</v>
      </c>
      <c r="P748" s="240">
        <v>0</v>
      </c>
      <c r="Q748" s="240">
        <v>0</v>
      </c>
      <c r="R748" s="240">
        <v>0</v>
      </c>
      <c r="S748" s="240">
        <v>0</v>
      </c>
    </row>
    <row r="749" spans="1:19">
      <c r="A749" s="240" t="s">
        <v>673</v>
      </c>
      <c r="B749" s="240" t="s">
        <v>1088</v>
      </c>
      <c r="C749" s="240" t="s">
        <v>1102</v>
      </c>
      <c r="D749" s="240" t="s">
        <v>443</v>
      </c>
      <c r="E749" s="240" t="s">
        <v>688</v>
      </c>
      <c r="F749" s="240">
        <v>59</v>
      </c>
      <c r="G749" s="240">
        <v>59</v>
      </c>
      <c r="H749" s="240">
        <v>38</v>
      </c>
      <c r="I749" s="240">
        <v>0</v>
      </c>
      <c r="J749" s="240">
        <v>0</v>
      </c>
      <c r="K749" s="240">
        <v>0</v>
      </c>
      <c r="L749" s="251">
        <v>0</v>
      </c>
      <c r="M749" s="240">
        <v>0</v>
      </c>
      <c r="N749" s="240">
        <v>0</v>
      </c>
      <c r="O749" s="240">
        <v>0</v>
      </c>
      <c r="P749" s="240">
        <v>0</v>
      </c>
      <c r="Q749" s="240">
        <v>0</v>
      </c>
      <c r="R749" s="240">
        <v>0</v>
      </c>
      <c r="S749" s="240">
        <v>0</v>
      </c>
    </row>
    <row r="750" spans="1:19">
      <c r="A750" s="240" t="s">
        <v>673</v>
      </c>
      <c r="B750" s="240" t="s">
        <v>1088</v>
      </c>
      <c r="C750" s="240" t="s">
        <v>1072</v>
      </c>
      <c r="D750" s="240" t="s">
        <v>597</v>
      </c>
      <c r="E750" s="240" t="s">
        <v>688</v>
      </c>
      <c r="F750" s="240">
        <v>252</v>
      </c>
      <c r="G750" s="240">
        <v>252</v>
      </c>
      <c r="H750" s="240">
        <v>153</v>
      </c>
      <c r="I750" s="240">
        <v>0</v>
      </c>
      <c r="J750" s="240">
        <v>0</v>
      </c>
      <c r="K750" s="240">
        <v>0</v>
      </c>
      <c r="L750" s="251">
        <v>0</v>
      </c>
      <c r="M750" s="240">
        <v>11</v>
      </c>
      <c r="N750" s="240">
        <v>0</v>
      </c>
      <c r="O750" s="240">
        <v>0</v>
      </c>
      <c r="P750" s="240">
        <v>0</v>
      </c>
      <c r="Q750" s="240">
        <v>0</v>
      </c>
      <c r="R750" s="240">
        <v>0</v>
      </c>
      <c r="S750" s="240">
        <v>0</v>
      </c>
    </row>
    <row r="751" spans="1:19">
      <c r="A751" s="240" t="s">
        <v>673</v>
      </c>
      <c r="B751" s="240" t="s">
        <v>1088</v>
      </c>
      <c r="C751" s="240" t="s">
        <v>117</v>
      </c>
      <c r="D751" s="240" t="s">
        <v>595</v>
      </c>
      <c r="E751" s="240" t="s">
        <v>688</v>
      </c>
      <c r="F751" s="240">
        <v>251</v>
      </c>
      <c r="G751" s="240">
        <v>251</v>
      </c>
      <c r="H751" s="240">
        <v>137</v>
      </c>
      <c r="I751" s="240">
        <v>0</v>
      </c>
      <c r="J751" s="240">
        <v>0</v>
      </c>
      <c r="K751" s="240">
        <v>0</v>
      </c>
      <c r="L751" s="251">
        <v>0</v>
      </c>
      <c r="M751" s="240">
        <v>0</v>
      </c>
      <c r="N751" s="240">
        <v>0</v>
      </c>
      <c r="O751" s="240">
        <v>0</v>
      </c>
      <c r="P751" s="240">
        <v>0</v>
      </c>
      <c r="Q751" s="240">
        <v>0</v>
      </c>
      <c r="R751" s="240">
        <v>0</v>
      </c>
      <c r="S751" s="240">
        <v>0</v>
      </c>
    </row>
    <row r="752" spans="1:19">
      <c r="A752" s="240" t="s">
        <v>673</v>
      </c>
      <c r="B752" s="240" t="s">
        <v>1088</v>
      </c>
      <c r="C752" s="240" t="s">
        <v>437</v>
      </c>
      <c r="D752" s="240" t="s">
        <v>1364</v>
      </c>
      <c r="E752" s="240" t="s">
        <v>685</v>
      </c>
      <c r="F752" s="240">
        <v>189</v>
      </c>
      <c r="G752" s="240">
        <v>189</v>
      </c>
      <c r="H752" s="240">
        <v>127</v>
      </c>
      <c r="I752" s="240">
        <v>0</v>
      </c>
      <c r="J752" s="240">
        <v>0</v>
      </c>
      <c r="K752" s="240">
        <v>0</v>
      </c>
      <c r="L752" s="251">
        <v>0</v>
      </c>
      <c r="M752" s="240">
        <v>0</v>
      </c>
      <c r="N752" s="240">
        <v>0</v>
      </c>
      <c r="O752" s="240">
        <v>0</v>
      </c>
      <c r="P752" s="240">
        <v>0</v>
      </c>
      <c r="Q752" s="240">
        <v>0</v>
      </c>
      <c r="R752" s="240">
        <v>0</v>
      </c>
      <c r="S752" s="240">
        <v>0</v>
      </c>
    </row>
    <row r="753" spans="1:19">
      <c r="A753" s="240" t="s">
        <v>673</v>
      </c>
      <c r="B753" s="240" t="s">
        <v>1088</v>
      </c>
      <c r="C753" s="240" t="s">
        <v>118</v>
      </c>
      <c r="D753" s="240" t="s">
        <v>598</v>
      </c>
      <c r="E753" s="240" t="s">
        <v>676</v>
      </c>
      <c r="F753" s="240">
        <v>116</v>
      </c>
      <c r="G753" s="240">
        <v>116</v>
      </c>
      <c r="H753" s="240">
        <v>43</v>
      </c>
      <c r="I753" s="240">
        <v>43</v>
      </c>
      <c r="J753" s="240">
        <v>18</v>
      </c>
      <c r="K753" s="240">
        <v>25</v>
      </c>
      <c r="L753" s="251">
        <v>41.86</v>
      </c>
      <c r="M753" s="240">
        <v>6</v>
      </c>
      <c r="N753" s="240">
        <v>6</v>
      </c>
      <c r="O753" s="240">
        <v>89</v>
      </c>
      <c r="P753" s="240">
        <v>19</v>
      </c>
      <c r="Q753" s="240">
        <v>108</v>
      </c>
      <c r="R753" s="240">
        <v>22188</v>
      </c>
      <c r="S753" s="240">
        <v>8624</v>
      </c>
    </row>
    <row r="754" spans="1:19">
      <c r="A754" s="240" t="s">
        <v>673</v>
      </c>
      <c r="B754" s="240" t="s">
        <v>1088</v>
      </c>
      <c r="C754" s="240" t="s">
        <v>1095</v>
      </c>
      <c r="D754" s="240" t="s">
        <v>55</v>
      </c>
      <c r="E754" s="240" t="s">
        <v>676</v>
      </c>
      <c r="F754" s="240">
        <v>810</v>
      </c>
      <c r="G754" s="240">
        <v>810</v>
      </c>
      <c r="H754" s="240">
        <v>354</v>
      </c>
      <c r="I754" s="240">
        <v>354</v>
      </c>
      <c r="J754" s="240">
        <v>354</v>
      </c>
      <c r="K754" s="240">
        <v>0</v>
      </c>
      <c r="L754" s="251">
        <v>100</v>
      </c>
      <c r="M754" s="240">
        <v>80</v>
      </c>
      <c r="N754" s="240">
        <v>70</v>
      </c>
      <c r="O754" s="241">
        <v>809</v>
      </c>
      <c r="P754" s="241">
        <v>170</v>
      </c>
      <c r="Q754" s="241">
        <v>979</v>
      </c>
      <c r="R754" s="241">
        <v>226958</v>
      </c>
      <c r="S754" s="241">
        <v>12901</v>
      </c>
    </row>
    <row r="755" spans="1:19">
      <c r="A755" s="240" t="s">
        <v>673</v>
      </c>
      <c r="B755" s="240" t="s">
        <v>1088</v>
      </c>
      <c r="C755" s="240" t="s">
        <v>1102</v>
      </c>
      <c r="D755" s="240" t="s">
        <v>86</v>
      </c>
      <c r="E755" s="240" t="s">
        <v>676</v>
      </c>
      <c r="F755" s="240">
        <v>163</v>
      </c>
      <c r="G755" s="240">
        <v>163</v>
      </c>
      <c r="H755" s="240">
        <v>106</v>
      </c>
      <c r="I755" s="240">
        <v>106</v>
      </c>
      <c r="J755" s="240">
        <v>106</v>
      </c>
      <c r="K755" s="240">
        <v>0</v>
      </c>
      <c r="L755" s="251">
        <v>100</v>
      </c>
      <c r="M755" s="240">
        <v>35</v>
      </c>
      <c r="N755" s="240">
        <v>35</v>
      </c>
      <c r="O755" s="241">
        <v>194</v>
      </c>
      <c r="P755" s="241">
        <v>97</v>
      </c>
      <c r="Q755" s="241">
        <v>291</v>
      </c>
      <c r="R755" s="240">
        <v>32452</v>
      </c>
      <c r="S755" s="240">
        <v>55</v>
      </c>
    </row>
    <row r="756" spans="1:19">
      <c r="A756" s="240" t="s">
        <v>673</v>
      </c>
      <c r="B756" s="240" t="s">
        <v>1088</v>
      </c>
      <c r="C756" s="240" t="s">
        <v>1102</v>
      </c>
      <c r="D756" s="240" t="s">
        <v>1130</v>
      </c>
      <c r="E756" s="240" t="s">
        <v>685</v>
      </c>
      <c r="F756" s="240">
        <v>304</v>
      </c>
      <c r="G756" s="240">
        <v>304</v>
      </c>
      <c r="H756" s="240">
        <v>161</v>
      </c>
      <c r="I756" s="240">
        <v>155</v>
      </c>
      <c r="J756" s="240">
        <v>155</v>
      </c>
      <c r="K756" s="240">
        <v>0</v>
      </c>
      <c r="L756" s="251">
        <v>100</v>
      </c>
      <c r="M756" s="240">
        <v>0</v>
      </c>
      <c r="N756" s="240">
        <v>0</v>
      </c>
      <c r="O756" s="240">
        <v>0</v>
      </c>
      <c r="P756" s="240">
        <v>0</v>
      </c>
      <c r="Q756" s="240">
        <v>0</v>
      </c>
      <c r="R756" s="240">
        <v>0</v>
      </c>
      <c r="S756" s="240">
        <v>0</v>
      </c>
    </row>
    <row r="757" spans="1:19">
      <c r="A757" s="240" t="s">
        <v>673</v>
      </c>
      <c r="B757" s="240" t="s">
        <v>1088</v>
      </c>
      <c r="C757" s="240" t="s">
        <v>1096</v>
      </c>
      <c r="D757" s="240" t="s">
        <v>592</v>
      </c>
      <c r="E757" s="240" t="s">
        <v>676</v>
      </c>
      <c r="F757" s="240">
        <v>69</v>
      </c>
      <c r="G757" s="240">
        <v>68</v>
      </c>
      <c r="H757" s="240">
        <v>44</v>
      </c>
      <c r="I757" s="240">
        <v>44</v>
      </c>
      <c r="J757" s="240">
        <v>0</v>
      </c>
      <c r="K757" s="240">
        <v>44</v>
      </c>
      <c r="L757" s="251">
        <v>0</v>
      </c>
      <c r="M757" s="240">
        <v>0</v>
      </c>
      <c r="N757" s="240">
        <v>0</v>
      </c>
      <c r="O757" s="240">
        <v>0</v>
      </c>
      <c r="P757" s="240">
        <v>0</v>
      </c>
      <c r="Q757" s="240">
        <v>0</v>
      </c>
      <c r="R757" s="240">
        <v>0</v>
      </c>
      <c r="S757" s="240">
        <v>0</v>
      </c>
    </row>
    <row r="758" spans="1:19">
      <c r="A758" s="240" t="s">
        <v>673</v>
      </c>
      <c r="B758" s="240" t="s">
        <v>1088</v>
      </c>
      <c r="C758" s="240" t="s">
        <v>1076</v>
      </c>
      <c r="D758" s="240" t="s">
        <v>89</v>
      </c>
      <c r="E758" s="240" t="s">
        <v>676</v>
      </c>
      <c r="F758" s="240">
        <v>159</v>
      </c>
      <c r="G758" s="240">
        <v>159</v>
      </c>
      <c r="H758" s="240">
        <v>95</v>
      </c>
      <c r="I758" s="240">
        <v>95</v>
      </c>
      <c r="J758" s="240">
        <v>0</v>
      </c>
      <c r="K758" s="240">
        <v>95</v>
      </c>
      <c r="L758" s="251">
        <v>0</v>
      </c>
      <c r="M758" s="240">
        <v>0</v>
      </c>
      <c r="N758" s="240">
        <v>0</v>
      </c>
      <c r="O758" s="240">
        <v>0</v>
      </c>
      <c r="P758" s="240">
        <v>0</v>
      </c>
      <c r="Q758" s="240">
        <v>0</v>
      </c>
      <c r="R758" s="240">
        <v>0</v>
      </c>
      <c r="S758" s="240">
        <v>0</v>
      </c>
    </row>
    <row r="759" spans="1:19">
      <c r="A759" s="204" t="s">
        <v>673</v>
      </c>
      <c r="B759" s="204" t="s">
        <v>1088</v>
      </c>
      <c r="C759" s="204" t="s">
        <v>1096</v>
      </c>
      <c r="D759" s="204" t="s">
        <v>1818</v>
      </c>
      <c r="E759" s="204" t="s">
        <v>676</v>
      </c>
      <c r="F759" s="204">
        <v>2545</v>
      </c>
      <c r="G759" s="204">
        <v>2543</v>
      </c>
      <c r="H759" s="204">
        <v>1836</v>
      </c>
      <c r="I759" s="204">
        <v>1836</v>
      </c>
      <c r="J759" s="204">
        <v>1831</v>
      </c>
      <c r="K759" s="204">
        <v>5</v>
      </c>
      <c r="L759" s="250">
        <v>99.73</v>
      </c>
      <c r="M759" s="204">
        <v>52</v>
      </c>
      <c r="N759" s="204">
        <v>49</v>
      </c>
      <c r="O759" s="204">
        <v>8973</v>
      </c>
      <c r="P759" s="204">
        <v>1090</v>
      </c>
      <c r="Q759" s="204">
        <v>10063</v>
      </c>
      <c r="R759" s="204">
        <v>6686354</v>
      </c>
      <c r="S759" s="204">
        <v>2632176</v>
      </c>
    </row>
    <row r="760" spans="1:19">
      <c r="A760" s="240" t="s">
        <v>673</v>
      </c>
      <c r="B760" s="240" t="s">
        <v>1088</v>
      </c>
      <c r="C760" s="240" t="s">
        <v>1096</v>
      </c>
      <c r="D760" s="189" t="s">
        <v>1819</v>
      </c>
      <c r="E760" s="240" t="s">
        <v>676</v>
      </c>
      <c r="F760" s="240">
        <v>2049</v>
      </c>
      <c r="G760" s="240">
        <v>2047</v>
      </c>
      <c r="H760" s="240">
        <v>1340</v>
      </c>
      <c r="I760" s="240">
        <v>1340</v>
      </c>
      <c r="J760" s="240">
        <v>1340</v>
      </c>
      <c r="K760" s="240">
        <v>0</v>
      </c>
      <c r="L760" s="251">
        <v>100</v>
      </c>
      <c r="M760" s="240">
        <v>35</v>
      </c>
      <c r="N760" s="240">
        <v>33</v>
      </c>
      <c r="O760" s="241">
        <v>8090</v>
      </c>
      <c r="P760" s="241">
        <v>977</v>
      </c>
      <c r="Q760" s="241">
        <v>9067</v>
      </c>
      <c r="R760" s="241">
        <v>6119717</v>
      </c>
      <c r="S760" s="241">
        <v>2578195</v>
      </c>
    </row>
    <row r="761" spans="1:19">
      <c r="A761" s="240" t="s">
        <v>673</v>
      </c>
      <c r="B761" s="240" t="s">
        <v>1088</v>
      </c>
      <c r="C761" s="240" t="s">
        <v>1096</v>
      </c>
      <c r="D761" s="189" t="s">
        <v>1820</v>
      </c>
      <c r="E761" s="240" t="s">
        <v>676</v>
      </c>
      <c r="F761" s="240">
        <v>496</v>
      </c>
      <c r="G761" s="240">
        <v>496</v>
      </c>
      <c r="H761" s="240">
        <v>496</v>
      </c>
      <c r="I761" s="240">
        <v>496</v>
      </c>
      <c r="J761" s="240">
        <v>491</v>
      </c>
      <c r="K761" s="240">
        <v>5</v>
      </c>
      <c r="L761" s="251">
        <v>98.99</v>
      </c>
      <c r="M761" s="240">
        <v>17</v>
      </c>
      <c r="N761" s="240">
        <v>16</v>
      </c>
      <c r="O761" s="240">
        <v>883</v>
      </c>
      <c r="P761" s="240">
        <v>113</v>
      </c>
      <c r="Q761" s="240">
        <v>996</v>
      </c>
      <c r="R761" s="240">
        <v>566637</v>
      </c>
      <c r="S761" s="240">
        <v>53981</v>
      </c>
    </row>
    <row r="762" spans="1:19">
      <c r="A762" s="240" t="s">
        <v>673</v>
      </c>
      <c r="B762" s="240" t="s">
        <v>1088</v>
      </c>
      <c r="C762" s="240" t="s">
        <v>1096</v>
      </c>
      <c r="D762" s="240" t="s">
        <v>1409</v>
      </c>
      <c r="E762" s="240" t="s">
        <v>676</v>
      </c>
      <c r="F762" s="240">
        <v>1616</v>
      </c>
      <c r="G762" s="240">
        <v>1362</v>
      </c>
      <c r="H762" s="240">
        <v>801</v>
      </c>
      <c r="I762" s="240">
        <v>801</v>
      </c>
      <c r="J762" s="240">
        <v>801</v>
      </c>
      <c r="K762" s="240">
        <v>0</v>
      </c>
      <c r="L762" s="251">
        <v>100</v>
      </c>
      <c r="M762" s="240">
        <v>19</v>
      </c>
      <c r="N762" s="240">
        <v>16</v>
      </c>
      <c r="O762" s="240">
        <v>511</v>
      </c>
      <c r="P762" s="240">
        <v>66</v>
      </c>
      <c r="Q762" s="240">
        <v>577</v>
      </c>
      <c r="R762" s="240">
        <v>241967</v>
      </c>
      <c r="S762" s="240">
        <v>86371</v>
      </c>
    </row>
    <row r="763" spans="1:19">
      <c r="A763" s="240" t="s">
        <v>673</v>
      </c>
      <c r="B763" s="240" t="s">
        <v>1088</v>
      </c>
      <c r="C763" s="240" t="s">
        <v>441</v>
      </c>
      <c r="D763" s="240" t="s">
        <v>632</v>
      </c>
      <c r="E763" s="240" t="s">
        <v>688</v>
      </c>
      <c r="F763" s="240">
        <v>1410</v>
      </c>
      <c r="G763" s="240">
        <v>1410</v>
      </c>
      <c r="H763" s="240">
        <v>743</v>
      </c>
      <c r="I763" s="240">
        <v>0</v>
      </c>
      <c r="J763" s="240">
        <v>0</v>
      </c>
      <c r="K763" s="240">
        <v>0</v>
      </c>
      <c r="L763" s="251">
        <v>0</v>
      </c>
      <c r="M763" s="240">
        <v>0</v>
      </c>
      <c r="N763" s="240">
        <v>0</v>
      </c>
      <c r="O763" s="240">
        <v>0</v>
      </c>
      <c r="P763" s="240">
        <v>0</v>
      </c>
      <c r="Q763" s="240">
        <v>0</v>
      </c>
      <c r="R763" s="240">
        <v>0</v>
      </c>
      <c r="S763" s="240">
        <v>0</v>
      </c>
    </row>
    <row r="764" spans="1:19">
      <c r="A764" s="240" t="s">
        <v>673</v>
      </c>
      <c r="B764" s="240" t="s">
        <v>1088</v>
      </c>
      <c r="C764" s="240" t="s">
        <v>1102</v>
      </c>
      <c r="D764" s="240" t="s">
        <v>1441</v>
      </c>
      <c r="E764" s="240" t="s">
        <v>685</v>
      </c>
      <c r="F764" s="240">
        <v>2807</v>
      </c>
      <c r="G764" s="240">
        <v>2804</v>
      </c>
      <c r="H764" s="240">
        <v>1076</v>
      </c>
      <c r="I764" s="240">
        <v>660</v>
      </c>
      <c r="J764" s="240">
        <v>510</v>
      </c>
      <c r="K764" s="240">
        <v>150</v>
      </c>
      <c r="L764" s="251">
        <v>77.27</v>
      </c>
      <c r="M764" s="240">
        <v>0</v>
      </c>
      <c r="N764" s="240">
        <v>0</v>
      </c>
      <c r="O764" s="240">
        <v>0</v>
      </c>
      <c r="P764" s="240">
        <v>0</v>
      </c>
      <c r="Q764" s="240">
        <v>0</v>
      </c>
      <c r="R764" s="240">
        <v>0</v>
      </c>
      <c r="S764" s="240">
        <v>0</v>
      </c>
    </row>
    <row r="765" spans="1:19">
      <c r="A765" s="240" t="s">
        <v>673</v>
      </c>
      <c r="B765" s="240" t="s">
        <v>1088</v>
      </c>
      <c r="C765" s="240" t="s">
        <v>1097</v>
      </c>
      <c r="D765" s="240" t="s">
        <v>505</v>
      </c>
      <c r="E765" s="240" t="s">
        <v>685</v>
      </c>
      <c r="F765" s="240">
        <v>672</v>
      </c>
      <c r="G765" s="240">
        <v>662</v>
      </c>
      <c r="H765" s="240">
        <v>272</v>
      </c>
      <c r="I765" s="240">
        <v>90</v>
      </c>
      <c r="J765" s="240">
        <v>0</v>
      </c>
      <c r="K765" s="240">
        <v>90</v>
      </c>
      <c r="L765" s="251">
        <v>0</v>
      </c>
      <c r="M765" s="240">
        <v>0</v>
      </c>
      <c r="N765" s="240">
        <v>0</v>
      </c>
      <c r="O765" s="240">
        <v>0</v>
      </c>
      <c r="P765" s="240">
        <v>0</v>
      </c>
      <c r="Q765" s="240">
        <v>0</v>
      </c>
      <c r="R765" s="240">
        <v>0</v>
      </c>
      <c r="S765" s="240">
        <v>0</v>
      </c>
    </row>
    <row r="766" spans="1:19">
      <c r="A766" s="240" t="s">
        <v>673</v>
      </c>
      <c r="B766" s="240" t="s">
        <v>1088</v>
      </c>
      <c r="C766" s="240" t="s">
        <v>437</v>
      </c>
      <c r="D766" s="240" t="s">
        <v>628</v>
      </c>
      <c r="E766" s="240" t="s">
        <v>688</v>
      </c>
      <c r="F766" s="240">
        <v>134</v>
      </c>
      <c r="G766" s="240">
        <v>134</v>
      </c>
      <c r="H766" s="240">
        <v>70</v>
      </c>
      <c r="I766" s="240">
        <v>0</v>
      </c>
      <c r="J766" s="240">
        <v>0</v>
      </c>
      <c r="K766" s="240">
        <v>0</v>
      </c>
      <c r="L766" s="251">
        <v>0</v>
      </c>
      <c r="M766" s="240">
        <v>0</v>
      </c>
      <c r="N766" s="240">
        <v>0</v>
      </c>
      <c r="O766" s="241">
        <v>0</v>
      </c>
      <c r="P766" s="241">
        <v>0</v>
      </c>
      <c r="Q766" s="241">
        <v>0</v>
      </c>
      <c r="R766" s="241">
        <v>0</v>
      </c>
      <c r="S766" s="241">
        <v>0</v>
      </c>
    </row>
    <row r="767" spans="1:19">
      <c r="A767" s="240" t="s">
        <v>673</v>
      </c>
      <c r="B767" s="240" t="s">
        <v>1088</v>
      </c>
      <c r="C767" s="240" t="s">
        <v>1097</v>
      </c>
      <c r="D767" s="240" t="s">
        <v>1204</v>
      </c>
      <c r="E767" s="240" t="s">
        <v>676</v>
      </c>
      <c r="F767" s="240">
        <v>1529</v>
      </c>
      <c r="G767" s="240">
        <v>1529</v>
      </c>
      <c r="H767" s="240">
        <v>1272</v>
      </c>
      <c r="I767" s="240">
        <v>1272</v>
      </c>
      <c r="J767" s="240">
        <v>1272</v>
      </c>
      <c r="K767" s="240">
        <v>0</v>
      </c>
      <c r="L767" s="251">
        <v>100</v>
      </c>
      <c r="M767" s="240">
        <v>108</v>
      </c>
      <c r="N767" s="240">
        <v>108</v>
      </c>
      <c r="O767" s="241">
        <v>8434</v>
      </c>
      <c r="P767" s="241">
        <v>2014</v>
      </c>
      <c r="Q767" s="241">
        <v>10448</v>
      </c>
      <c r="R767" s="240">
        <v>436000</v>
      </c>
      <c r="S767" s="240">
        <v>80000</v>
      </c>
    </row>
    <row r="768" spans="1:19">
      <c r="A768" s="240" t="s">
        <v>673</v>
      </c>
      <c r="B768" s="240" t="s">
        <v>1088</v>
      </c>
      <c r="C768" s="240" t="s">
        <v>1102</v>
      </c>
      <c r="D768" s="240" t="s">
        <v>642</v>
      </c>
      <c r="E768" s="240" t="s">
        <v>688</v>
      </c>
      <c r="F768" s="240">
        <v>216</v>
      </c>
      <c r="G768" s="240">
        <v>215</v>
      </c>
      <c r="H768" s="240">
        <v>150</v>
      </c>
      <c r="I768" s="240">
        <v>0</v>
      </c>
      <c r="J768" s="240">
        <v>0</v>
      </c>
      <c r="K768" s="240">
        <v>0</v>
      </c>
      <c r="L768" s="251">
        <v>0</v>
      </c>
      <c r="M768" s="240">
        <v>0</v>
      </c>
      <c r="N768" s="240">
        <v>0</v>
      </c>
      <c r="O768" s="240">
        <v>0</v>
      </c>
      <c r="P768" s="240">
        <v>0</v>
      </c>
      <c r="Q768" s="240">
        <v>0</v>
      </c>
      <c r="R768" s="240">
        <v>0</v>
      </c>
      <c r="S768" s="240">
        <v>0</v>
      </c>
    </row>
    <row r="769" spans="1:19">
      <c r="A769" s="240" t="s">
        <v>673</v>
      </c>
      <c r="B769" s="240" t="s">
        <v>1088</v>
      </c>
      <c r="C769" s="240" t="s">
        <v>1095</v>
      </c>
      <c r="D769" s="240" t="s">
        <v>641</v>
      </c>
      <c r="E769" s="240" t="s">
        <v>676</v>
      </c>
      <c r="F769" s="240">
        <v>962</v>
      </c>
      <c r="G769" s="240">
        <v>962</v>
      </c>
      <c r="H769" s="240">
        <v>511</v>
      </c>
      <c r="I769" s="240">
        <v>511</v>
      </c>
      <c r="J769" s="240">
        <v>374</v>
      </c>
      <c r="K769" s="240">
        <v>137</v>
      </c>
      <c r="L769" s="251">
        <v>73.19</v>
      </c>
      <c r="M769" s="240">
        <v>39</v>
      </c>
      <c r="N769" s="240">
        <v>39</v>
      </c>
      <c r="O769" s="240">
        <v>462</v>
      </c>
      <c r="P769" s="240">
        <v>103</v>
      </c>
      <c r="Q769" s="240">
        <v>565</v>
      </c>
      <c r="R769" s="240">
        <v>231998</v>
      </c>
      <c r="S769" s="240">
        <v>34324</v>
      </c>
    </row>
    <row r="770" spans="1:19">
      <c r="A770" s="240" t="s">
        <v>673</v>
      </c>
      <c r="B770" s="240" t="s">
        <v>1088</v>
      </c>
      <c r="C770" s="240" t="s">
        <v>437</v>
      </c>
      <c r="D770" s="240" t="s">
        <v>1215</v>
      </c>
      <c r="E770" s="240" t="s">
        <v>676</v>
      </c>
      <c r="F770" s="240">
        <v>1780</v>
      </c>
      <c r="G770" s="240">
        <v>1780</v>
      </c>
      <c r="H770" s="240">
        <v>1218</v>
      </c>
      <c r="I770" s="240">
        <v>1218</v>
      </c>
      <c r="J770" s="240">
        <v>1218</v>
      </c>
      <c r="K770" s="240">
        <v>0</v>
      </c>
      <c r="L770" s="251">
        <v>100</v>
      </c>
      <c r="M770" s="240">
        <v>97</v>
      </c>
      <c r="N770" s="240">
        <v>97</v>
      </c>
      <c r="O770" s="240">
        <v>2690</v>
      </c>
      <c r="P770" s="240">
        <v>590</v>
      </c>
      <c r="Q770" s="240">
        <v>3280</v>
      </c>
      <c r="R770" s="240">
        <v>400000</v>
      </c>
      <c r="S770" s="240">
        <v>0</v>
      </c>
    </row>
    <row r="771" spans="1:19">
      <c r="A771" s="240" t="s">
        <v>673</v>
      </c>
      <c r="B771" s="240" t="s">
        <v>1088</v>
      </c>
      <c r="C771" s="240" t="s">
        <v>437</v>
      </c>
      <c r="D771" s="240" t="s">
        <v>104</v>
      </c>
      <c r="E771" s="240" t="s">
        <v>688</v>
      </c>
      <c r="F771" s="240">
        <v>75</v>
      </c>
      <c r="G771" s="240">
        <v>75</v>
      </c>
      <c r="H771" s="240">
        <v>49</v>
      </c>
      <c r="I771" s="240">
        <v>0</v>
      </c>
      <c r="J771" s="240">
        <v>0</v>
      </c>
      <c r="K771" s="240">
        <v>0</v>
      </c>
      <c r="L771" s="251">
        <v>0</v>
      </c>
      <c r="M771" s="240">
        <v>0</v>
      </c>
      <c r="N771" s="240">
        <v>0</v>
      </c>
      <c r="O771" s="240">
        <v>0</v>
      </c>
      <c r="P771" s="240">
        <v>0</v>
      </c>
      <c r="Q771" s="240">
        <v>0</v>
      </c>
      <c r="R771" s="240">
        <v>0</v>
      </c>
      <c r="S771" s="240">
        <v>0</v>
      </c>
    </row>
    <row r="772" spans="1:19">
      <c r="A772" s="240" t="s">
        <v>673</v>
      </c>
      <c r="B772" s="240" t="s">
        <v>1088</v>
      </c>
      <c r="C772" s="240" t="s">
        <v>1096</v>
      </c>
      <c r="D772" s="240" t="s">
        <v>655</v>
      </c>
      <c r="E772" s="240" t="s">
        <v>685</v>
      </c>
      <c r="F772" s="240">
        <v>149</v>
      </c>
      <c r="G772" s="240">
        <v>149</v>
      </c>
      <c r="H772" s="240">
        <v>97</v>
      </c>
      <c r="I772" s="240">
        <v>0</v>
      </c>
      <c r="J772" s="240">
        <v>0</v>
      </c>
      <c r="K772" s="240">
        <v>0</v>
      </c>
      <c r="L772" s="251">
        <v>0</v>
      </c>
      <c r="M772" s="240">
        <v>0</v>
      </c>
      <c r="N772" s="240">
        <v>0</v>
      </c>
      <c r="O772" s="240">
        <v>0</v>
      </c>
      <c r="P772" s="240">
        <v>0</v>
      </c>
      <c r="Q772" s="240">
        <v>0</v>
      </c>
      <c r="R772" s="240">
        <v>0</v>
      </c>
      <c r="S772" s="240">
        <v>0</v>
      </c>
    </row>
    <row r="773" spans="1:19">
      <c r="A773" s="240" t="s">
        <v>673</v>
      </c>
      <c r="B773" s="240" t="s">
        <v>1088</v>
      </c>
      <c r="C773" s="240" t="s">
        <v>441</v>
      </c>
      <c r="D773" s="240" t="s">
        <v>109</v>
      </c>
      <c r="E773" s="240" t="s">
        <v>688</v>
      </c>
      <c r="F773" s="240">
        <v>72</v>
      </c>
      <c r="G773" s="240">
        <v>72</v>
      </c>
      <c r="H773" s="240">
        <v>47</v>
      </c>
      <c r="I773" s="240">
        <v>0</v>
      </c>
      <c r="J773" s="240">
        <v>0</v>
      </c>
      <c r="K773" s="240">
        <v>0</v>
      </c>
      <c r="L773" s="251">
        <v>0</v>
      </c>
      <c r="M773" s="240">
        <v>0</v>
      </c>
      <c r="N773" s="240">
        <v>0</v>
      </c>
      <c r="O773" s="240">
        <v>0</v>
      </c>
      <c r="P773" s="240">
        <v>0</v>
      </c>
      <c r="Q773" s="240">
        <v>0</v>
      </c>
      <c r="R773" s="240">
        <v>0</v>
      </c>
      <c r="S773" s="240">
        <v>0</v>
      </c>
    </row>
    <row r="774" spans="1:19">
      <c r="A774" s="240" t="s">
        <v>673</v>
      </c>
      <c r="B774" s="240" t="s">
        <v>1088</v>
      </c>
      <c r="C774" s="240" t="s">
        <v>753</v>
      </c>
      <c r="D774" s="240" t="s">
        <v>645</v>
      </c>
      <c r="E774" s="240" t="s">
        <v>685</v>
      </c>
      <c r="F774" s="240">
        <v>131</v>
      </c>
      <c r="G774" s="240">
        <v>119</v>
      </c>
      <c r="H774" s="240">
        <v>69</v>
      </c>
      <c r="I774" s="240">
        <v>69</v>
      </c>
      <c r="J774" s="240">
        <v>59</v>
      </c>
      <c r="K774" s="240">
        <v>10</v>
      </c>
      <c r="L774" s="251">
        <v>85.51</v>
      </c>
      <c r="M774" s="240">
        <v>1</v>
      </c>
      <c r="N774" s="240">
        <v>1</v>
      </c>
      <c r="O774" s="241" t="s">
        <v>1535</v>
      </c>
      <c r="P774" s="240">
        <v>0</v>
      </c>
      <c r="Q774" s="241" t="s">
        <v>1535</v>
      </c>
      <c r="R774" s="241" t="s">
        <v>1535</v>
      </c>
      <c r="S774" s="241" t="s">
        <v>1535</v>
      </c>
    </row>
    <row r="775" spans="1:19">
      <c r="A775" s="240" t="s">
        <v>673</v>
      </c>
      <c r="B775" s="240" t="s">
        <v>1088</v>
      </c>
      <c r="C775" s="240" t="s">
        <v>1394</v>
      </c>
      <c r="D775" s="240" t="s">
        <v>1395</v>
      </c>
      <c r="E775" s="240" t="s">
        <v>688</v>
      </c>
      <c r="F775" s="240">
        <v>696</v>
      </c>
      <c r="G775" s="240">
        <v>696</v>
      </c>
      <c r="H775" s="240">
        <v>270</v>
      </c>
      <c r="I775" s="240">
        <v>0</v>
      </c>
      <c r="J775" s="240">
        <v>0</v>
      </c>
      <c r="K775" s="240">
        <v>0</v>
      </c>
      <c r="L775" s="251">
        <v>0</v>
      </c>
      <c r="M775" s="240">
        <v>0</v>
      </c>
      <c r="N775" s="240">
        <v>0</v>
      </c>
      <c r="O775" s="240">
        <v>0</v>
      </c>
      <c r="P775" s="240">
        <v>0</v>
      </c>
      <c r="Q775" s="240">
        <v>0</v>
      </c>
      <c r="R775" s="240">
        <v>0</v>
      </c>
      <c r="S775" s="240">
        <v>0</v>
      </c>
    </row>
    <row r="776" spans="1:19">
      <c r="A776" s="240" t="s">
        <v>673</v>
      </c>
      <c r="B776" s="240" t="s">
        <v>1088</v>
      </c>
      <c r="C776" s="240" t="s">
        <v>520</v>
      </c>
      <c r="D776" s="240" t="s">
        <v>719</v>
      </c>
      <c r="E776" s="240" t="s">
        <v>688</v>
      </c>
      <c r="F776" s="240">
        <v>250</v>
      </c>
      <c r="G776" s="240">
        <v>250</v>
      </c>
      <c r="H776" s="240">
        <v>143</v>
      </c>
      <c r="I776" s="240">
        <v>0</v>
      </c>
      <c r="J776" s="240">
        <v>0</v>
      </c>
      <c r="K776" s="240">
        <v>0</v>
      </c>
      <c r="L776" s="251">
        <v>0</v>
      </c>
      <c r="M776" s="240">
        <v>0</v>
      </c>
      <c r="N776" s="240">
        <v>0</v>
      </c>
      <c r="O776" s="240">
        <v>0</v>
      </c>
      <c r="P776" s="240">
        <v>0</v>
      </c>
      <c r="Q776" s="240">
        <v>0</v>
      </c>
      <c r="R776" s="240">
        <v>0</v>
      </c>
      <c r="S776" s="240">
        <v>0</v>
      </c>
    </row>
    <row r="777" spans="1:19">
      <c r="A777" s="240" t="s">
        <v>673</v>
      </c>
      <c r="B777" s="240" t="s">
        <v>1088</v>
      </c>
      <c r="C777" s="240" t="s">
        <v>437</v>
      </c>
      <c r="D777" s="240" t="s">
        <v>284</v>
      </c>
      <c r="E777" s="240" t="s">
        <v>685</v>
      </c>
      <c r="F777" s="240">
        <v>818</v>
      </c>
      <c r="G777" s="240">
        <v>818</v>
      </c>
      <c r="H777" s="240">
        <v>471</v>
      </c>
      <c r="I777" s="240">
        <v>0</v>
      </c>
      <c r="J777" s="240">
        <v>0</v>
      </c>
      <c r="K777" s="240">
        <v>0</v>
      </c>
      <c r="L777" s="251">
        <v>0</v>
      </c>
      <c r="M777" s="240">
        <v>0</v>
      </c>
      <c r="N777" s="240">
        <v>0</v>
      </c>
      <c r="O777" s="240">
        <v>0</v>
      </c>
      <c r="P777" s="240">
        <v>0</v>
      </c>
      <c r="Q777" s="240">
        <v>0</v>
      </c>
      <c r="R777" s="240">
        <v>0</v>
      </c>
      <c r="S777" s="240">
        <v>0</v>
      </c>
    </row>
    <row r="778" spans="1:19">
      <c r="A778" s="240" t="s">
        <v>673</v>
      </c>
      <c r="B778" s="240" t="s">
        <v>1088</v>
      </c>
      <c r="C778" s="240" t="s">
        <v>438</v>
      </c>
      <c r="D778" s="240" t="s">
        <v>228</v>
      </c>
      <c r="E778" s="240" t="s">
        <v>685</v>
      </c>
      <c r="F778" s="240">
        <v>352</v>
      </c>
      <c r="G778" s="240">
        <v>352</v>
      </c>
      <c r="H778" s="240">
        <v>184</v>
      </c>
      <c r="I778" s="240">
        <v>0</v>
      </c>
      <c r="J778" s="240">
        <v>0</v>
      </c>
      <c r="K778" s="240">
        <v>0</v>
      </c>
      <c r="L778" s="251">
        <v>0</v>
      </c>
      <c r="M778" s="240">
        <v>0</v>
      </c>
      <c r="N778" s="240">
        <v>0</v>
      </c>
      <c r="O778" s="240">
        <v>0</v>
      </c>
      <c r="P778" s="240">
        <v>0</v>
      </c>
      <c r="Q778" s="240">
        <v>0</v>
      </c>
      <c r="R778" s="240">
        <v>0</v>
      </c>
      <c r="S778" s="240">
        <v>0</v>
      </c>
    </row>
    <row r="779" spans="1:19">
      <c r="A779" s="240" t="s">
        <v>673</v>
      </c>
      <c r="B779" s="240" t="s">
        <v>1088</v>
      </c>
      <c r="C779" s="240" t="s">
        <v>1102</v>
      </c>
      <c r="D779" s="240" t="s">
        <v>250</v>
      </c>
      <c r="E779" s="240" t="s">
        <v>688</v>
      </c>
      <c r="F779" s="240">
        <v>262</v>
      </c>
      <c r="G779" s="240">
        <v>261</v>
      </c>
      <c r="H779" s="240">
        <v>190</v>
      </c>
      <c r="I779" s="240">
        <v>0</v>
      </c>
      <c r="J779" s="240">
        <v>0</v>
      </c>
      <c r="K779" s="240">
        <v>0</v>
      </c>
      <c r="L779" s="251">
        <v>0</v>
      </c>
      <c r="M779" s="240">
        <v>0</v>
      </c>
      <c r="N779" s="240">
        <v>0</v>
      </c>
      <c r="O779" s="240">
        <v>0</v>
      </c>
      <c r="P779" s="240">
        <v>0</v>
      </c>
      <c r="Q779" s="240">
        <v>0</v>
      </c>
      <c r="R779" s="240">
        <v>0</v>
      </c>
      <c r="S779" s="240">
        <v>0</v>
      </c>
    </row>
    <row r="780" spans="1:19">
      <c r="A780" s="240" t="s">
        <v>673</v>
      </c>
      <c r="B780" s="240" t="s">
        <v>1088</v>
      </c>
      <c r="C780" s="240" t="s">
        <v>1096</v>
      </c>
      <c r="D780" s="240" t="s">
        <v>1531</v>
      </c>
      <c r="E780" s="240" t="s">
        <v>688</v>
      </c>
      <c r="F780" s="240">
        <v>314</v>
      </c>
      <c r="G780" s="240">
        <v>313</v>
      </c>
      <c r="H780" s="240">
        <v>183</v>
      </c>
      <c r="I780" s="240">
        <v>0</v>
      </c>
      <c r="J780" s="240">
        <v>0</v>
      </c>
      <c r="K780" s="240">
        <v>0</v>
      </c>
      <c r="L780" s="251">
        <v>0</v>
      </c>
      <c r="M780" s="240">
        <v>0</v>
      </c>
      <c r="N780" s="240">
        <v>0</v>
      </c>
      <c r="O780" s="240">
        <v>0</v>
      </c>
      <c r="P780" s="240">
        <v>0</v>
      </c>
      <c r="Q780" s="240">
        <v>0</v>
      </c>
      <c r="R780" s="240">
        <v>0</v>
      </c>
      <c r="S780" s="240">
        <v>0</v>
      </c>
    </row>
    <row r="781" spans="1:19">
      <c r="A781" s="240" t="s">
        <v>673</v>
      </c>
      <c r="B781" s="240" t="s">
        <v>1088</v>
      </c>
      <c r="C781" s="240" t="s">
        <v>1075</v>
      </c>
      <c r="D781" s="240" t="s">
        <v>1532</v>
      </c>
      <c r="E781" s="240" t="s">
        <v>688</v>
      </c>
      <c r="F781" s="240">
        <v>304</v>
      </c>
      <c r="G781" s="240">
        <v>304</v>
      </c>
      <c r="H781" s="240">
        <v>192</v>
      </c>
      <c r="I781" s="240">
        <v>0</v>
      </c>
      <c r="J781" s="240">
        <v>0</v>
      </c>
      <c r="K781" s="240">
        <v>0</v>
      </c>
      <c r="L781" s="251">
        <v>0</v>
      </c>
      <c r="M781" s="240">
        <v>0</v>
      </c>
      <c r="N781" s="240">
        <v>0</v>
      </c>
      <c r="O781" s="240">
        <v>0</v>
      </c>
      <c r="P781" s="240">
        <v>0</v>
      </c>
      <c r="Q781" s="240">
        <v>0</v>
      </c>
      <c r="R781" s="240">
        <v>0</v>
      </c>
      <c r="S781" s="240">
        <v>0</v>
      </c>
    </row>
    <row r="782" spans="1:19">
      <c r="A782" s="240" t="s">
        <v>673</v>
      </c>
      <c r="B782" s="240" t="s">
        <v>1088</v>
      </c>
      <c r="C782" s="240" t="s">
        <v>753</v>
      </c>
      <c r="D782" s="240" t="s">
        <v>1738</v>
      </c>
      <c r="E782" s="240" t="s">
        <v>685</v>
      </c>
      <c r="F782" s="240">
        <v>1575</v>
      </c>
      <c r="G782" s="240">
        <v>1575</v>
      </c>
      <c r="H782" s="240">
        <v>959</v>
      </c>
      <c r="I782" s="240">
        <v>0</v>
      </c>
      <c r="J782" s="240">
        <v>0</v>
      </c>
      <c r="K782" s="240">
        <v>0</v>
      </c>
      <c r="L782" s="251">
        <v>0</v>
      </c>
      <c r="M782" s="240">
        <v>0</v>
      </c>
      <c r="N782" s="240">
        <v>0</v>
      </c>
      <c r="O782" s="240">
        <v>0</v>
      </c>
      <c r="P782" s="240">
        <v>0</v>
      </c>
      <c r="Q782" s="240">
        <v>0</v>
      </c>
      <c r="R782" s="240">
        <v>0</v>
      </c>
      <c r="S782" s="240">
        <v>0</v>
      </c>
    </row>
    <row r="783" spans="1:19">
      <c r="A783" s="240" t="s">
        <v>673</v>
      </c>
      <c r="B783" s="240" t="s">
        <v>277</v>
      </c>
      <c r="C783" s="240" t="s">
        <v>259</v>
      </c>
      <c r="D783" s="240" t="s">
        <v>41</v>
      </c>
      <c r="E783" s="240" t="s">
        <v>676</v>
      </c>
      <c r="F783" s="240">
        <v>198</v>
      </c>
      <c r="G783" s="240">
        <v>198</v>
      </c>
      <c r="H783" s="240">
        <v>88</v>
      </c>
      <c r="I783" s="240">
        <v>88</v>
      </c>
      <c r="J783" s="240">
        <v>88</v>
      </c>
      <c r="K783" s="240">
        <v>0</v>
      </c>
      <c r="L783" s="251">
        <v>100</v>
      </c>
      <c r="M783" s="240">
        <v>18</v>
      </c>
      <c r="N783" s="240">
        <v>18</v>
      </c>
      <c r="O783" s="240">
        <v>125</v>
      </c>
      <c r="P783" s="240">
        <v>51</v>
      </c>
      <c r="Q783" s="240">
        <v>176</v>
      </c>
      <c r="R783" s="240">
        <v>42891</v>
      </c>
      <c r="S783" s="240">
        <v>1851</v>
      </c>
    </row>
  </sheetData>
  <autoFilter ref="A6:S767"/>
  <mergeCells count="15">
    <mergeCell ref="A1:S1"/>
    <mergeCell ref="R4:S4"/>
    <mergeCell ref="A5:A6"/>
    <mergeCell ref="B5:B6"/>
    <mergeCell ref="C5:C6"/>
    <mergeCell ref="D5:D6"/>
    <mergeCell ref="E5:E6"/>
    <mergeCell ref="F5:F6"/>
    <mergeCell ref="G5:G6"/>
    <mergeCell ref="H5:L5"/>
    <mergeCell ref="M5:M6"/>
    <mergeCell ref="N5:N6"/>
    <mergeCell ref="O5:Q5"/>
    <mergeCell ref="R5:R6"/>
    <mergeCell ref="S5:S6"/>
  </mergeCells>
  <phoneticPr fontId="64" type="noConversion"/>
  <pageMargins left="0.69999998807907104" right="0.69999998807907104" top="0.75" bottom="0.75" header="0.30000001192092896" footer="0.30000001192092896"/>
  <pageSetup paperSize="9" scale="37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49"/>
  <sheetViews>
    <sheetView zoomScaleNormal="100" zoomScaleSheetLayoutView="75" workbookViewId="0">
      <pane ySplit="5" topLeftCell="A6" activePane="bottomLeft" state="frozen"/>
      <selection pane="bottomLeft" activeCell="D34" sqref="D34"/>
    </sheetView>
  </sheetViews>
  <sheetFormatPr defaultColWidth="9" defaultRowHeight="16.5"/>
  <cols>
    <col min="1" max="2" width="9" style="118"/>
    <col min="3" max="3" width="15.875" style="118" bestFit="1" customWidth="1"/>
    <col min="4" max="4" width="33" style="118" bestFit="1" customWidth="1"/>
    <col min="5" max="5" width="9" style="118"/>
    <col min="6" max="11" width="9" style="31"/>
    <col min="12" max="12" width="9" style="118"/>
    <col min="13" max="17" width="9" style="31"/>
    <col min="18" max="18" width="13" style="31" customWidth="1"/>
    <col min="19" max="19" width="16.5" style="31" customWidth="1"/>
    <col min="20" max="16384" width="9" style="31"/>
  </cols>
  <sheetData>
    <row r="1" spans="1:19" ht="38.25">
      <c r="A1" s="269" t="s">
        <v>1823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</row>
    <row r="2" spans="1:19" ht="26.25">
      <c r="A2" s="152" t="s">
        <v>1496</v>
      </c>
      <c r="B2" s="151"/>
      <c r="C2" s="114"/>
      <c r="D2" s="114"/>
      <c r="E2" s="114"/>
      <c r="F2" s="39"/>
      <c r="G2" s="39"/>
      <c r="H2" s="60"/>
      <c r="I2" s="60"/>
      <c r="J2" s="60"/>
      <c r="K2" s="60"/>
      <c r="L2" s="114"/>
      <c r="M2" s="60"/>
      <c r="N2" s="60"/>
    </row>
    <row r="3" spans="1:19">
      <c r="A3" s="116"/>
      <c r="B3" s="116"/>
      <c r="C3" s="81"/>
      <c r="D3" s="147"/>
      <c r="E3" s="115"/>
      <c r="F3" s="50"/>
      <c r="G3" s="50"/>
      <c r="H3" s="67"/>
      <c r="I3" s="67"/>
      <c r="J3" s="67"/>
      <c r="K3" s="67"/>
      <c r="L3" s="147"/>
      <c r="M3" s="67"/>
      <c r="N3" s="67"/>
      <c r="O3" s="67"/>
      <c r="P3" s="67"/>
      <c r="R3" s="294" t="s">
        <v>653</v>
      </c>
      <c r="S3" s="294"/>
    </row>
    <row r="4" spans="1:19">
      <c r="A4" s="279" t="s">
        <v>267</v>
      </c>
      <c r="B4" s="279" t="s">
        <v>690</v>
      </c>
      <c r="C4" s="279" t="s">
        <v>679</v>
      </c>
      <c r="D4" s="279" t="s">
        <v>672</v>
      </c>
      <c r="E4" s="279" t="s">
        <v>1224</v>
      </c>
      <c r="F4" s="283" t="s">
        <v>1225</v>
      </c>
      <c r="G4" s="283" t="s">
        <v>1235</v>
      </c>
      <c r="H4" s="289" t="s">
        <v>131</v>
      </c>
      <c r="I4" s="290"/>
      <c r="J4" s="290"/>
      <c r="K4" s="290"/>
      <c r="L4" s="291"/>
      <c r="M4" s="292" t="s">
        <v>51</v>
      </c>
      <c r="N4" s="281" t="s">
        <v>1372</v>
      </c>
      <c r="O4" s="286" t="s">
        <v>1234</v>
      </c>
      <c r="P4" s="287"/>
      <c r="Q4" s="288"/>
      <c r="R4" s="283" t="s">
        <v>1203</v>
      </c>
      <c r="S4" s="283" t="s">
        <v>1208</v>
      </c>
    </row>
    <row r="5" spans="1:19">
      <c r="A5" s="280"/>
      <c r="B5" s="280"/>
      <c r="C5" s="280"/>
      <c r="D5" s="280"/>
      <c r="E5" s="280"/>
      <c r="F5" s="284"/>
      <c r="G5" s="284"/>
      <c r="H5" s="239" t="s">
        <v>132</v>
      </c>
      <c r="I5" s="239" t="s">
        <v>1237</v>
      </c>
      <c r="J5" s="239" t="s">
        <v>693</v>
      </c>
      <c r="K5" s="239" t="s">
        <v>694</v>
      </c>
      <c r="L5" s="238" t="s">
        <v>678</v>
      </c>
      <c r="M5" s="293"/>
      <c r="N5" s="282"/>
      <c r="O5" s="203" t="s">
        <v>680</v>
      </c>
      <c r="P5" s="203" t="s">
        <v>674</v>
      </c>
      <c r="Q5" s="203" t="s">
        <v>670</v>
      </c>
      <c r="R5" s="285"/>
      <c r="S5" s="285"/>
    </row>
    <row r="6" spans="1:19" s="94" customFormat="1" ht="16.5" customHeight="1">
      <c r="A6" s="189" t="s">
        <v>1242</v>
      </c>
      <c r="B6" s="189" t="s">
        <v>686</v>
      </c>
      <c r="C6" s="189" t="s">
        <v>682</v>
      </c>
      <c r="D6" s="189" t="s">
        <v>1188</v>
      </c>
      <c r="E6" s="189" t="s">
        <v>685</v>
      </c>
      <c r="F6" s="189">
        <v>659</v>
      </c>
      <c r="G6" s="189">
        <v>659</v>
      </c>
      <c r="H6" s="189">
        <v>306</v>
      </c>
      <c r="I6" s="189">
        <v>306</v>
      </c>
      <c r="J6" s="189">
        <v>28</v>
      </c>
      <c r="K6" s="189">
        <v>278</v>
      </c>
      <c r="L6" s="189">
        <v>9.15</v>
      </c>
      <c r="M6" s="189">
        <v>1</v>
      </c>
      <c r="N6" s="189">
        <v>1</v>
      </c>
      <c r="O6" s="190" t="s">
        <v>1535</v>
      </c>
      <c r="P6" s="190" t="s">
        <v>1535</v>
      </c>
      <c r="Q6" s="190" t="s">
        <v>1535</v>
      </c>
      <c r="R6" s="189">
        <v>0</v>
      </c>
      <c r="S6" s="189">
        <v>0</v>
      </c>
    </row>
    <row r="7" spans="1:19" s="94" customFormat="1" ht="16.5" customHeight="1">
      <c r="A7" s="189" t="s">
        <v>1242</v>
      </c>
      <c r="B7" s="189" t="s">
        <v>686</v>
      </c>
      <c r="C7" s="189" t="s">
        <v>123</v>
      </c>
      <c r="D7" s="189" t="s">
        <v>128</v>
      </c>
      <c r="E7" s="189" t="s">
        <v>676</v>
      </c>
      <c r="F7" s="189">
        <v>229</v>
      </c>
      <c r="G7" s="189">
        <v>228</v>
      </c>
      <c r="H7" s="189">
        <v>127</v>
      </c>
      <c r="I7" s="189">
        <v>127</v>
      </c>
      <c r="J7" s="189">
        <v>127</v>
      </c>
      <c r="K7" s="189">
        <v>0</v>
      </c>
      <c r="L7" s="189">
        <v>100</v>
      </c>
      <c r="M7" s="189">
        <v>120</v>
      </c>
      <c r="N7" s="189">
        <v>120</v>
      </c>
      <c r="O7" s="189">
        <v>1585</v>
      </c>
      <c r="P7" s="189">
        <v>668</v>
      </c>
      <c r="Q7" s="189">
        <v>2253</v>
      </c>
      <c r="R7" s="189">
        <v>856296</v>
      </c>
      <c r="S7" s="189">
        <v>28164</v>
      </c>
    </row>
    <row r="8" spans="1:19" s="94" customFormat="1" ht="16.5" customHeight="1">
      <c r="A8" s="189" t="s">
        <v>1242</v>
      </c>
      <c r="B8" s="189" t="s">
        <v>686</v>
      </c>
      <c r="C8" s="189" t="s">
        <v>262</v>
      </c>
      <c r="D8" s="189" t="s">
        <v>264</v>
      </c>
      <c r="E8" s="189" t="s">
        <v>685</v>
      </c>
      <c r="F8" s="189">
        <v>11</v>
      </c>
      <c r="G8" s="189">
        <v>11</v>
      </c>
      <c r="H8" s="189">
        <v>6</v>
      </c>
      <c r="I8" s="189">
        <v>6</v>
      </c>
      <c r="J8" s="189">
        <v>6</v>
      </c>
      <c r="K8" s="189">
        <v>0</v>
      </c>
      <c r="L8" s="189">
        <v>100</v>
      </c>
      <c r="M8" s="189">
        <v>229</v>
      </c>
      <c r="N8" s="189">
        <v>229</v>
      </c>
      <c r="O8" s="189">
        <v>1274</v>
      </c>
      <c r="P8" s="189">
        <v>213</v>
      </c>
      <c r="Q8" s="189">
        <v>1487</v>
      </c>
      <c r="R8" s="189">
        <v>512576</v>
      </c>
      <c r="S8" s="189">
        <v>15572</v>
      </c>
    </row>
    <row r="9" spans="1:19" s="94" customFormat="1">
      <c r="A9" s="189" t="s">
        <v>1242</v>
      </c>
      <c r="B9" s="189" t="s">
        <v>686</v>
      </c>
      <c r="C9" s="189" t="s">
        <v>707</v>
      </c>
      <c r="D9" s="189" t="s">
        <v>246</v>
      </c>
      <c r="E9" s="189" t="s">
        <v>685</v>
      </c>
      <c r="F9" s="189">
        <v>46</v>
      </c>
      <c r="G9" s="189">
        <v>46</v>
      </c>
      <c r="H9" s="189">
        <v>17</v>
      </c>
      <c r="I9" s="189">
        <v>0</v>
      </c>
      <c r="J9" s="189">
        <v>0</v>
      </c>
      <c r="K9" s="189">
        <v>0</v>
      </c>
      <c r="L9" s="189">
        <v>0</v>
      </c>
      <c r="M9" s="189">
        <v>0</v>
      </c>
      <c r="N9" s="189">
        <v>0</v>
      </c>
      <c r="O9" s="189">
        <v>0</v>
      </c>
      <c r="P9" s="189">
        <v>0</v>
      </c>
      <c r="Q9" s="189">
        <v>0</v>
      </c>
      <c r="R9" s="189">
        <v>0</v>
      </c>
      <c r="S9" s="189">
        <v>0</v>
      </c>
    </row>
    <row r="10" spans="1:19" s="94" customFormat="1" ht="16.5" customHeight="1">
      <c r="A10" s="189" t="s">
        <v>1242</v>
      </c>
      <c r="B10" s="189" t="s">
        <v>686</v>
      </c>
      <c r="C10" s="189" t="s">
        <v>123</v>
      </c>
      <c r="D10" s="189" t="s">
        <v>1521</v>
      </c>
      <c r="E10" s="189" t="s">
        <v>688</v>
      </c>
      <c r="F10" s="189">
        <v>1912</v>
      </c>
      <c r="G10" s="189">
        <v>1913</v>
      </c>
      <c r="H10" s="189">
        <v>291</v>
      </c>
      <c r="I10" s="189">
        <v>0</v>
      </c>
      <c r="J10" s="189">
        <v>0</v>
      </c>
      <c r="K10" s="189">
        <v>0</v>
      </c>
      <c r="L10" s="189">
        <v>0</v>
      </c>
      <c r="M10" s="189">
        <v>0</v>
      </c>
      <c r="N10" s="189">
        <v>0</v>
      </c>
      <c r="O10" s="189">
        <v>0</v>
      </c>
      <c r="P10" s="189">
        <v>0</v>
      </c>
      <c r="Q10" s="189">
        <v>0</v>
      </c>
      <c r="R10" s="189">
        <v>0</v>
      </c>
      <c r="S10" s="189">
        <v>0</v>
      </c>
    </row>
    <row r="11" spans="1:19" s="94" customFormat="1" ht="16.5" customHeight="1">
      <c r="A11" s="240" t="s">
        <v>1242</v>
      </c>
      <c r="B11" s="240" t="s">
        <v>722</v>
      </c>
      <c r="C11" s="240" t="s">
        <v>307</v>
      </c>
      <c r="D11" s="240" t="s">
        <v>1384</v>
      </c>
      <c r="E11" s="240" t="s">
        <v>676</v>
      </c>
      <c r="F11" s="240">
        <v>149</v>
      </c>
      <c r="G11" s="240">
        <v>149</v>
      </c>
      <c r="H11" s="240">
        <v>98</v>
      </c>
      <c r="I11" s="240">
        <v>98</v>
      </c>
      <c r="J11" s="240">
        <v>25</v>
      </c>
      <c r="K11" s="240">
        <v>73</v>
      </c>
      <c r="L11" s="240">
        <v>25.51</v>
      </c>
      <c r="M11" s="240">
        <v>0</v>
      </c>
      <c r="N11" s="240">
        <v>0</v>
      </c>
      <c r="O11" s="240">
        <v>0</v>
      </c>
      <c r="P11" s="240">
        <v>0</v>
      </c>
      <c r="Q11" s="240">
        <v>0</v>
      </c>
      <c r="R11" s="240">
        <v>0</v>
      </c>
      <c r="S11" s="240">
        <v>0</v>
      </c>
    </row>
    <row r="12" spans="1:19" s="94" customFormat="1" ht="16.5" customHeight="1">
      <c r="A12" s="240" t="s">
        <v>1242</v>
      </c>
      <c r="B12" s="240" t="s">
        <v>722</v>
      </c>
      <c r="C12" s="240" t="s">
        <v>307</v>
      </c>
      <c r="D12" s="240" t="s">
        <v>620</v>
      </c>
      <c r="E12" s="240" t="s">
        <v>685</v>
      </c>
      <c r="F12" s="240">
        <v>167</v>
      </c>
      <c r="G12" s="240">
        <v>167</v>
      </c>
      <c r="H12" s="240">
        <v>99</v>
      </c>
      <c r="I12" s="240">
        <v>0</v>
      </c>
      <c r="J12" s="240">
        <v>0</v>
      </c>
      <c r="K12" s="240">
        <v>0</v>
      </c>
      <c r="L12" s="240">
        <v>0</v>
      </c>
      <c r="M12" s="240">
        <v>0</v>
      </c>
      <c r="N12" s="240">
        <v>0</v>
      </c>
      <c r="O12" s="240">
        <v>0</v>
      </c>
      <c r="P12" s="240">
        <v>0</v>
      </c>
      <c r="Q12" s="240">
        <v>0</v>
      </c>
      <c r="R12" s="240">
        <v>0</v>
      </c>
      <c r="S12" s="240">
        <v>0</v>
      </c>
    </row>
    <row r="13" spans="1:19" s="94" customFormat="1">
      <c r="A13" s="240" t="s">
        <v>1242</v>
      </c>
      <c r="B13" s="240" t="s">
        <v>722</v>
      </c>
      <c r="C13" s="240" t="s">
        <v>707</v>
      </c>
      <c r="D13" s="240" t="s">
        <v>1522</v>
      </c>
      <c r="E13" s="240" t="s">
        <v>688</v>
      </c>
      <c r="F13" s="240">
        <v>29</v>
      </c>
      <c r="G13" s="240">
        <v>29</v>
      </c>
      <c r="H13" s="240">
        <v>6</v>
      </c>
      <c r="I13" s="240">
        <v>0</v>
      </c>
      <c r="J13" s="240">
        <v>0</v>
      </c>
      <c r="K13" s="240">
        <v>0</v>
      </c>
      <c r="L13" s="240">
        <v>0</v>
      </c>
      <c r="M13" s="240">
        <v>0</v>
      </c>
      <c r="N13" s="240">
        <v>0</v>
      </c>
      <c r="O13" s="240">
        <v>0</v>
      </c>
      <c r="P13" s="240">
        <v>0</v>
      </c>
      <c r="Q13" s="240">
        <v>0</v>
      </c>
      <c r="R13" s="240">
        <v>0</v>
      </c>
      <c r="S13" s="240">
        <v>0</v>
      </c>
    </row>
    <row r="14" spans="1:19">
      <c r="A14" s="240" t="s">
        <v>1242</v>
      </c>
      <c r="B14" s="240" t="s">
        <v>692</v>
      </c>
      <c r="C14" s="240" t="s">
        <v>703</v>
      </c>
      <c r="D14" s="240" t="s">
        <v>1122</v>
      </c>
      <c r="E14" s="240" t="s">
        <v>676</v>
      </c>
      <c r="F14" s="240">
        <v>1171</v>
      </c>
      <c r="G14" s="240">
        <v>1165</v>
      </c>
      <c r="H14" s="240">
        <v>645</v>
      </c>
      <c r="I14" s="240">
        <v>645</v>
      </c>
      <c r="J14" s="240">
        <v>416</v>
      </c>
      <c r="K14" s="240">
        <v>229</v>
      </c>
      <c r="L14" s="240">
        <v>64.5</v>
      </c>
      <c r="M14" s="240">
        <v>515</v>
      </c>
      <c r="N14" s="240">
        <v>413</v>
      </c>
      <c r="O14" s="240">
        <v>1116</v>
      </c>
      <c r="P14" s="240">
        <v>749</v>
      </c>
      <c r="Q14" s="240">
        <v>1865</v>
      </c>
      <c r="R14" s="240">
        <v>379536</v>
      </c>
      <c r="S14" s="240">
        <v>63288</v>
      </c>
    </row>
    <row r="15" spans="1:19">
      <c r="A15" s="240" t="s">
        <v>1242</v>
      </c>
      <c r="B15" s="240" t="s">
        <v>692</v>
      </c>
      <c r="C15" s="240" t="s">
        <v>671</v>
      </c>
      <c r="D15" s="240" t="s">
        <v>591</v>
      </c>
      <c r="E15" s="240" t="s">
        <v>688</v>
      </c>
      <c r="F15" s="240">
        <v>233</v>
      </c>
      <c r="G15" s="240">
        <v>234</v>
      </c>
      <c r="H15" s="240">
        <v>79</v>
      </c>
      <c r="I15" s="240">
        <v>0</v>
      </c>
      <c r="J15" s="240">
        <v>0</v>
      </c>
      <c r="K15" s="240">
        <v>0</v>
      </c>
      <c r="L15" s="240">
        <v>0</v>
      </c>
      <c r="M15" s="240">
        <v>0</v>
      </c>
      <c r="N15" s="240">
        <v>0</v>
      </c>
      <c r="O15" s="240">
        <v>0</v>
      </c>
      <c r="P15" s="240">
        <v>0</v>
      </c>
      <c r="Q15" s="240">
        <v>0</v>
      </c>
      <c r="R15" s="240">
        <v>0</v>
      </c>
      <c r="S15" s="240">
        <v>0</v>
      </c>
    </row>
    <row r="16" spans="1:19">
      <c r="A16" s="240" t="s">
        <v>1242</v>
      </c>
      <c r="B16" s="240" t="s">
        <v>712</v>
      </c>
      <c r="C16" s="240" t="s">
        <v>308</v>
      </c>
      <c r="D16" s="240" t="s">
        <v>308</v>
      </c>
      <c r="E16" s="240" t="s">
        <v>685</v>
      </c>
      <c r="F16" s="240">
        <v>486</v>
      </c>
      <c r="G16" s="240">
        <v>486</v>
      </c>
      <c r="H16" s="240">
        <v>221</v>
      </c>
      <c r="I16" s="240">
        <v>221</v>
      </c>
      <c r="J16" s="240">
        <v>171</v>
      </c>
      <c r="K16" s="240">
        <v>50</v>
      </c>
      <c r="L16" s="240">
        <v>77.38</v>
      </c>
      <c r="M16" s="240">
        <v>7</v>
      </c>
      <c r="N16" s="240">
        <v>5</v>
      </c>
      <c r="O16" s="240">
        <v>40</v>
      </c>
      <c r="P16" s="240">
        <v>20</v>
      </c>
      <c r="Q16" s="240">
        <v>60</v>
      </c>
      <c r="R16" s="240">
        <v>0</v>
      </c>
      <c r="S16" s="240">
        <v>0</v>
      </c>
    </row>
    <row r="17" spans="1:19">
      <c r="A17" s="240" t="s">
        <v>1242</v>
      </c>
      <c r="B17" s="240" t="s">
        <v>712</v>
      </c>
      <c r="C17" s="240" t="s">
        <v>707</v>
      </c>
      <c r="D17" s="240" t="s">
        <v>1523</v>
      </c>
      <c r="E17" s="240" t="s">
        <v>688</v>
      </c>
      <c r="F17" s="240">
        <v>35</v>
      </c>
      <c r="G17" s="240">
        <v>35</v>
      </c>
      <c r="H17" s="240">
        <v>21</v>
      </c>
      <c r="I17" s="240">
        <v>0</v>
      </c>
      <c r="J17" s="240">
        <v>0</v>
      </c>
      <c r="K17" s="240">
        <v>0</v>
      </c>
      <c r="L17" s="240">
        <v>0</v>
      </c>
      <c r="M17" s="240">
        <v>0</v>
      </c>
      <c r="N17" s="240">
        <v>0</v>
      </c>
      <c r="O17" s="240">
        <v>0</v>
      </c>
      <c r="P17" s="240">
        <v>0</v>
      </c>
      <c r="Q17" s="240">
        <v>0</v>
      </c>
      <c r="R17" s="240">
        <v>0</v>
      </c>
      <c r="S17" s="240">
        <v>0</v>
      </c>
    </row>
    <row r="18" spans="1:19">
      <c r="A18" s="240" t="s">
        <v>1242</v>
      </c>
      <c r="B18" s="240" t="s">
        <v>713</v>
      </c>
      <c r="C18" s="240" t="s">
        <v>292</v>
      </c>
      <c r="D18" s="240" t="s">
        <v>1446</v>
      </c>
      <c r="E18" s="240" t="s">
        <v>688</v>
      </c>
      <c r="F18" s="240">
        <v>31</v>
      </c>
      <c r="G18" s="240">
        <v>32</v>
      </c>
      <c r="H18" s="240">
        <v>20</v>
      </c>
      <c r="I18" s="240">
        <v>0</v>
      </c>
      <c r="J18" s="240">
        <v>0</v>
      </c>
      <c r="K18" s="240">
        <v>0</v>
      </c>
      <c r="L18" s="240">
        <v>0</v>
      </c>
      <c r="M18" s="240">
        <v>0</v>
      </c>
      <c r="N18" s="240">
        <v>0</v>
      </c>
      <c r="O18" s="241">
        <v>0</v>
      </c>
      <c r="P18" s="241">
        <v>0</v>
      </c>
      <c r="Q18" s="241">
        <v>0</v>
      </c>
      <c r="R18" s="241">
        <v>0</v>
      </c>
      <c r="S18" s="240">
        <v>0</v>
      </c>
    </row>
    <row r="19" spans="1:19" ht="16.5" customHeight="1">
      <c r="A19" s="240" t="s">
        <v>1242</v>
      </c>
      <c r="B19" s="240" t="s">
        <v>713</v>
      </c>
      <c r="C19" s="240" t="s">
        <v>643</v>
      </c>
      <c r="D19" s="240" t="s">
        <v>1499</v>
      </c>
      <c r="E19" s="240" t="s">
        <v>688</v>
      </c>
      <c r="F19" s="240">
        <v>73</v>
      </c>
      <c r="G19" s="240">
        <v>73</v>
      </c>
      <c r="H19" s="240">
        <v>24</v>
      </c>
      <c r="I19" s="240">
        <v>0</v>
      </c>
      <c r="J19" s="240">
        <v>0</v>
      </c>
      <c r="K19" s="240">
        <v>0</v>
      </c>
      <c r="L19" s="240">
        <v>0</v>
      </c>
      <c r="M19" s="240">
        <v>0</v>
      </c>
      <c r="N19" s="240">
        <v>0</v>
      </c>
      <c r="O19" s="240">
        <v>0</v>
      </c>
      <c r="P19" s="240">
        <v>0</v>
      </c>
      <c r="Q19" s="240">
        <v>0</v>
      </c>
      <c r="R19" s="240">
        <v>0</v>
      </c>
      <c r="S19" s="240">
        <v>0</v>
      </c>
    </row>
    <row r="20" spans="1:19" ht="16.5" customHeight="1">
      <c r="A20" s="240" t="s">
        <v>1242</v>
      </c>
      <c r="B20" s="240" t="s">
        <v>721</v>
      </c>
      <c r="C20" s="240" t="s">
        <v>1442</v>
      </c>
      <c r="D20" s="240" t="s">
        <v>1490</v>
      </c>
      <c r="E20" s="240" t="s">
        <v>688</v>
      </c>
      <c r="F20" s="240">
        <v>317</v>
      </c>
      <c r="G20" s="240">
        <v>317</v>
      </c>
      <c r="H20" s="240">
        <v>133</v>
      </c>
      <c r="I20" s="240">
        <v>0</v>
      </c>
      <c r="J20" s="240">
        <v>0</v>
      </c>
      <c r="K20" s="240">
        <v>0</v>
      </c>
      <c r="L20" s="240">
        <v>0</v>
      </c>
      <c r="M20" s="240">
        <v>0</v>
      </c>
      <c r="N20" s="240">
        <v>0</v>
      </c>
      <c r="O20" s="240">
        <v>0</v>
      </c>
      <c r="P20" s="240">
        <v>0</v>
      </c>
      <c r="Q20" s="240">
        <v>0</v>
      </c>
      <c r="R20" s="240">
        <v>0</v>
      </c>
      <c r="S20" s="240">
        <v>0</v>
      </c>
    </row>
    <row r="21" spans="1:19" ht="16.5" customHeight="1">
      <c r="A21" s="240" t="s">
        <v>1242</v>
      </c>
      <c r="B21" s="240" t="s">
        <v>639</v>
      </c>
      <c r="C21" s="240" t="s">
        <v>639</v>
      </c>
      <c r="D21" s="240" t="s">
        <v>1420</v>
      </c>
      <c r="E21" s="240" t="s">
        <v>685</v>
      </c>
      <c r="F21" s="240">
        <v>822</v>
      </c>
      <c r="G21" s="240">
        <v>822</v>
      </c>
      <c r="H21" s="240">
        <v>520</v>
      </c>
      <c r="I21" s="240">
        <v>520</v>
      </c>
      <c r="J21" s="240">
        <v>423</v>
      </c>
      <c r="K21" s="240">
        <v>97</v>
      </c>
      <c r="L21" s="240">
        <v>81.349999999999994</v>
      </c>
      <c r="M21" s="240">
        <v>21</v>
      </c>
      <c r="N21" s="240">
        <v>21</v>
      </c>
      <c r="O21" s="240">
        <v>160</v>
      </c>
      <c r="P21" s="240">
        <v>60</v>
      </c>
      <c r="Q21" s="240">
        <v>220</v>
      </c>
      <c r="R21" s="240">
        <v>41952</v>
      </c>
      <c r="S21" s="240">
        <v>24</v>
      </c>
    </row>
    <row r="22" spans="1:19">
      <c r="A22" s="240" t="s">
        <v>1242</v>
      </c>
      <c r="B22" s="240" t="s">
        <v>706</v>
      </c>
      <c r="C22" s="240" t="s">
        <v>726</v>
      </c>
      <c r="D22" s="240" t="s">
        <v>38</v>
      </c>
      <c r="E22" s="240" t="s">
        <v>685</v>
      </c>
      <c r="F22" s="240">
        <v>149</v>
      </c>
      <c r="G22" s="240">
        <v>149</v>
      </c>
      <c r="H22" s="240">
        <v>106</v>
      </c>
      <c r="I22" s="240">
        <v>106</v>
      </c>
      <c r="J22" s="240">
        <v>106</v>
      </c>
      <c r="K22" s="240">
        <v>0</v>
      </c>
      <c r="L22" s="240">
        <v>100</v>
      </c>
      <c r="M22" s="240">
        <v>473</v>
      </c>
      <c r="N22" s="240">
        <v>134</v>
      </c>
      <c r="O22" s="240">
        <v>2937</v>
      </c>
      <c r="P22" s="240">
        <v>952</v>
      </c>
      <c r="Q22" s="240">
        <v>3889</v>
      </c>
      <c r="R22" s="240">
        <v>0</v>
      </c>
      <c r="S22" s="240">
        <v>0</v>
      </c>
    </row>
    <row r="23" spans="1:19">
      <c r="A23" s="240" t="s">
        <v>1242</v>
      </c>
      <c r="B23" s="240" t="s">
        <v>706</v>
      </c>
      <c r="C23" s="240" t="s">
        <v>370</v>
      </c>
      <c r="D23" s="240" t="s">
        <v>80</v>
      </c>
      <c r="E23" s="240" t="s">
        <v>685</v>
      </c>
      <c r="F23" s="240">
        <v>77</v>
      </c>
      <c r="G23" s="240">
        <v>77</v>
      </c>
      <c r="H23" s="240">
        <v>27</v>
      </c>
      <c r="I23" s="240">
        <v>21</v>
      </c>
      <c r="J23" s="240">
        <v>21</v>
      </c>
      <c r="K23" s="240">
        <v>0</v>
      </c>
      <c r="L23" s="240">
        <v>100</v>
      </c>
      <c r="M23" s="240">
        <v>588</v>
      </c>
      <c r="N23" s="240">
        <v>588</v>
      </c>
      <c r="O23" s="240">
        <v>779</v>
      </c>
      <c r="P23" s="240">
        <v>332</v>
      </c>
      <c r="Q23" s="240">
        <v>1111</v>
      </c>
      <c r="R23" s="240">
        <v>0</v>
      </c>
      <c r="S23" s="240">
        <v>0</v>
      </c>
    </row>
    <row r="24" spans="1:19">
      <c r="A24" s="240" t="s">
        <v>1242</v>
      </c>
      <c r="B24" s="240" t="s">
        <v>706</v>
      </c>
      <c r="C24" s="240" t="s">
        <v>355</v>
      </c>
      <c r="D24" s="240" t="s">
        <v>625</v>
      </c>
      <c r="E24" s="240" t="s">
        <v>688</v>
      </c>
      <c r="F24" s="240">
        <v>104</v>
      </c>
      <c r="G24" s="240">
        <v>104</v>
      </c>
      <c r="H24" s="240">
        <v>63</v>
      </c>
      <c r="I24" s="240">
        <v>0</v>
      </c>
      <c r="J24" s="240">
        <v>0</v>
      </c>
      <c r="K24" s="240">
        <v>0</v>
      </c>
      <c r="L24" s="240">
        <v>0</v>
      </c>
      <c r="M24" s="240">
        <v>0</v>
      </c>
      <c r="N24" s="240">
        <v>0</v>
      </c>
      <c r="O24" s="240">
        <v>0</v>
      </c>
      <c r="P24" s="240">
        <v>0</v>
      </c>
      <c r="Q24" s="240">
        <v>0</v>
      </c>
      <c r="R24" s="240">
        <v>0</v>
      </c>
      <c r="S24" s="240">
        <v>0</v>
      </c>
    </row>
    <row r="25" spans="1:19" s="52" customFormat="1" ht="16.5" customHeight="1">
      <c r="A25" s="240" t="s">
        <v>1242</v>
      </c>
      <c r="B25" s="240" t="s">
        <v>706</v>
      </c>
      <c r="C25" s="240" t="s">
        <v>370</v>
      </c>
      <c r="D25" s="240" t="s">
        <v>1199</v>
      </c>
      <c r="E25" s="240" t="s">
        <v>676</v>
      </c>
      <c r="F25" s="240">
        <v>42</v>
      </c>
      <c r="G25" s="240">
        <v>42</v>
      </c>
      <c r="H25" s="240">
        <v>17</v>
      </c>
      <c r="I25" s="240">
        <v>17</v>
      </c>
      <c r="J25" s="240">
        <v>17</v>
      </c>
      <c r="K25" s="240">
        <v>0</v>
      </c>
      <c r="L25" s="240">
        <v>100</v>
      </c>
      <c r="M25" s="240">
        <v>401</v>
      </c>
      <c r="N25" s="240">
        <v>401</v>
      </c>
      <c r="O25" s="240">
        <v>2576</v>
      </c>
      <c r="P25" s="240">
        <v>977</v>
      </c>
      <c r="Q25" s="240">
        <v>3553</v>
      </c>
      <c r="R25" s="240">
        <v>0</v>
      </c>
      <c r="S25" s="240">
        <v>0</v>
      </c>
    </row>
    <row r="26" spans="1:19">
      <c r="A26" s="240" t="s">
        <v>1242</v>
      </c>
      <c r="B26" s="240" t="s">
        <v>706</v>
      </c>
      <c r="C26" s="240" t="s">
        <v>370</v>
      </c>
      <c r="D26" s="240" t="s">
        <v>97</v>
      </c>
      <c r="E26" s="240" t="s">
        <v>688</v>
      </c>
      <c r="F26" s="240">
        <v>66</v>
      </c>
      <c r="G26" s="240">
        <v>66</v>
      </c>
      <c r="H26" s="240">
        <v>26</v>
      </c>
      <c r="I26" s="240">
        <v>0</v>
      </c>
      <c r="J26" s="240">
        <v>0</v>
      </c>
      <c r="K26" s="240">
        <v>0</v>
      </c>
      <c r="L26" s="240">
        <v>0</v>
      </c>
      <c r="M26" s="240">
        <v>0</v>
      </c>
      <c r="N26" s="240">
        <v>0</v>
      </c>
      <c r="O26" s="240">
        <v>0</v>
      </c>
      <c r="P26" s="240">
        <v>0</v>
      </c>
      <c r="Q26" s="240">
        <v>0</v>
      </c>
      <c r="R26" s="240">
        <v>0</v>
      </c>
      <c r="S26" s="240">
        <v>0</v>
      </c>
    </row>
    <row r="27" spans="1:19">
      <c r="A27" s="240" t="s">
        <v>1242</v>
      </c>
      <c r="B27" s="240" t="s">
        <v>706</v>
      </c>
      <c r="C27" s="240" t="s">
        <v>268</v>
      </c>
      <c r="D27" s="240" t="s">
        <v>1209</v>
      </c>
      <c r="E27" s="240" t="s">
        <v>676</v>
      </c>
      <c r="F27" s="240">
        <v>255</v>
      </c>
      <c r="G27" s="240">
        <v>255</v>
      </c>
      <c r="H27" s="240">
        <v>111</v>
      </c>
      <c r="I27" s="240">
        <v>111</v>
      </c>
      <c r="J27" s="240">
        <v>111</v>
      </c>
      <c r="K27" s="240">
        <v>0</v>
      </c>
      <c r="L27" s="240">
        <v>100</v>
      </c>
      <c r="M27" s="240">
        <v>28</v>
      </c>
      <c r="N27" s="240">
        <v>26</v>
      </c>
      <c r="O27" s="240">
        <v>2375</v>
      </c>
      <c r="P27" s="240">
        <v>1377</v>
      </c>
      <c r="Q27" s="240">
        <v>3752</v>
      </c>
      <c r="R27" s="240">
        <v>862000</v>
      </c>
      <c r="S27" s="240">
        <v>321500</v>
      </c>
    </row>
    <row r="28" spans="1:19" ht="16.5" customHeight="1">
      <c r="A28" s="240" t="s">
        <v>1242</v>
      </c>
      <c r="B28" s="240" t="s">
        <v>706</v>
      </c>
      <c r="C28" s="240" t="s">
        <v>112</v>
      </c>
      <c r="D28" s="240" t="s">
        <v>1380</v>
      </c>
      <c r="E28" s="240" t="s">
        <v>685</v>
      </c>
      <c r="F28" s="240">
        <v>366</v>
      </c>
      <c r="G28" s="240">
        <v>350</v>
      </c>
      <c r="H28" s="240">
        <v>129</v>
      </c>
      <c r="I28" s="240">
        <v>129</v>
      </c>
      <c r="J28" s="240">
        <v>128</v>
      </c>
      <c r="K28" s="240">
        <v>1</v>
      </c>
      <c r="L28" s="240">
        <v>99.22</v>
      </c>
      <c r="M28" s="240">
        <v>207</v>
      </c>
      <c r="N28" s="240">
        <v>207</v>
      </c>
      <c r="O28" s="240">
        <v>2043</v>
      </c>
      <c r="P28" s="240">
        <v>751</v>
      </c>
      <c r="Q28" s="240">
        <v>2794</v>
      </c>
      <c r="R28" s="240">
        <v>363512</v>
      </c>
      <c r="S28" s="240">
        <v>0</v>
      </c>
    </row>
    <row r="29" spans="1:19">
      <c r="A29" s="240" t="s">
        <v>1242</v>
      </c>
      <c r="B29" s="240" t="s">
        <v>706</v>
      </c>
      <c r="C29" s="240" t="s">
        <v>649</v>
      </c>
      <c r="D29" s="240" t="s">
        <v>658</v>
      </c>
      <c r="E29" s="240" t="s">
        <v>685</v>
      </c>
      <c r="F29" s="240">
        <v>493</v>
      </c>
      <c r="G29" s="240">
        <v>493</v>
      </c>
      <c r="H29" s="240">
        <v>134</v>
      </c>
      <c r="I29" s="240">
        <v>0</v>
      </c>
      <c r="J29" s="240">
        <v>0</v>
      </c>
      <c r="K29" s="240">
        <v>0</v>
      </c>
      <c r="L29" s="240">
        <v>0</v>
      </c>
      <c r="M29" s="240">
        <v>0</v>
      </c>
      <c r="N29" s="240">
        <v>0</v>
      </c>
      <c r="O29" s="241">
        <v>0</v>
      </c>
      <c r="P29" s="241">
        <v>0</v>
      </c>
      <c r="Q29" s="241">
        <v>0</v>
      </c>
      <c r="R29" s="241">
        <v>0</v>
      </c>
      <c r="S29" s="241">
        <v>0</v>
      </c>
    </row>
    <row r="30" spans="1:19">
      <c r="A30" s="240" t="s">
        <v>1242</v>
      </c>
      <c r="B30" s="240" t="s">
        <v>706</v>
      </c>
      <c r="C30" s="240" t="s">
        <v>697</v>
      </c>
      <c r="D30" s="240" t="s">
        <v>1449</v>
      </c>
      <c r="E30" s="240" t="s">
        <v>688</v>
      </c>
      <c r="F30" s="240">
        <v>79</v>
      </c>
      <c r="G30" s="240">
        <v>78</v>
      </c>
      <c r="H30" s="240">
        <v>49</v>
      </c>
      <c r="I30" s="240">
        <v>0</v>
      </c>
      <c r="J30" s="240">
        <v>0</v>
      </c>
      <c r="K30" s="240">
        <v>0</v>
      </c>
      <c r="L30" s="240">
        <v>0</v>
      </c>
      <c r="M30" s="240">
        <v>0</v>
      </c>
      <c r="N30" s="240">
        <v>0</v>
      </c>
      <c r="O30" s="240">
        <v>0</v>
      </c>
      <c r="P30" s="240">
        <v>0</v>
      </c>
      <c r="Q30" s="240">
        <v>0</v>
      </c>
      <c r="R30" s="240">
        <v>0</v>
      </c>
      <c r="S30" s="240">
        <v>0</v>
      </c>
    </row>
    <row r="31" spans="1:19">
      <c r="A31" s="240" t="s">
        <v>1242</v>
      </c>
      <c r="B31" s="240" t="s">
        <v>706</v>
      </c>
      <c r="C31" s="240" t="s">
        <v>1497</v>
      </c>
      <c r="D31" s="240" t="s">
        <v>1501</v>
      </c>
      <c r="E31" s="240" t="s">
        <v>688</v>
      </c>
      <c r="F31" s="240">
        <v>100</v>
      </c>
      <c r="G31" s="240">
        <v>100</v>
      </c>
      <c r="H31" s="240">
        <v>70</v>
      </c>
      <c r="I31" s="240">
        <v>0</v>
      </c>
      <c r="J31" s="240">
        <v>0</v>
      </c>
      <c r="K31" s="240">
        <v>0</v>
      </c>
      <c r="L31" s="240">
        <v>0</v>
      </c>
      <c r="M31" s="240">
        <v>0</v>
      </c>
      <c r="N31" s="240">
        <v>0</v>
      </c>
      <c r="O31" s="241">
        <v>0</v>
      </c>
      <c r="P31" s="241">
        <v>0</v>
      </c>
      <c r="Q31" s="241">
        <v>0</v>
      </c>
      <c r="R31" s="241">
        <v>0</v>
      </c>
      <c r="S31" s="241">
        <v>0</v>
      </c>
    </row>
    <row r="32" spans="1:19">
      <c r="A32" s="240" t="s">
        <v>1242</v>
      </c>
      <c r="B32" s="240" t="s">
        <v>706</v>
      </c>
      <c r="C32" s="240" t="s">
        <v>355</v>
      </c>
      <c r="D32" s="240" t="s">
        <v>1502</v>
      </c>
      <c r="E32" s="240" t="s">
        <v>688</v>
      </c>
      <c r="F32" s="240">
        <v>218</v>
      </c>
      <c r="G32" s="240">
        <v>217</v>
      </c>
      <c r="H32" s="240">
        <v>103</v>
      </c>
      <c r="I32" s="240">
        <v>0</v>
      </c>
      <c r="J32" s="240">
        <v>0</v>
      </c>
      <c r="K32" s="240">
        <v>0</v>
      </c>
      <c r="L32" s="240">
        <v>0</v>
      </c>
      <c r="M32" s="240">
        <v>0</v>
      </c>
      <c r="N32" s="240">
        <v>0</v>
      </c>
      <c r="O32" s="240">
        <v>0</v>
      </c>
      <c r="P32" s="240">
        <v>0</v>
      </c>
      <c r="Q32" s="240">
        <v>0</v>
      </c>
      <c r="R32" s="240">
        <v>0</v>
      </c>
      <c r="S32" s="240">
        <v>0</v>
      </c>
    </row>
    <row r="33" spans="1:19">
      <c r="A33" s="240" t="s">
        <v>1242</v>
      </c>
      <c r="B33" s="240" t="s">
        <v>702</v>
      </c>
      <c r="C33" s="240" t="s">
        <v>755</v>
      </c>
      <c r="D33" s="240" t="s">
        <v>1160</v>
      </c>
      <c r="E33" s="240" t="s">
        <v>676</v>
      </c>
      <c r="F33" s="240">
        <v>187</v>
      </c>
      <c r="G33" s="240">
        <v>187</v>
      </c>
      <c r="H33" s="240">
        <v>47</v>
      </c>
      <c r="I33" s="240">
        <v>47</v>
      </c>
      <c r="J33" s="240">
        <v>47</v>
      </c>
      <c r="K33" s="240">
        <v>0</v>
      </c>
      <c r="L33" s="240">
        <v>100</v>
      </c>
      <c r="M33" s="240">
        <v>36</v>
      </c>
      <c r="N33" s="240">
        <v>34</v>
      </c>
      <c r="O33" s="240">
        <v>267</v>
      </c>
      <c r="P33" s="240">
        <v>142</v>
      </c>
      <c r="Q33" s="240">
        <v>409</v>
      </c>
      <c r="R33" s="240">
        <v>22394</v>
      </c>
      <c r="S33" s="240">
        <v>80</v>
      </c>
    </row>
    <row r="34" spans="1:19">
      <c r="A34" s="240" t="s">
        <v>1242</v>
      </c>
      <c r="B34" s="240" t="s">
        <v>702</v>
      </c>
      <c r="C34" s="240" t="s">
        <v>755</v>
      </c>
      <c r="D34" s="240" t="s">
        <v>1155</v>
      </c>
      <c r="E34" s="240" t="s">
        <v>676</v>
      </c>
      <c r="F34" s="240">
        <v>25</v>
      </c>
      <c r="G34" s="240">
        <v>25</v>
      </c>
      <c r="H34" s="240">
        <v>14</v>
      </c>
      <c r="I34" s="240">
        <v>14</v>
      </c>
      <c r="J34" s="240">
        <v>14</v>
      </c>
      <c r="K34" s="240">
        <v>0</v>
      </c>
      <c r="L34" s="240">
        <v>100</v>
      </c>
      <c r="M34" s="240">
        <v>1</v>
      </c>
      <c r="N34" s="240">
        <v>1</v>
      </c>
      <c r="O34" s="241" t="s">
        <v>1535</v>
      </c>
      <c r="P34" s="241" t="s">
        <v>1535</v>
      </c>
      <c r="Q34" s="241" t="s">
        <v>1535</v>
      </c>
      <c r="R34" s="240">
        <v>0</v>
      </c>
      <c r="S34" s="240">
        <v>0</v>
      </c>
    </row>
    <row r="35" spans="1:19">
      <c r="A35" s="240" t="s">
        <v>1242</v>
      </c>
      <c r="B35" s="240" t="s">
        <v>702</v>
      </c>
      <c r="C35" s="240" t="s">
        <v>755</v>
      </c>
      <c r="D35" s="240" t="s">
        <v>1196</v>
      </c>
      <c r="E35" s="240" t="s">
        <v>676</v>
      </c>
      <c r="F35" s="240">
        <v>40</v>
      </c>
      <c r="G35" s="240">
        <v>40</v>
      </c>
      <c r="H35" s="240">
        <v>30</v>
      </c>
      <c r="I35" s="240">
        <v>30</v>
      </c>
      <c r="J35" s="240">
        <v>30</v>
      </c>
      <c r="K35" s="240">
        <v>0</v>
      </c>
      <c r="L35" s="240">
        <v>100</v>
      </c>
      <c r="M35" s="240">
        <v>1</v>
      </c>
      <c r="N35" s="240">
        <v>1</v>
      </c>
      <c r="O35" s="241" t="s">
        <v>1535</v>
      </c>
      <c r="P35" s="241" t="s">
        <v>1535</v>
      </c>
      <c r="Q35" s="241" t="s">
        <v>1535</v>
      </c>
      <c r="R35" s="240">
        <v>0</v>
      </c>
      <c r="S35" s="240">
        <v>0</v>
      </c>
    </row>
    <row r="36" spans="1:19">
      <c r="A36" s="240" t="s">
        <v>1242</v>
      </c>
      <c r="B36" s="240" t="s">
        <v>702</v>
      </c>
      <c r="C36" s="240" t="s">
        <v>755</v>
      </c>
      <c r="D36" s="240" t="s">
        <v>1111</v>
      </c>
      <c r="E36" s="240" t="s">
        <v>676</v>
      </c>
      <c r="F36" s="240">
        <v>100</v>
      </c>
      <c r="G36" s="240">
        <v>100</v>
      </c>
      <c r="H36" s="240">
        <v>52</v>
      </c>
      <c r="I36" s="240">
        <v>52</v>
      </c>
      <c r="J36" s="240">
        <v>52</v>
      </c>
      <c r="K36" s="240">
        <v>0</v>
      </c>
      <c r="L36" s="240">
        <v>100</v>
      </c>
      <c r="M36" s="240">
        <v>1</v>
      </c>
      <c r="N36" s="240">
        <v>1</v>
      </c>
      <c r="O36" s="241" t="s">
        <v>1535</v>
      </c>
      <c r="P36" s="241" t="s">
        <v>1535</v>
      </c>
      <c r="Q36" s="241" t="s">
        <v>1535</v>
      </c>
      <c r="R36" s="240">
        <v>0</v>
      </c>
      <c r="S36" s="240">
        <v>0</v>
      </c>
    </row>
    <row r="37" spans="1:19">
      <c r="A37" s="240" t="s">
        <v>1242</v>
      </c>
      <c r="B37" s="240" t="s">
        <v>702</v>
      </c>
      <c r="C37" s="240" t="s">
        <v>755</v>
      </c>
      <c r="D37" s="240" t="s">
        <v>1463</v>
      </c>
      <c r="E37" s="240" t="s">
        <v>685</v>
      </c>
      <c r="F37" s="240">
        <v>67</v>
      </c>
      <c r="G37" s="240">
        <v>67</v>
      </c>
      <c r="H37" s="240">
        <v>28</v>
      </c>
      <c r="I37" s="240">
        <v>15</v>
      </c>
      <c r="J37" s="240">
        <v>0</v>
      </c>
      <c r="K37" s="240">
        <v>15</v>
      </c>
      <c r="L37" s="240">
        <v>0</v>
      </c>
      <c r="M37" s="240">
        <v>0</v>
      </c>
      <c r="N37" s="240">
        <v>0</v>
      </c>
      <c r="O37" s="240">
        <v>0</v>
      </c>
      <c r="P37" s="240">
        <v>0</v>
      </c>
      <c r="Q37" s="240">
        <v>0</v>
      </c>
      <c r="R37" s="240">
        <v>0</v>
      </c>
      <c r="S37" s="240">
        <v>0</v>
      </c>
    </row>
    <row r="38" spans="1:19">
      <c r="A38" s="240" t="s">
        <v>1242</v>
      </c>
      <c r="B38" s="240" t="s">
        <v>702</v>
      </c>
      <c r="C38" s="240" t="s">
        <v>750</v>
      </c>
      <c r="D38" s="240" t="s">
        <v>1509</v>
      </c>
      <c r="E38" s="240" t="s">
        <v>688</v>
      </c>
      <c r="F38" s="240">
        <v>46</v>
      </c>
      <c r="G38" s="240">
        <v>46</v>
      </c>
      <c r="H38" s="240">
        <v>24</v>
      </c>
      <c r="I38" s="240">
        <v>0</v>
      </c>
      <c r="J38" s="240">
        <v>0</v>
      </c>
      <c r="K38" s="240">
        <v>0</v>
      </c>
      <c r="L38" s="240">
        <v>0</v>
      </c>
      <c r="M38" s="240">
        <v>0</v>
      </c>
      <c r="N38" s="240">
        <v>0</v>
      </c>
      <c r="O38" s="240">
        <v>0</v>
      </c>
      <c r="P38" s="240">
        <v>0</v>
      </c>
      <c r="Q38" s="240">
        <v>0</v>
      </c>
      <c r="R38" s="240">
        <v>0</v>
      </c>
      <c r="S38" s="240">
        <v>0</v>
      </c>
    </row>
    <row r="39" spans="1:19">
      <c r="A39" s="240" t="s">
        <v>1242</v>
      </c>
      <c r="B39" s="240" t="s">
        <v>764</v>
      </c>
      <c r="C39" s="240" t="s">
        <v>765</v>
      </c>
      <c r="D39" s="240" t="s">
        <v>1157</v>
      </c>
      <c r="E39" s="240" t="s">
        <v>676</v>
      </c>
      <c r="F39" s="240">
        <v>49</v>
      </c>
      <c r="G39" s="240">
        <v>49</v>
      </c>
      <c r="H39" s="240">
        <v>43</v>
      </c>
      <c r="I39" s="240">
        <v>43</v>
      </c>
      <c r="J39" s="240">
        <v>43</v>
      </c>
      <c r="K39" s="240">
        <v>0</v>
      </c>
      <c r="L39" s="240">
        <v>100</v>
      </c>
      <c r="M39" s="240">
        <v>63</v>
      </c>
      <c r="N39" s="240">
        <v>63</v>
      </c>
      <c r="O39" s="240">
        <v>205</v>
      </c>
      <c r="P39" s="240">
        <v>164</v>
      </c>
      <c r="Q39" s="240">
        <v>369</v>
      </c>
      <c r="R39" s="240">
        <v>0</v>
      </c>
      <c r="S39" s="240">
        <v>0</v>
      </c>
    </row>
    <row r="40" spans="1:19">
      <c r="A40" s="240" t="s">
        <v>1242</v>
      </c>
      <c r="B40" s="240" t="s">
        <v>764</v>
      </c>
      <c r="C40" s="240" t="s">
        <v>807</v>
      </c>
      <c r="D40" s="240" t="s">
        <v>1104</v>
      </c>
      <c r="E40" s="240" t="s">
        <v>676</v>
      </c>
      <c r="F40" s="240">
        <v>224</v>
      </c>
      <c r="G40" s="240">
        <v>223</v>
      </c>
      <c r="H40" s="240">
        <v>158</v>
      </c>
      <c r="I40" s="240">
        <v>158</v>
      </c>
      <c r="J40" s="240">
        <v>158</v>
      </c>
      <c r="K40" s="240">
        <v>0</v>
      </c>
      <c r="L40" s="240">
        <v>100</v>
      </c>
      <c r="M40" s="240">
        <v>9</v>
      </c>
      <c r="N40" s="240">
        <v>5</v>
      </c>
      <c r="O40" s="240">
        <v>61</v>
      </c>
      <c r="P40" s="240">
        <v>5</v>
      </c>
      <c r="Q40" s="240">
        <v>66</v>
      </c>
      <c r="R40" s="240">
        <v>9244</v>
      </c>
      <c r="S40" s="240">
        <v>1851</v>
      </c>
    </row>
    <row r="41" spans="1:19">
      <c r="A41" s="240" t="s">
        <v>1242</v>
      </c>
      <c r="B41" s="240" t="s">
        <v>764</v>
      </c>
      <c r="C41" s="240" t="s">
        <v>807</v>
      </c>
      <c r="D41" s="240" t="s">
        <v>1589</v>
      </c>
      <c r="E41" s="240" t="s">
        <v>688</v>
      </c>
      <c r="F41" s="240">
        <v>104</v>
      </c>
      <c r="G41" s="240">
        <v>103</v>
      </c>
      <c r="H41" s="240">
        <v>59</v>
      </c>
      <c r="I41" s="240">
        <v>0</v>
      </c>
      <c r="J41" s="240">
        <v>0</v>
      </c>
      <c r="K41" s="240">
        <v>0</v>
      </c>
      <c r="L41" s="240">
        <v>0</v>
      </c>
      <c r="M41" s="240">
        <v>0</v>
      </c>
      <c r="N41" s="240">
        <v>0</v>
      </c>
      <c r="O41" s="240">
        <v>0</v>
      </c>
      <c r="P41" s="240">
        <v>0</v>
      </c>
      <c r="Q41" s="240">
        <v>0</v>
      </c>
      <c r="R41" s="240">
        <v>0</v>
      </c>
      <c r="S41" s="240">
        <v>0</v>
      </c>
    </row>
    <row r="42" spans="1:19">
      <c r="A42" s="240" t="s">
        <v>1242</v>
      </c>
      <c r="B42" s="240" t="s">
        <v>845</v>
      </c>
      <c r="C42" s="240" t="s">
        <v>841</v>
      </c>
      <c r="D42" s="240" t="s">
        <v>59</v>
      </c>
      <c r="E42" s="240" t="s">
        <v>676</v>
      </c>
      <c r="F42" s="240">
        <v>39</v>
      </c>
      <c r="G42" s="240">
        <v>39</v>
      </c>
      <c r="H42" s="240">
        <v>31</v>
      </c>
      <c r="I42" s="240">
        <v>31</v>
      </c>
      <c r="J42" s="240">
        <v>31</v>
      </c>
      <c r="K42" s="240">
        <v>0</v>
      </c>
      <c r="L42" s="240">
        <v>100</v>
      </c>
      <c r="M42" s="240">
        <v>1</v>
      </c>
      <c r="N42" s="240">
        <v>1</v>
      </c>
      <c r="O42" s="241" t="s">
        <v>1535</v>
      </c>
      <c r="P42" s="240">
        <v>0</v>
      </c>
      <c r="Q42" s="241" t="s">
        <v>1535</v>
      </c>
      <c r="R42" s="240">
        <v>0</v>
      </c>
      <c r="S42" s="240">
        <v>0</v>
      </c>
    </row>
    <row r="43" spans="1:19">
      <c r="A43" s="240" t="s">
        <v>1242</v>
      </c>
      <c r="B43" s="240" t="s">
        <v>845</v>
      </c>
      <c r="C43" s="240" t="s">
        <v>832</v>
      </c>
      <c r="D43" s="240" t="s">
        <v>68</v>
      </c>
      <c r="E43" s="240" t="s">
        <v>685</v>
      </c>
      <c r="F43" s="240">
        <v>1260</v>
      </c>
      <c r="G43" s="240">
        <v>1260</v>
      </c>
      <c r="H43" s="240">
        <v>654</v>
      </c>
      <c r="I43" s="240">
        <v>654</v>
      </c>
      <c r="J43" s="240">
        <v>654</v>
      </c>
      <c r="K43" s="240">
        <v>0</v>
      </c>
      <c r="L43" s="240">
        <v>100</v>
      </c>
      <c r="M43" s="240">
        <v>23</v>
      </c>
      <c r="N43" s="240">
        <v>13</v>
      </c>
      <c r="O43" s="240">
        <v>309</v>
      </c>
      <c r="P43" s="240">
        <v>213</v>
      </c>
      <c r="Q43" s="240">
        <v>522</v>
      </c>
      <c r="R43" s="240">
        <v>123998</v>
      </c>
      <c r="S43" s="240">
        <v>14012</v>
      </c>
    </row>
    <row r="44" spans="1:19">
      <c r="A44" s="240" t="s">
        <v>1242</v>
      </c>
      <c r="B44" s="240" t="s">
        <v>845</v>
      </c>
      <c r="C44" s="240" t="s">
        <v>840</v>
      </c>
      <c r="D44" s="240" t="s">
        <v>1422</v>
      </c>
      <c r="E44" s="240" t="s">
        <v>688</v>
      </c>
      <c r="F44" s="240">
        <v>334</v>
      </c>
      <c r="G44" s="240">
        <v>334</v>
      </c>
      <c r="H44" s="240">
        <v>200</v>
      </c>
      <c r="I44" s="240">
        <v>0</v>
      </c>
      <c r="J44" s="240">
        <v>0</v>
      </c>
      <c r="K44" s="240">
        <v>0</v>
      </c>
      <c r="L44" s="240">
        <v>0</v>
      </c>
      <c r="M44" s="240">
        <v>0</v>
      </c>
      <c r="N44" s="240">
        <v>0</v>
      </c>
      <c r="O44" s="240">
        <v>0</v>
      </c>
      <c r="P44" s="240">
        <v>0</v>
      </c>
      <c r="Q44" s="240">
        <v>0</v>
      </c>
      <c r="R44" s="240">
        <v>0</v>
      </c>
      <c r="S44" s="240">
        <v>0</v>
      </c>
    </row>
    <row r="45" spans="1:19">
      <c r="A45" s="240" t="s">
        <v>1242</v>
      </c>
      <c r="B45" s="240" t="s">
        <v>885</v>
      </c>
      <c r="C45" s="240" t="s">
        <v>910</v>
      </c>
      <c r="D45" s="240" t="s">
        <v>137</v>
      </c>
      <c r="E45" s="240" t="s">
        <v>676</v>
      </c>
      <c r="F45" s="240">
        <v>110</v>
      </c>
      <c r="G45" s="240">
        <v>110</v>
      </c>
      <c r="H45" s="240">
        <v>39</v>
      </c>
      <c r="I45" s="240">
        <v>39</v>
      </c>
      <c r="J45" s="240">
        <v>39</v>
      </c>
      <c r="K45" s="240">
        <v>0</v>
      </c>
      <c r="L45" s="240">
        <v>100</v>
      </c>
      <c r="M45" s="240">
        <v>59</v>
      </c>
      <c r="N45" s="240">
        <v>59</v>
      </c>
      <c r="O45" s="240">
        <v>318</v>
      </c>
      <c r="P45" s="240">
        <v>150</v>
      </c>
      <c r="Q45" s="240">
        <v>468</v>
      </c>
      <c r="R45" s="240">
        <v>343881</v>
      </c>
      <c r="S45" s="240">
        <v>4224</v>
      </c>
    </row>
    <row r="46" spans="1:19">
      <c r="A46" s="240" t="s">
        <v>1242</v>
      </c>
      <c r="B46" s="240" t="s">
        <v>948</v>
      </c>
      <c r="C46" s="240" t="s">
        <v>963</v>
      </c>
      <c r="D46" s="240" t="s">
        <v>425</v>
      </c>
      <c r="E46" s="240" t="s">
        <v>685</v>
      </c>
      <c r="F46" s="240">
        <v>190</v>
      </c>
      <c r="G46" s="240">
        <v>190</v>
      </c>
      <c r="H46" s="240">
        <v>70</v>
      </c>
      <c r="I46" s="240">
        <v>0</v>
      </c>
      <c r="J46" s="240">
        <v>0</v>
      </c>
      <c r="K46" s="240">
        <v>0</v>
      </c>
      <c r="L46" s="240">
        <v>0</v>
      </c>
      <c r="M46" s="240">
        <v>0</v>
      </c>
      <c r="N46" s="240">
        <v>0</v>
      </c>
      <c r="O46" s="240">
        <v>0</v>
      </c>
      <c r="P46" s="240">
        <v>0</v>
      </c>
      <c r="Q46" s="240">
        <v>0</v>
      </c>
      <c r="R46" s="240">
        <v>0</v>
      </c>
      <c r="S46" s="240">
        <v>0</v>
      </c>
    </row>
    <row r="47" spans="1:19">
      <c r="A47" s="240" t="s">
        <v>1242</v>
      </c>
      <c r="B47" s="240" t="s">
        <v>1026</v>
      </c>
      <c r="C47" s="240" t="s">
        <v>1033</v>
      </c>
      <c r="D47" s="240" t="s">
        <v>1737</v>
      </c>
      <c r="E47" s="240" t="s">
        <v>685</v>
      </c>
      <c r="F47" s="240">
        <v>39</v>
      </c>
      <c r="G47" s="240">
        <v>39</v>
      </c>
      <c r="H47" s="240">
        <v>16</v>
      </c>
      <c r="I47" s="240">
        <v>0</v>
      </c>
      <c r="J47" s="240">
        <v>0</v>
      </c>
      <c r="K47" s="240">
        <v>0</v>
      </c>
      <c r="L47" s="240">
        <v>0</v>
      </c>
      <c r="M47" s="240">
        <v>0</v>
      </c>
      <c r="N47" s="240">
        <v>0</v>
      </c>
      <c r="O47" s="240">
        <v>0</v>
      </c>
      <c r="P47" s="240">
        <v>0</v>
      </c>
      <c r="Q47" s="240">
        <v>0</v>
      </c>
      <c r="R47" s="240">
        <v>0</v>
      </c>
      <c r="S47" s="240">
        <v>0</v>
      </c>
    </row>
    <row r="48" spans="1:19">
      <c r="A48" s="240" t="s">
        <v>1242</v>
      </c>
      <c r="B48" s="240" t="s">
        <v>1088</v>
      </c>
      <c r="C48" s="240" t="s">
        <v>659</v>
      </c>
      <c r="D48" s="240" t="s">
        <v>1383</v>
      </c>
      <c r="E48" s="240" t="s">
        <v>676</v>
      </c>
      <c r="F48" s="240">
        <v>145</v>
      </c>
      <c r="G48" s="240">
        <v>143</v>
      </c>
      <c r="H48" s="240">
        <v>82</v>
      </c>
      <c r="I48" s="240">
        <v>82</v>
      </c>
      <c r="J48" s="240">
        <v>82</v>
      </c>
      <c r="K48" s="240">
        <v>0</v>
      </c>
      <c r="L48" s="240">
        <v>100</v>
      </c>
      <c r="M48" s="240">
        <v>1</v>
      </c>
      <c r="N48" s="240">
        <v>1</v>
      </c>
      <c r="O48" s="241" t="s">
        <v>1535</v>
      </c>
      <c r="P48" s="241" t="s">
        <v>1535</v>
      </c>
      <c r="Q48" s="241" t="s">
        <v>1535</v>
      </c>
      <c r="R48" s="241" t="s">
        <v>1535</v>
      </c>
      <c r="S48" s="241" t="s">
        <v>1535</v>
      </c>
    </row>
    <row r="49" spans="1:19">
      <c r="A49" s="240" t="s">
        <v>1242</v>
      </c>
      <c r="B49" s="240" t="s">
        <v>1088</v>
      </c>
      <c r="C49" s="240" t="s">
        <v>520</v>
      </c>
      <c r="D49" s="240" t="s">
        <v>1739</v>
      </c>
      <c r="E49" s="240" t="s">
        <v>685</v>
      </c>
      <c r="F49" s="240">
        <v>33</v>
      </c>
      <c r="G49" s="240">
        <v>34</v>
      </c>
      <c r="H49" s="240">
        <v>21</v>
      </c>
      <c r="I49" s="240">
        <v>0</v>
      </c>
      <c r="J49" s="240">
        <v>0</v>
      </c>
      <c r="K49" s="240">
        <v>0</v>
      </c>
      <c r="L49" s="240">
        <v>0</v>
      </c>
      <c r="M49" s="240">
        <v>0</v>
      </c>
      <c r="N49" s="240">
        <v>0</v>
      </c>
      <c r="O49" s="240">
        <v>0</v>
      </c>
      <c r="P49" s="240">
        <v>0</v>
      </c>
      <c r="Q49" s="240">
        <v>0</v>
      </c>
      <c r="R49" s="240">
        <v>0</v>
      </c>
      <c r="S49" s="240">
        <v>0</v>
      </c>
    </row>
  </sheetData>
  <autoFilter ref="A5:S47"/>
  <mergeCells count="15">
    <mergeCell ref="A1:S1"/>
    <mergeCell ref="R3:S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Q4"/>
    <mergeCell ref="R4:R5"/>
    <mergeCell ref="S4:S5"/>
  </mergeCells>
  <phoneticPr fontId="64" type="noConversion"/>
  <pageMargins left="0.69999998807907104" right="0.69999998807907104" top="0.75" bottom="0.75" header="0.30000001192092896" footer="0.30000001192092896"/>
  <pageSetup paperSize="9" scale="37" fitToWidth="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487"/>
  <sheetViews>
    <sheetView zoomScaleNormal="100" zoomScaleSheetLayoutView="75" workbookViewId="0">
      <pane ySplit="5" topLeftCell="A6" activePane="bottomLeft" state="frozen"/>
      <selection pane="bottomLeft" sqref="A1:S1"/>
    </sheetView>
  </sheetViews>
  <sheetFormatPr defaultColWidth="9" defaultRowHeight="16.5"/>
  <cols>
    <col min="1" max="3" width="9" style="118"/>
    <col min="4" max="4" width="30.125" style="118" bestFit="1" customWidth="1"/>
    <col min="5" max="5" width="9" style="118"/>
    <col min="6" max="11" width="9" style="31"/>
    <col min="12" max="12" width="9" style="118"/>
    <col min="13" max="17" width="9" style="31"/>
    <col min="18" max="18" width="17.5" style="31" bestFit="1" customWidth="1"/>
    <col min="19" max="19" width="15.625" style="31" bestFit="1" customWidth="1"/>
    <col min="20" max="16384" width="9" style="31"/>
  </cols>
  <sheetData>
    <row r="1" spans="1:19" ht="38.25">
      <c r="A1" s="269" t="s">
        <v>1857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</row>
    <row r="2" spans="1:19" ht="26.25">
      <c r="A2" s="152" t="s">
        <v>652</v>
      </c>
      <c r="B2" s="151"/>
      <c r="C2" s="114"/>
      <c r="D2" s="114"/>
      <c r="E2" s="114"/>
      <c r="F2" s="39"/>
      <c r="G2" s="39"/>
      <c r="H2" s="60"/>
      <c r="I2" s="60"/>
      <c r="J2" s="60"/>
      <c r="K2" s="60"/>
      <c r="L2" s="114"/>
      <c r="M2" s="60"/>
      <c r="N2" s="60"/>
    </row>
    <row r="3" spans="1:19">
      <c r="A3" s="116"/>
      <c r="B3" s="116"/>
      <c r="C3" s="81"/>
      <c r="D3" s="147"/>
      <c r="E3" s="115"/>
      <c r="F3" s="50"/>
      <c r="G3" s="50"/>
      <c r="H3" s="67"/>
      <c r="I3" s="67"/>
      <c r="J3" s="67"/>
      <c r="K3" s="67"/>
      <c r="L3" s="147"/>
      <c r="M3" s="67"/>
      <c r="N3" s="67"/>
      <c r="O3" s="67"/>
      <c r="P3" s="67"/>
      <c r="R3" s="294" t="s">
        <v>653</v>
      </c>
      <c r="S3" s="294"/>
    </row>
    <row r="4" spans="1:19">
      <c r="A4" s="279" t="s">
        <v>267</v>
      </c>
      <c r="B4" s="279" t="s">
        <v>690</v>
      </c>
      <c r="C4" s="279" t="s">
        <v>679</v>
      </c>
      <c r="D4" s="279" t="s">
        <v>672</v>
      </c>
      <c r="E4" s="279" t="s">
        <v>1224</v>
      </c>
      <c r="F4" s="283" t="s">
        <v>1225</v>
      </c>
      <c r="G4" s="283" t="s">
        <v>1235</v>
      </c>
      <c r="H4" s="289" t="s">
        <v>131</v>
      </c>
      <c r="I4" s="290"/>
      <c r="J4" s="290"/>
      <c r="K4" s="290"/>
      <c r="L4" s="291"/>
      <c r="M4" s="292" t="s">
        <v>51</v>
      </c>
      <c r="N4" s="281" t="s">
        <v>1372</v>
      </c>
      <c r="O4" s="286" t="s">
        <v>1234</v>
      </c>
      <c r="P4" s="287"/>
      <c r="Q4" s="288"/>
      <c r="R4" s="283" t="s">
        <v>1203</v>
      </c>
      <c r="S4" s="283" t="s">
        <v>1208</v>
      </c>
    </row>
    <row r="5" spans="1:19">
      <c r="A5" s="280"/>
      <c r="B5" s="280"/>
      <c r="C5" s="280"/>
      <c r="D5" s="280"/>
      <c r="E5" s="280"/>
      <c r="F5" s="284"/>
      <c r="G5" s="284"/>
      <c r="H5" s="239" t="s">
        <v>132</v>
      </c>
      <c r="I5" s="239" t="s">
        <v>1237</v>
      </c>
      <c r="J5" s="239" t="s">
        <v>693</v>
      </c>
      <c r="K5" s="239" t="s">
        <v>694</v>
      </c>
      <c r="L5" s="238" t="s">
        <v>678</v>
      </c>
      <c r="M5" s="293"/>
      <c r="N5" s="282"/>
      <c r="O5" s="203" t="s">
        <v>680</v>
      </c>
      <c r="P5" s="203" t="s">
        <v>674</v>
      </c>
      <c r="Q5" s="203" t="s">
        <v>670</v>
      </c>
      <c r="R5" s="285"/>
      <c r="S5" s="285"/>
    </row>
    <row r="6" spans="1:19">
      <c r="A6" s="252" t="s">
        <v>681</v>
      </c>
      <c r="B6" s="252" t="s">
        <v>686</v>
      </c>
      <c r="C6" s="252" t="s">
        <v>687</v>
      </c>
      <c r="D6" s="252" t="s">
        <v>271</v>
      </c>
      <c r="E6" s="252" t="s">
        <v>676</v>
      </c>
      <c r="F6" s="252">
        <v>258</v>
      </c>
      <c r="G6" s="252">
        <v>258</v>
      </c>
      <c r="H6" s="252">
        <v>189</v>
      </c>
      <c r="I6" s="252">
        <v>189</v>
      </c>
      <c r="J6" s="252">
        <v>189</v>
      </c>
      <c r="K6" s="252">
        <v>0</v>
      </c>
      <c r="L6" s="252">
        <v>100</v>
      </c>
      <c r="M6" s="252">
        <v>35</v>
      </c>
      <c r="N6" s="252">
        <v>35</v>
      </c>
      <c r="O6" s="252">
        <v>1272</v>
      </c>
      <c r="P6" s="252">
        <v>346</v>
      </c>
      <c r="Q6" s="252">
        <v>1618</v>
      </c>
      <c r="R6" s="252">
        <v>613988</v>
      </c>
      <c r="S6" s="252">
        <v>78040</v>
      </c>
    </row>
    <row r="7" spans="1:19">
      <c r="A7" s="252" t="s">
        <v>681</v>
      </c>
      <c r="B7" s="252" t="s">
        <v>722</v>
      </c>
      <c r="C7" s="252" t="s">
        <v>700</v>
      </c>
      <c r="D7" s="252" t="s">
        <v>717</v>
      </c>
      <c r="E7" s="252" t="s">
        <v>676</v>
      </c>
      <c r="F7" s="252">
        <v>193</v>
      </c>
      <c r="G7" s="252">
        <v>193</v>
      </c>
      <c r="H7" s="252">
        <v>160</v>
      </c>
      <c r="I7" s="252">
        <v>160</v>
      </c>
      <c r="J7" s="252">
        <v>160</v>
      </c>
      <c r="K7" s="252">
        <v>0</v>
      </c>
      <c r="L7" s="252">
        <v>100</v>
      </c>
      <c r="M7" s="252">
        <v>22</v>
      </c>
      <c r="N7" s="252">
        <v>22</v>
      </c>
      <c r="O7" s="252">
        <v>490</v>
      </c>
      <c r="P7" s="252">
        <v>74</v>
      </c>
      <c r="Q7" s="252">
        <v>564</v>
      </c>
      <c r="R7" s="252">
        <v>261298</v>
      </c>
      <c r="S7" s="252">
        <v>8682</v>
      </c>
    </row>
    <row r="8" spans="1:19">
      <c r="A8" s="252" t="s">
        <v>681</v>
      </c>
      <c r="B8" s="252" t="s">
        <v>722</v>
      </c>
      <c r="C8" s="252" t="s">
        <v>700</v>
      </c>
      <c r="D8" s="252" t="s">
        <v>720</v>
      </c>
      <c r="E8" s="252" t="s">
        <v>676</v>
      </c>
      <c r="F8" s="252">
        <v>162</v>
      </c>
      <c r="G8" s="252">
        <v>162</v>
      </c>
      <c r="H8" s="252">
        <v>130</v>
      </c>
      <c r="I8" s="252">
        <v>130</v>
      </c>
      <c r="J8" s="252">
        <v>130</v>
      </c>
      <c r="K8" s="252">
        <v>0</v>
      </c>
      <c r="L8" s="252">
        <v>100</v>
      </c>
      <c r="M8" s="252">
        <v>49</v>
      </c>
      <c r="N8" s="252">
        <v>49</v>
      </c>
      <c r="O8" s="252">
        <v>320</v>
      </c>
      <c r="P8" s="252">
        <v>193</v>
      </c>
      <c r="Q8" s="252">
        <v>513</v>
      </c>
      <c r="R8" s="252">
        <v>102543</v>
      </c>
      <c r="S8" s="252">
        <v>22670</v>
      </c>
    </row>
    <row r="9" spans="1:19">
      <c r="A9" s="252" t="s">
        <v>681</v>
      </c>
      <c r="B9" s="252" t="s">
        <v>722</v>
      </c>
      <c r="C9" s="252" t="s">
        <v>1035</v>
      </c>
      <c r="D9" s="252" t="s">
        <v>1030</v>
      </c>
      <c r="E9" s="252" t="s">
        <v>676</v>
      </c>
      <c r="F9" s="252">
        <v>301</v>
      </c>
      <c r="G9" s="252">
        <v>301</v>
      </c>
      <c r="H9" s="252">
        <v>222</v>
      </c>
      <c r="I9" s="252">
        <v>222</v>
      </c>
      <c r="J9" s="252">
        <v>222</v>
      </c>
      <c r="K9" s="252">
        <v>0</v>
      </c>
      <c r="L9" s="252">
        <v>100</v>
      </c>
      <c r="M9" s="252">
        <v>33</v>
      </c>
      <c r="N9" s="252">
        <v>30</v>
      </c>
      <c r="O9" s="252">
        <v>561</v>
      </c>
      <c r="P9" s="252">
        <v>188</v>
      </c>
      <c r="Q9" s="252">
        <v>749</v>
      </c>
      <c r="R9" s="252">
        <v>190697</v>
      </c>
      <c r="S9" s="252">
        <v>13596</v>
      </c>
    </row>
    <row r="10" spans="1:19">
      <c r="A10" s="252" t="s">
        <v>681</v>
      </c>
      <c r="B10" s="252" t="s">
        <v>722</v>
      </c>
      <c r="C10" s="252" t="s">
        <v>1035</v>
      </c>
      <c r="D10" s="252" t="s">
        <v>1052</v>
      </c>
      <c r="E10" s="252" t="s">
        <v>676</v>
      </c>
      <c r="F10" s="252">
        <v>112</v>
      </c>
      <c r="G10" s="252">
        <v>112</v>
      </c>
      <c r="H10" s="252">
        <v>99</v>
      </c>
      <c r="I10" s="252">
        <v>99</v>
      </c>
      <c r="J10" s="252">
        <v>99</v>
      </c>
      <c r="K10" s="252">
        <v>0</v>
      </c>
      <c r="L10" s="252">
        <v>100</v>
      </c>
      <c r="M10" s="252">
        <v>14</v>
      </c>
      <c r="N10" s="252">
        <v>13</v>
      </c>
      <c r="O10" s="252">
        <v>152</v>
      </c>
      <c r="P10" s="252">
        <v>32</v>
      </c>
      <c r="Q10" s="252">
        <v>184</v>
      </c>
      <c r="R10" s="252">
        <v>90000</v>
      </c>
      <c r="S10" s="252">
        <v>10003</v>
      </c>
    </row>
    <row r="11" spans="1:19">
      <c r="A11" s="252" t="s">
        <v>681</v>
      </c>
      <c r="B11" s="252" t="s">
        <v>712</v>
      </c>
      <c r="C11" s="252" t="s">
        <v>710</v>
      </c>
      <c r="D11" s="252" t="s">
        <v>725</v>
      </c>
      <c r="E11" s="252" t="s">
        <v>676</v>
      </c>
      <c r="F11" s="252">
        <v>324</v>
      </c>
      <c r="G11" s="252">
        <v>324</v>
      </c>
      <c r="H11" s="252">
        <v>262</v>
      </c>
      <c r="I11" s="252">
        <v>262</v>
      </c>
      <c r="J11" s="252">
        <v>262</v>
      </c>
      <c r="K11" s="252">
        <v>0</v>
      </c>
      <c r="L11" s="252">
        <v>100</v>
      </c>
      <c r="M11" s="252">
        <v>64</v>
      </c>
      <c r="N11" s="252">
        <v>64</v>
      </c>
      <c r="O11" s="252">
        <v>1186</v>
      </c>
      <c r="P11" s="252">
        <v>416</v>
      </c>
      <c r="Q11" s="252">
        <v>1602</v>
      </c>
      <c r="R11" s="252">
        <v>509764</v>
      </c>
      <c r="S11" s="252">
        <v>121016</v>
      </c>
    </row>
    <row r="12" spans="1:19">
      <c r="A12" s="252" t="s">
        <v>681</v>
      </c>
      <c r="B12" s="252" t="s">
        <v>721</v>
      </c>
      <c r="C12" s="252" t="s">
        <v>707</v>
      </c>
      <c r="D12" s="252" t="s">
        <v>711</v>
      </c>
      <c r="E12" s="252" t="s">
        <v>676</v>
      </c>
      <c r="F12" s="252">
        <v>260</v>
      </c>
      <c r="G12" s="252">
        <v>260</v>
      </c>
      <c r="H12" s="252">
        <v>194</v>
      </c>
      <c r="I12" s="252">
        <v>194</v>
      </c>
      <c r="J12" s="252">
        <v>194</v>
      </c>
      <c r="K12" s="252">
        <v>0</v>
      </c>
      <c r="L12" s="252">
        <v>100</v>
      </c>
      <c r="M12" s="252">
        <v>102</v>
      </c>
      <c r="N12" s="252">
        <v>95</v>
      </c>
      <c r="O12" s="252">
        <v>849</v>
      </c>
      <c r="P12" s="252">
        <v>380</v>
      </c>
      <c r="Q12" s="252">
        <v>1229</v>
      </c>
      <c r="R12" s="252">
        <v>411495</v>
      </c>
      <c r="S12" s="252">
        <v>11850</v>
      </c>
    </row>
    <row r="13" spans="1:19">
      <c r="A13" s="252" t="s">
        <v>681</v>
      </c>
      <c r="B13" s="252" t="s">
        <v>721</v>
      </c>
      <c r="C13" s="252" t="s">
        <v>714</v>
      </c>
      <c r="D13" s="252" t="s">
        <v>705</v>
      </c>
      <c r="E13" s="252" t="s">
        <v>676</v>
      </c>
      <c r="F13" s="252">
        <v>70</v>
      </c>
      <c r="G13" s="252">
        <v>70</v>
      </c>
      <c r="H13" s="252">
        <v>56</v>
      </c>
      <c r="I13" s="252">
        <v>56</v>
      </c>
      <c r="J13" s="252">
        <v>56</v>
      </c>
      <c r="K13" s="252">
        <v>0</v>
      </c>
      <c r="L13" s="252">
        <v>100</v>
      </c>
      <c r="M13" s="252">
        <v>4</v>
      </c>
      <c r="N13" s="252">
        <v>4</v>
      </c>
      <c r="O13" s="252">
        <v>415</v>
      </c>
      <c r="P13" s="252">
        <v>18</v>
      </c>
      <c r="Q13" s="252">
        <v>433</v>
      </c>
      <c r="R13" s="252">
        <v>124936</v>
      </c>
      <c r="S13" s="252">
        <v>24848</v>
      </c>
    </row>
    <row r="14" spans="1:19">
      <c r="A14" s="252" t="s">
        <v>681</v>
      </c>
      <c r="B14" s="252" t="s">
        <v>721</v>
      </c>
      <c r="C14" s="252" t="s">
        <v>714</v>
      </c>
      <c r="D14" s="252" t="s">
        <v>715</v>
      </c>
      <c r="E14" s="252" t="s">
        <v>676</v>
      </c>
      <c r="F14" s="252">
        <v>123</v>
      </c>
      <c r="G14" s="252">
        <v>123</v>
      </c>
      <c r="H14" s="252">
        <v>101</v>
      </c>
      <c r="I14" s="252">
        <v>101</v>
      </c>
      <c r="J14" s="252">
        <v>101</v>
      </c>
      <c r="K14" s="252">
        <v>0</v>
      </c>
      <c r="L14" s="252">
        <v>100</v>
      </c>
      <c r="M14" s="252">
        <v>15</v>
      </c>
      <c r="N14" s="252">
        <v>14</v>
      </c>
      <c r="O14" s="252">
        <v>466</v>
      </c>
      <c r="P14" s="252">
        <v>103</v>
      </c>
      <c r="Q14" s="252">
        <v>569</v>
      </c>
      <c r="R14" s="252">
        <v>180940</v>
      </c>
      <c r="S14" s="252">
        <v>14984</v>
      </c>
    </row>
    <row r="15" spans="1:19">
      <c r="A15" s="252" t="s">
        <v>681</v>
      </c>
      <c r="B15" s="252" t="s">
        <v>721</v>
      </c>
      <c r="C15" s="252" t="s">
        <v>714</v>
      </c>
      <c r="D15" s="252" t="s">
        <v>718</v>
      </c>
      <c r="E15" s="252" t="s">
        <v>676</v>
      </c>
      <c r="F15" s="252">
        <v>139</v>
      </c>
      <c r="G15" s="252">
        <v>139</v>
      </c>
      <c r="H15" s="252">
        <v>107</v>
      </c>
      <c r="I15" s="252">
        <v>107</v>
      </c>
      <c r="J15" s="252">
        <v>107</v>
      </c>
      <c r="K15" s="252">
        <v>0</v>
      </c>
      <c r="L15" s="252">
        <v>100</v>
      </c>
      <c r="M15" s="252">
        <v>12</v>
      </c>
      <c r="N15" s="252">
        <v>12</v>
      </c>
      <c r="O15" s="252">
        <v>678</v>
      </c>
      <c r="P15" s="252">
        <v>74</v>
      </c>
      <c r="Q15" s="252">
        <v>752</v>
      </c>
      <c r="R15" s="252">
        <v>200492</v>
      </c>
      <c r="S15" s="252">
        <v>44928</v>
      </c>
    </row>
    <row r="16" spans="1:19">
      <c r="A16" s="252" t="s">
        <v>681</v>
      </c>
      <c r="B16" s="252" t="s">
        <v>639</v>
      </c>
      <c r="C16" s="252" t="s">
        <v>639</v>
      </c>
      <c r="D16" s="252" t="s">
        <v>833</v>
      </c>
      <c r="E16" s="252" t="s">
        <v>676</v>
      </c>
      <c r="F16" s="252">
        <v>203</v>
      </c>
      <c r="G16" s="252">
        <v>201</v>
      </c>
      <c r="H16" s="252">
        <v>146</v>
      </c>
      <c r="I16" s="252">
        <v>146</v>
      </c>
      <c r="J16" s="252">
        <v>146</v>
      </c>
      <c r="K16" s="252">
        <v>0</v>
      </c>
      <c r="L16" s="252">
        <v>100</v>
      </c>
      <c r="M16" s="252">
        <v>1</v>
      </c>
      <c r="N16" s="252">
        <v>1</v>
      </c>
      <c r="O16" s="252" t="s">
        <v>1535</v>
      </c>
      <c r="P16" s="252" t="s">
        <v>1535</v>
      </c>
      <c r="Q16" s="252" t="s">
        <v>1535</v>
      </c>
      <c r="R16" s="252" t="s">
        <v>1535</v>
      </c>
      <c r="S16" s="252" t="s">
        <v>1535</v>
      </c>
    </row>
    <row r="17" spans="1:19">
      <c r="A17" s="252" t="s">
        <v>681</v>
      </c>
      <c r="B17" s="252" t="s">
        <v>639</v>
      </c>
      <c r="C17" s="252" t="s">
        <v>639</v>
      </c>
      <c r="D17" s="252" t="s">
        <v>899</v>
      </c>
      <c r="E17" s="252" t="s">
        <v>676</v>
      </c>
      <c r="F17" s="252">
        <v>162</v>
      </c>
      <c r="G17" s="252">
        <v>162</v>
      </c>
      <c r="H17" s="252">
        <v>135</v>
      </c>
      <c r="I17" s="252">
        <v>135</v>
      </c>
      <c r="J17" s="252">
        <v>135</v>
      </c>
      <c r="K17" s="252">
        <v>0</v>
      </c>
      <c r="L17" s="252">
        <v>100</v>
      </c>
      <c r="M17" s="252">
        <v>16</v>
      </c>
      <c r="N17" s="252">
        <v>15</v>
      </c>
      <c r="O17" s="252">
        <v>401</v>
      </c>
      <c r="P17" s="252">
        <v>181</v>
      </c>
      <c r="Q17" s="252">
        <v>582</v>
      </c>
      <c r="R17" s="252">
        <v>220540</v>
      </c>
      <c r="S17" s="252">
        <v>24288</v>
      </c>
    </row>
    <row r="18" spans="1:19">
      <c r="A18" s="252" t="s">
        <v>681</v>
      </c>
      <c r="B18" s="252" t="s">
        <v>639</v>
      </c>
      <c r="C18" s="252" t="s">
        <v>639</v>
      </c>
      <c r="D18" s="252" t="s">
        <v>891</v>
      </c>
      <c r="E18" s="252" t="s">
        <v>676</v>
      </c>
      <c r="F18" s="252">
        <v>116</v>
      </c>
      <c r="G18" s="252">
        <v>116</v>
      </c>
      <c r="H18" s="252">
        <v>94</v>
      </c>
      <c r="I18" s="252">
        <v>94</v>
      </c>
      <c r="J18" s="252">
        <v>94</v>
      </c>
      <c r="K18" s="252">
        <v>0</v>
      </c>
      <c r="L18" s="252">
        <v>100</v>
      </c>
      <c r="M18" s="252">
        <v>5</v>
      </c>
      <c r="N18" s="252">
        <v>4</v>
      </c>
      <c r="O18" s="252">
        <v>331</v>
      </c>
      <c r="P18" s="252">
        <v>93</v>
      </c>
      <c r="Q18" s="252">
        <v>424</v>
      </c>
      <c r="R18" s="252">
        <v>166900</v>
      </c>
      <c r="S18" s="252">
        <v>32184</v>
      </c>
    </row>
    <row r="19" spans="1:19">
      <c r="A19" s="252" t="s">
        <v>681</v>
      </c>
      <c r="B19" s="252" t="s">
        <v>639</v>
      </c>
      <c r="C19" s="252" t="s">
        <v>639</v>
      </c>
      <c r="D19" s="252" t="s">
        <v>897</v>
      </c>
      <c r="E19" s="252" t="s">
        <v>676</v>
      </c>
      <c r="F19" s="252">
        <v>82</v>
      </c>
      <c r="G19" s="252">
        <v>82</v>
      </c>
      <c r="H19" s="252">
        <v>64</v>
      </c>
      <c r="I19" s="252">
        <v>64</v>
      </c>
      <c r="J19" s="252">
        <v>64</v>
      </c>
      <c r="K19" s="252">
        <v>0</v>
      </c>
      <c r="L19" s="252">
        <v>100</v>
      </c>
      <c r="M19" s="252">
        <v>3</v>
      </c>
      <c r="N19" s="252">
        <v>3</v>
      </c>
      <c r="O19" s="252">
        <v>173</v>
      </c>
      <c r="P19" s="252">
        <v>11</v>
      </c>
      <c r="Q19" s="252">
        <v>184</v>
      </c>
      <c r="R19" s="252">
        <v>57077</v>
      </c>
      <c r="S19" s="252">
        <v>0</v>
      </c>
    </row>
    <row r="20" spans="1:19">
      <c r="A20" s="252" t="s">
        <v>681</v>
      </c>
      <c r="B20" s="252" t="s">
        <v>706</v>
      </c>
      <c r="C20" s="252" t="s">
        <v>696</v>
      </c>
      <c r="D20" s="252" t="s">
        <v>699</v>
      </c>
      <c r="E20" s="252" t="s">
        <v>676</v>
      </c>
      <c r="F20" s="252">
        <v>117</v>
      </c>
      <c r="G20" s="252">
        <v>117</v>
      </c>
      <c r="H20" s="252">
        <v>117</v>
      </c>
      <c r="I20" s="252">
        <v>117</v>
      </c>
      <c r="J20" s="252">
        <v>117</v>
      </c>
      <c r="K20" s="252">
        <v>0</v>
      </c>
      <c r="L20" s="252">
        <v>100</v>
      </c>
      <c r="M20" s="252">
        <v>4</v>
      </c>
      <c r="N20" s="252">
        <v>4</v>
      </c>
      <c r="O20" s="252">
        <v>141</v>
      </c>
      <c r="P20" s="252">
        <v>47</v>
      </c>
      <c r="Q20" s="252">
        <v>188</v>
      </c>
      <c r="R20" s="252">
        <v>153288</v>
      </c>
      <c r="S20" s="252">
        <v>196</v>
      </c>
    </row>
    <row r="21" spans="1:19">
      <c r="A21" s="252" t="s">
        <v>681</v>
      </c>
      <c r="B21" s="252" t="s">
        <v>702</v>
      </c>
      <c r="C21" s="252" t="s">
        <v>735</v>
      </c>
      <c r="D21" s="252" t="s">
        <v>757</v>
      </c>
      <c r="E21" s="252" t="s">
        <v>676</v>
      </c>
      <c r="F21" s="252">
        <v>143</v>
      </c>
      <c r="G21" s="252">
        <v>143</v>
      </c>
      <c r="H21" s="252">
        <v>100</v>
      </c>
      <c r="I21" s="252">
        <v>100</v>
      </c>
      <c r="J21" s="252">
        <v>100</v>
      </c>
      <c r="K21" s="252">
        <v>0</v>
      </c>
      <c r="L21" s="252">
        <v>100</v>
      </c>
      <c r="M21" s="252">
        <v>40</v>
      </c>
      <c r="N21" s="252">
        <v>40</v>
      </c>
      <c r="O21" s="252">
        <v>476</v>
      </c>
      <c r="P21" s="252">
        <v>316</v>
      </c>
      <c r="Q21" s="252">
        <v>792</v>
      </c>
      <c r="R21" s="252">
        <v>133538</v>
      </c>
      <c r="S21" s="252">
        <v>1324</v>
      </c>
    </row>
    <row r="22" spans="1:19">
      <c r="A22" s="252" t="s">
        <v>681</v>
      </c>
      <c r="B22" s="252" t="s">
        <v>702</v>
      </c>
      <c r="C22" s="252" t="s">
        <v>733</v>
      </c>
      <c r="D22" s="252" t="s">
        <v>751</v>
      </c>
      <c r="E22" s="252" t="s">
        <v>676</v>
      </c>
      <c r="F22" s="252">
        <v>130</v>
      </c>
      <c r="G22" s="252">
        <v>130</v>
      </c>
      <c r="H22" s="252">
        <v>79</v>
      </c>
      <c r="I22" s="252">
        <v>79</v>
      </c>
      <c r="J22" s="252">
        <v>79</v>
      </c>
      <c r="K22" s="252">
        <v>0</v>
      </c>
      <c r="L22" s="252">
        <v>100</v>
      </c>
      <c r="M22" s="252">
        <v>29</v>
      </c>
      <c r="N22" s="252">
        <v>29</v>
      </c>
      <c r="O22" s="252">
        <v>176</v>
      </c>
      <c r="P22" s="252">
        <v>39</v>
      </c>
      <c r="Q22" s="252">
        <v>215</v>
      </c>
      <c r="R22" s="252">
        <v>39343</v>
      </c>
      <c r="S22" s="252">
        <v>1770</v>
      </c>
    </row>
    <row r="23" spans="1:19">
      <c r="A23" s="252" t="s">
        <v>681</v>
      </c>
      <c r="B23" s="252" t="s">
        <v>702</v>
      </c>
      <c r="C23" s="252" t="s">
        <v>733</v>
      </c>
      <c r="D23" s="252" t="s">
        <v>747</v>
      </c>
      <c r="E23" s="252" t="s">
        <v>676</v>
      </c>
      <c r="F23" s="252">
        <v>71</v>
      </c>
      <c r="G23" s="252">
        <v>68</v>
      </c>
      <c r="H23" s="252">
        <v>58</v>
      </c>
      <c r="I23" s="252">
        <v>58</v>
      </c>
      <c r="J23" s="252">
        <v>58</v>
      </c>
      <c r="K23" s="252">
        <v>0</v>
      </c>
      <c r="L23" s="252">
        <v>100</v>
      </c>
      <c r="M23" s="252">
        <v>10</v>
      </c>
      <c r="N23" s="252">
        <v>10</v>
      </c>
      <c r="O23" s="252">
        <v>36</v>
      </c>
      <c r="P23" s="252">
        <v>8</v>
      </c>
      <c r="Q23" s="252">
        <v>44</v>
      </c>
      <c r="R23" s="252">
        <v>4303</v>
      </c>
      <c r="S23" s="252">
        <v>0</v>
      </c>
    </row>
    <row r="24" spans="1:19">
      <c r="A24" s="252" t="s">
        <v>681</v>
      </c>
      <c r="B24" s="252" t="s">
        <v>702</v>
      </c>
      <c r="C24" s="252" t="s">
        <v>752</v>
      </c>
      <c r="D24" s="252" t="s">
        <v>1273</v>
      </c>
      <c r="E24" s="252" t="s">
        <v>676</v>
      </c>
      <c r="F24" s="252">
        <v>106</v>
      </c>
      <c r="G24" s="252">
        <v>106</v>
      </c>
      <c r="H24" s="252">
        <v>66</v>
      </c>
      <c r="I24" s="252">
        <v>66</v>
      </c>
      <c r="J24" s="252">
        <v>66</v>
      </c>
      <c r="K24" s="252">
        <v>0</v>
      </c>
      <c r="L24" s="252">
        <v>100</v>
      </c>
      <c r="M24" s="252">
        <v>31</v>
      </c>
      <c r="N24" s="252">
        <v>31</v>
      </c>
      <c r="O24" s="252">
        <v>170</v>
      </c>
      <c r="P24" s="252">
        <v>252</v>
      </c>
      <c r="Q24" s="252">
        <v>422</v>
      </c>
      <c r="R24" s="252">
        <v>79079</v>
      </c>
      <c r="S24" s="252">
        <v>2032</v>
      </c>
    </row>
    <row r="25" spans="1:19">
      <c r="A25" s="252" t="s">
        <v>681</v>
      </c>
      <c r="B25" s="252" t="s">
        <v>702</v>
      </c>
      <c r="C25" s="252" t="s">
        <v>736</v>
      </c>
      <c r="D25" s="252" t="s">
        <v>742</v>
      </c>
      <c r="E25" s="252" t="s">
        <v>676</v>
      </c>
      <c r="F25" s="252">
        <v>332</v>
      </c>
      <c r="G25" s="252">
        <v>332</v>
      </c>
      <c r="H25" s="252">
        <v>259</v>
      </c>
      <c r="I25" s="252">
        <v>259</v>
      </c>
      <c r="J25" s="252">
        <v>259</v>
      </c>
      <c r="K25" s="252">
        <v>0</v>
      </c>
      <c r="L25" s="252">
        <v>100</v>
      </c>
      <c r="M25" s="252">
        <v>39</v>
      </c>
      <c r="N25" s="252">
        <v>38</v>
      </c>
      <c r="O25" s="252">
        <v>683</v>
      </c>
      <c r="P25" s="252">
        <v>496</v>
      </c>
      <c r="Q25" s="252">
        <v>1179</v>
      </c>
      <c r="R25" s="252">
        <v>207526</v>
      </c>
      <c r="S25" s="252">
        <v>122292</v>
      </c>
    </row>
    <row r="26" spans="1:19">
      <c r="A26" s="252" t="s">
        <v>681</v>
      </c>
      <c r="B26" s="252" t="s">
        <v>702</v>
      </c>
      <c r="C26" s="252" t="s">
        <v>736</v>
      </c>
      <c r="D26" s="252" t="s">
        <v>749</v>
      </c>
      <c r="E26" s="252" t="s">
        <v>676</v>
      </c>
      <c r="F26" s="252">
        <v>501</v>
      </c>
      <c r="G26" s="252">
        <v>501</v>
      </c>
      <c r="H26" s="252">
        <v>409</v>
      </c>
      <c r="I26" s="252">
        <v>409</v>
      </c>
      <c r="J26" s="252">
        <v>409</v>
      </c>
      <c r="K26" s="252">
        <v>0</v>
      </c>
      <c r="L26" s="252">
        <v>100</v>
      </c>
      <c r="M26" s="252">
        <v>34</v>
      </c>
      <c r="N26" s="252">
        <v>33</v>
      </c>
      <c r="O26" s="252">
        <v>1529</v>
      </c>
      <c r="P26" s="252">
        <v>269</v>
      </c>
      <c r="Q26" s="252">
        <v>1798</v>
      </c>
      <c r="R26" s="252">
        <v>1075918</v>
      </c>
      <c r="S26" s="252">
        <v>201737</v>
      </c>
    </row>
    <row r="27" spans="1:19">
      <c r="A27" s="252" t="s">
        <v>681</v>
      </c>
      <c r="B27" s="252" t="s">
        <v>702</v>
      </c>
      <c r="C27" s="252" t="s">
        <v>736</v>
      </c>
      <c r="D27" s="252" t="s">
        <v>756</v>
      </c>
      <c r="E27" s="252" t="s">
        <v>676</v>
      </c>
      <c r="F27" s="252">
        <v>298</v>
      </c>
      <c r="G27" s="252">
        <v>297</v>
      </c>
      <c r="H27" s="252">
        <v>243</v>
      </c>
      <c r="I27" s="252">
        <v>243</v>
      </c>
      <c r="J27" s="252">
        <v>243</v>
      </c>
      <c r="K27" s="252">
        <v>0</v>
      </c>
      <c r="L27" s="252">
        <v>100</v>
      </c>
      <c r="M27" s="252">
        <v>110</v>
      </c>
      <c r="N27" s="252">
        <v>96</v>
      </c>
      <c r="O27" s="252">
        <v>839</v>
      </c>
      <c r="P27" s="252">
        <v>413</v>
      </c>
      <c r="Q27" s="252">
        <v>1252</v>
      </c>
      <c r="R27" s="252">
        <v>447648</v>
      </c>
      <c r="S27" s="252">
        <v>28996</v>
      </c>
    </row>
    <row r="28" spans="1:19">
      <c r="A28" s="252" t="s">
        <v>681</v>
      </c>
      <c r="B28" s="252" t="s">
        <v>702</v>
      </c>
      <c r="C28" s="252" t="s">
        <v>755</v>
      </c>
      <c r="D28" s="252" t="s">
        <v>734</v>
      </c>
      <c r="E28" s="252" t="s">
        <v>676</v>
      </c>
      <c r="F28" s="252">
        <v>297</v>
      </c>
      <c r="G28" s="252">
        <v>297</v>
      </c>
      <c r="H28" s="252">
        <v>206</v>
      </c>
      <c r="I28" s="252">
        <v>206</v>
      </c>
      <c r="J28" s="252">
        <v>206</v>
      </c>
      <c r="K28" s="252">
        <v>0</v>
      </c>
      <c r="L28" s="252">
        <v>100</v>
      </c>
      <c r="M28" s="252">
        <v>27</v>
      </c>
      <c r="N28" s="252">
        <v>25</v>
      </c>
      <c r="O28" s="252">
        <v>773</v>
      </c>
      <c r="P28" s="252">
        <v>660</v>
      </c>
      <c r="Q28" s="252">
        <v>1433</v>
      </c>
      <c r="R28" s="252">
        <v>302268</v>
      </c>
      <c r="S28" s="252">
        <v>123763</v>
      </c>
    </row>
    <row r="29" spans="1:19">
      <c r="A29" s="252" t="s">
        <v>681</v>
      </c>
      <c r="B29" s="252" t="s">
        <v>702</v>
      </c>
      <c r="C29" s="252" t="s">
        <v>755</v>
      </c>
      <c r="D29" s="252" t="s">
        <v>758</v>
      </c>
      <c r="E29" s="252" t="s">
        <v>676</v>
      </c>
      <c r="F29" s="252">
        <v>53</v>
      </c>
      <c r="G29" s="252">
        <v>53</v>
      </c>
      <c r="H29" s="252">
        <v>43</v>
      </c>
      <c r="I29" s="252">
        <v>43</v>
      </c>
      <c r="J29" s="252">
        <v>43</v>
      </c>
      <c r="K29" s="252">
        <v>0</v>
      </c>
      <c r="L29" s="252">
        <v>100</v>
      </c>
      <c r="M29" s="252">
        <v>1</v>
      </c>
      <c r="N29" s="252">
        <v>1</v>
      </c>
      <c r="O29" s="252" t="s">
        <v>1535</v>
      </c>
      <c r="P29" s="252" t="s">
        <v>1535</v>
      </c>
      <c r="Q29" s="252" t="s">
        <v>1535</v>
      </c>
      <c r="R29" s="252" t="s">
        <v>1535</v>
      </c>
      <c r="S29" s="252">
        <v>0</v>
      </c>
    </row>
    <row r="30" spans="1:19">
      <c r="A30" s="252" t="s">
        <v>681</v>
      </c>
      <c r="B30" s="252" t="s">
        <v>702</v>
      </c>
      <c r="C30" s="252" t="s">
        <v>755</v>
      </c>
      <c r="D30" s="252" t="s">
        <v>745</v>
      </c>
      <c r="E30" s="252" t="s">
        <v>676</v>
      </c>
      <c r="F30" s="252">
        <v>114</v>
      </c>
      <c r="G30" s="252">
        <v>114</v>
      </c>
      <c r="H30" s="252">
        <v>104</v>
      </c>
      <c r="I30" s="252">
        <v>104</v>
      </c>
      <c r="J30" s="252">
        <v>104</v>
      </c>
      <c r="K30" s="252">
        <v>0</v>
      </c>
      <c r="L30" s="252">
        <v>100</v>
      </c>
      <c r="M30" s="252">
        <v>26</v>
      </c>
      <c r="N30" s="252">
        <v>26</v>
      </c>
      <c r="O30" s="252">
        <v>160</v>
      </c>
      <c r="P30" s="252">
        <v>42</v>
      </c>
      <c r="Q30" s="252">
        <v>202</v>
      </c>
      <c r="R30" s="252">
        <v>83503</v>
      </c>
      <c r="S30" s="252">
        <v>1172</v>
      </c>
    </row>
    <row r="31" spans="1:19">
      <c r="A31" s="252" t="s">
        <v>681</v>
      </c>
      <c r="B31" s="252" t="s">
        <v>702</v>
      </c>
      <c r="C31" s="252" t="s">
        <v>755</v>
      </c>
      <c r="D31" s="252" t="s">
        <v>727</v>
      </c>
      <c r="E31" s="252" t="s">
        <v>676</v>
      </c>
      <c r="F31" s="252">
        <v>341</v>
      </c>
      <c r="G31" s="252">
        <v>341</v>
      </c>
      <c r="H31" s="252">
        <v>240</v>
      </c>
      <c r="I31" s="252">
        <v>240</v>
      </c>
      <c r="J31" s="252">
        <v>240</v>
      </c>
      <c r="K31" s="252">
        <v>0</v>
      </c>
      <c r="L31" s="252">
        <v>100</v>
      </c>
      <c r="M31" s="252">
        <v>172</v>
      </c>
      <c r="N31" s="252">
        <v>162</v>
      </c>
      <c r="O31" s="252">
        <v>1126</v>
      </c>
      <c r="P31" s="252">
        <v>802</v>
      </c>
      <c r="Q31" s="252">
        <v>1928</v>
      </c>
      <c r="R31" s="252">
        <v>370113</v>
      </c>
      <c r="S31" s="252">
        <v>29147</v>
      </c>
    </row>
    <row r="32" spans="1:19">
      <c r="A32" s="252" t="s">
        <v>681</v>
      </c>
      <c r="B32" s="252" t="s">
        <v>702</v>
      </c>
      <c r="C32" s="252" t="s">
        <v>755</v>
      </c>
      <c r="D32" s="252" t="s">
        <v>732</v>
      </c>
      <c r="E32" s="252" t="s">
        <v>676</v>
      </c>
      <c r="F32" s="252">
        <v>77</v>
      </c>
      <c r="G32" s="252">
        <v>77</v>
      </c>
      <c r="H32" s="252">
        <v>30</v>
      </c>
      <c r="I32" s="252">
        <v>30</v>
      </c>
      <c r="J32" s="252">
        <v>30</v>
      </c>
      <c r="K32" s="252">
        <v>0</v>
      </c>
      <c r="L32" s="252">
        <v>100</v>
      </c>
      <c r="M32" s="252">
        <v>6</v>
      </c>
      <c r="N32" s="252">
        <v>6</v>
      </c>
      <c r="O32" s="252">
        <v>1203</v>
      </c>
      <c r="P32" s="252">
        <v>683</v>
      </c>
      <c r="Q32" s="252">
        <v>1886</v>
      </c>
      <c r="R32" s="252">
        <v>142781</v>
      </c>
      <c r="S32" s="252">
        <v>17419</v>
      </c>
    </row>
    <row r="33" spans="1:19">
      <c r="A33" s="252" t="s">
        <v>681</v>
      </c>
      <c r="B33" s="252" t="s">
        <v>702</v>
      </c>
      <c r="C33" s="252" t="s">
        <v>729</v>
      </c>
      <c r="D33" s="252" t="s">
        <v>728</v>
      </c>
      <c r="E33" s="252" t="s">
        <v>676</v>
      </c>
      <c r="F33" s="252">
        <v>137</v>
      </c>
      <c r="G33" s="252">
        <v>137</v>
      </c>
      <c r="H33" s="252">
        <v>81</v>
      </c>
      <c r="I33" s="252">
        <v>81</v>
      </c>
      <c r="J33" s="252">
        <v>75</v>
      </c>
      <c r="K33" s="252">
        <v>6</v>
      </c>
      <c r="L33" s="252">
        <v>92.59</v>
      </c>
      <c r="M33" s="252">
        <v>17</v>
      </c>
      <c r="N33" s="252">
        <v>13</v>
      </c>
      <c r="O33" s="252">
        <v>74</v>
      </c>
      <c r="P33" s="252">
        <v>62</v>
      </c>
      <c r="Q33" s="252">
        <v>136</v>
      </c>
      <c r="R33" s="252">
        <v>20072</v>
      </c>
      <c r="S33" s="252">
        <v>12</v>
      </c>
    </row>
    <row r="34" spans="1:19">
      <c r="A34" s="252" t="s">
        <v>681</v>
      </c>
      <c r="B34" s="252" t="s">
        <v>702</v>
      </c>
      <c r="C34" s="252" t="s">
        <v>729</v>
      </c>
      <c r="D34" s="252" t="s">
        <v>731</v>
      </c>
      <c r="E34" s="252" t="s">
        <v>676</v>
      </c>
      <c r="F34" s="252">
        <v>127</v>
      </c>
      <c r="G34" s="252">
        <v>127</v>
      </c>
      <c r="H34" s="252">
        <v>100</v>
      </c>
      <c r="I34" s="252">
        <v>100</v>
      </c>
      <c r="J34" s="252">
        <v>100</v>
      </c>
      <c r="K34" s="252">
        <v>0</v>
      </c>
      <c r="L34" s="252">
        <v>100</v>
      </c>
      <c r="M34" s="252">
        <v>29</v>
      </c>
      <c r="N34" s="252">
        <v>27</v>
      </c>
      <c r="O34" s="252">
        <v>149</v>
      </c>
      <c r="P34" s="252">
        <v>95</v>
      </c>
      <c r="Q34" s="252">
        <v>244</v>
      </c>
      <c r="R34" s="252">
        <v>79956</v>
      </c>
      <c r="S34" s="252">
        <v>1948</v>
      </c>
    </row>
    <row r="35" spans="1:19">
      <c r="A35" s="252" t="s">
        <v>681</v>
      </c>
      <c r="B35" s="252" t="s">
        <v>702</v>
      </c>
      <c r="C35" s="252" t="s">
        <v>753</v>
      </c>
      <c r="D35" s="252" t="s">
        <v>667</v>
      </c>
      <c r="E35" s="252" t="s">
        <v>676</v>
      </c>
      <c r="F35" s="252">
        <v>100</v>
      </c>
      <c r="G35" s="252">
        <v>100</v>
      </c>
      <c r="H35" s="252">
        <v>70</v>
      </c>
      <c r="I35" s="252">
        <v>70</v>
      </c>
      <c r="J35" s="252">
        <v>66</v>
      </c>
      <c r="K35" s="252">
        <v>4</v>
      </c>
      <c r="L35" s="252">
        <v>94.29</v>
      </c>
      <c r="M35" s="252">
        <v>24</v>
      </c>
      <c r="N35" s="252">
        <v>18</v>
      </c>
      <c r="O35" s="252">
        <v>146</v>
      </c>
      <c r="P35" s="252">
        <v>94</v>
      </c>
      <c r="Q35" s="252">
        <v>240</v>
      </c>
      <c r="R35" s="252">
        <v>55338</v>
      </c>
      <c r="S35" s="252">
        <v>60</v>
      </c>
    </row>
    <row r="36" spans="1:19">
      <c r="A36" s="252" t="s">
        <v>681</v>
      </c>
      <c r="B36" s="252" t="s">
        <v>702</v>
      </c>
      <c r="C36" s="252" t="s">
        <v>753</v>
      </c>
      <c r="D36" s="252" t="s">
        <v>748</v>
      </c>
      <c r="E36" s="252" t="s">
        <v>676</v>
      </c>
      <c r="F36" s="252">
        <v>34</v>
      </c>
      <c r="G36" s="252">
        <v>33</v>
      </c>
      <c r="H36" s="252">
        <v>29</v>
      </c>
      <c r="I36" s="252">
        <v>29</v>
      </c>
      <c r="J36" s="252">
        <v>29</v>
      </c>
      <c r="K36" s="252">
        <v>0</v>
      </c>
      <c r="L36" s="252">
        <v>100</v>
      </c>
      <c r="M36" s="252">
        <v>13</v>
      </c>
      <c r="N36" s="252">
        <v>11</v>
      </c>
      <c r="O36" s="252">
        <v>57</v>
      </c>
      <c r="P36" s="252">
        <v>30</v>
      </c>
      <c r="Q36" s="252">
        <v>87</v>
      </c>
      <c r="R36" s="252">
        <v>31146</v>
      </c>
      <c r="S36" s="252">
        <v>0</v>
      </c>
    </row>
    <row r="37" spans="1:19">
      <c r="A37" s="252" t="s">
        <v>681</v>
      </c>
      <c r="B37" s="252" t="s">
        <v>702</v>
      </c>
      <c r="C37" s="252" t="s">
        <v>730</v>
      </c>
      <c r="D37" s="252" t="s">
        <v>738</v>
      </c>
      <c r="E37" s="252" t="s">
        <v>676</v>
      </c>
      <c r="F37" s="252">
        <v>143</v>
      </c>
      <c r="G37" s="252">
        <v>142</v>
      </c>
      <c r="H37" s="252">
        <v>90</v>
      </c>
      <c r="I37" s="252">
        <v>90</v>
      </c>
      <c r="J37" s="252">
        <v>90</v>
      </c>
      <c r="K37" s="252">
        <v>0</v>
      </c>
      <c r="L37" s="252">
        <v>100</v>
      </c>
      <c r="M37" s="252">
        <v>28</v>
      </c>
      <c r="N37" s="252">
        <v>28</v>
      </c>
      <c r="O37" s="252">
        <v>135</v>
      </c>
      <c r="P37" s="252">
        <v>73</v>
      </c>
      <c r="Q37" s="252">
        <v>208</v>
      </c>
      <c r="R37" s="252">
        <v>26342</v>
      </c>
      <c r="S37" s="252">
        <v>0</v>
      </c>
    </row>
    <row r="38" spans="1:19">
      <c r="A38" s="252" t="s">
        <v>681</v>
      </c>
      <c r="B38" s="252" t="s">
        <v>702</v>
      </c>
      <c r="C38" s="252" t="s">
        <v>743</v>
      </c>
      <c r="D38" s="252" t="s">
        <v>739</v>
      </c>
      <c r="E38" s="252" t="s">
        <v>676</v>
      </c>
      <c r="F38" s="252">
        <v>117</v>
      </c>
      <c r="G38" s="252">
        <v>115</v>
      </c>
      <c r="H38" s="252">
        <v>84</v>
      </c>
      <c r="I38" s="252">
        <v>84</v>
      </c>
      <c r="J38" s="252">
        <v>84</v>
      </c>
      <c r="K38" s="252">
        <v>0</v>
      </c>
      <c r="L38" s="252">
        <v>100</v>
      </c>
      <c r="M38" s="252">
        <v>39</v>
      </c>
      <c r="N38" s="252">
        <v>39</v>
      </c>
      <c r="O38" s="252">
        <v>183</v>
      </c>
      <c r="P38" s="252">
        <v>175</v>
      </c>
      <c r="Q38" s="252">
        <v>358</v>
      </c>
      <c r="R38" s="252">
        <v>4035</v>
      </c>
      <c r="S38" s="252">
        <v>647</v>
      </c>
    </row>
    <row r="39" spans="1:19">
      <c r="A39" s="252" t="s">
        <v>681</v>
      </c>
      <c r="B39" s="252" t="s">
        <v>702</v>
      </c>
      <c r="C39" s="252" t="s">
        <v>744</v>
      </c>
      <c r="D39" s="252" t="s">
        <v>741</v>
      </c>
      <c r="E39" s="252" t="s">
        <v>676</v>
      </c>
      <c r="F39" s="252">
        <v>114</v>
      </c>
      <c r="G39" s="252">
        <v>114</v>
      </c>
      <c r="H39" s="252">
        <v>92</v>
      </c>
      <c r="I39" s="252">
        <v>92</v>
      </c>
      <c r="J39" s="252">
        <v>92</v>
      </c>
      <c r="K39" s="252">
        <v>0</v>
      </c>
      <c r="L39" s="252">
        <v>100</v>
      </c>
      <c r="M39" s="252">
        <v>17</v>
      </c>
      <c r="N39" s="252">
        <v>12</v>
      </c>
      <c r="O39" s="252">
        <v>87</v>
      </c>
      <c r="P39" s="252">
        <v>36</v>
      </c>
      <c r="Q39" s="252">
        <v>123</v>
      </c>
      <c r="R39" s="252">
        <v>92900</v>
      </c>
      <c r="S39" s="252">
        <v>2024</v>
      </c>
    </row>
    <row r="40" spans="1:19">
      <c r="A40" s="252" t="s">
        <v>681</v>
      </c>
      <c r="B40" s="252" t="s">
        <v>702</v>
      </c>
      <c r="C40" s="252" t="s">
        <v>744</v>
      </c>
      <c r="D40" s="252" t="s">
        <v>1274</v>
      </c>
      <c r="E40" s="252" t="s">
        <v>676</v>
      </c>
      <c r="F40" s="252">
        <v>259</v>
      </c>
      <c r="G40" s="252">
        <v>257</v>
      </c>
      <c r="H40" s="252">
        <v>161</v>
      </c>
      <c r="I40" s="252">
        <v>161</v>
      </c>
      <c r="J40" s="252">
        <v>161</v>
      </c>
      <c r="K40" s="252">
        <v>0</v>
      </c>
      <c r="L40" s="252">
        <v>100</v>
      </c>
      <c r="M40" s="252">
        <v>23</v>
      </c>
      <c r="N40" s="252">
        <v>20</v>
      </c>
      <c r="O40" s="252">
        <v>132</v>
      </c>
      <c r="P40" s="252">
        <v>64</v>
      </c>
      <c r="Q40" s="252">
        <v>196</v>
      </c>
      <c r="R40" s="252">
        <v>46592</v>
      </c>
      <c r="S40" s="252">
        <v>0</v>
      </c>
    </row>
    <row r="41" spans="1:19">
      <c r="A41" s="252" t="s">
        <v>681</v>
      </c>
      <c r="B41" s="252" t="s">
        <v>702</v>
      </c>
      <c r="C41" s="252" t="s">
        <v>744</v>
      </c>
      <c r="D41" s="252" t="s">
        <v>763</v>
      </c>
      <c r="E41" s="252" t="s">
        <v>676</v>
      </c>
      <c r="F41" s="252">
        <v>143</v>
      </c>
      <c r="G41" s="252">
        <v>143</v>
      </c>
      <c r="H41" s="252">
        <v>109</v>
      </c>
      <c r="I41" s="252">
        <v>109</v>
      </c>
      <c r="J41" s="252">
        <v>109</v>
      </c>
      <c r="K41" s="252">
        <v>0</v>
      </c>
      <c r="L41" s="252">
        <v>100</v>
      </c>
      <c r="M41" s="252">
        <v>27</v>
      </c>
      <c r="N41" s="252">
        <v>25</v>
      </c>
      <c r="O41" s="252">
        <v>143</v>
      </c>
      <c r="P41" s="252">
        <v>88</v>
      </c>
      <c r="Q41" s="252">
        <v>231</v>
      </c>
      <c r="R41" s="252">
        <v>38497</v>
      </c>
      <c r="S41" s="252">
        <v>4473</v>
      </c>
    </row>
    <row r="42" spans="1:19">
      <c r="A42" s="252" t="s">
        <v>681</v>
      </c>
      <c r="B42" s="252" t="s">
        <v>702</v>
      </c>
      <c r="C42" s="252" t="s">
        <v>780</v>
      </c>
      <c r="D42" s="252" t="s">
        <v>759</v>
      </c>
      <c r="E42" s="252" t="s">
        <v>676</v>
      </c>
      <c r="F42" s="252">
        <v>144</v>
      </c>
      <c r="G42" s="252">
        <v>144</v>
      </c>
      <c r="H42" s="252">
        <v>90</v>
      </c>
      <c r="I42" s="252">
        <v>90</v>
      </c>
      <c r="J42" s="252">
        <v>90</v>
      </c>
      <c r="K42" s="252">
        <v>0</v>
      </c>
      <c r="L42" s="252">
        <v>100</v>
      </c>
      <c r="M42" s="252">
        <v>36</v>
      </c>
      <c r="N42" s="252">
        <v>35</v>
      </c>
      <c r="O42" s="252">
        <v>127</v>
      </c>
      <c r="P42" s="252">
        <v>79</v>
      </c>
      <c r="Q42" s="252">
        <v>206</v>
      </c>
      <c r="R42" s="252">
        <v>8400</v>
      </c>
      <c r="S42" s="252">
        <v>1036</v>
      </c>
    </row>
    <row r="43" spans="1:19">
      <c r="A43" s="252" t="s">
        <v>681</v>
      </c>
      <c r="B43" s="252" t="s">
        <v>702</v>
      </c>
      <c r="C43" s="252" t="s">
        <v>782</v>
      </c>
      <c r="D43" s="252" t="s">
        <v>781</v>
      </c>
      <c r="E43" s="252" t="s">
        <v>676</v>
      </c>
      <c r="F43" s="252">
        <v>107</v>
      </c>
      <c r="G43" s="252">
        <v>107</v>
      </c>
      <c r="H43" s="252">
        <v>73</v>
      </c>
      <c r="I43" s="252">
        <v>73</v>
      </c>
      <c r="J43" s="252">
        <v>65</v>
      </c>
      <c r="K43" s="252">
        <v>8</v>
      </c>
      <c r="L43" s="252">
        <v>89.04</v>
      </c>
      <c r="M43" s="252">
        <v>13</v>
      </c>
      <c r="N43" s="252">
        <v>13</v>
      </c>
      <c r="O43" s="252">
        <v>57</v>
      </c>
      <c r="P43" s="252">
        <v>10</v>
      </c>
      <c r="Q43" s="252">
        <v>67</v>
      </c>
      <c r="R43" s="252">
        <v>1600</v>
      </c>
      <c r="S43" s="252">
        <v>0</v>
      </c>
    </row>
    <row r="44" spans="1:19">
      <c r="A44" s="252" t="s">
        <v>681</v>
      </c>
      <c r="B44" s="252" t="s">
        <v>702</v>
      </c>
      <c r="C44" s="252" t="s">
        <v>782</v>
      </c>
      <c r="D44" s="252" t="s">
        <v>773</v>
      </c>
      <c r="E44" s="252" t="s">
        <v>676</v>
      </c>
      <c r="F44" s="252">
        <v>118</v>
      </c>
      <c r="G44" s="252">
        <v>118</v>
      </c>
      <c r="H44" s="252">
        <v>91</v>
      </c>
      <c r="I44" s="252">
        <v>91</v>
      </c>
      <c r="J44" s="252">
        <v>91</v>
      </c>
      <c r="K44" s="252">
        <v>0</v>
      </c>
      <c r="L44" s="252">
        <v>100</v>
      </c>
      <c r="M44" s="252">
        <v>22</v>
      </c>
      <c r="N44" s="252">
        <v>22</v>
      </c>
      <c r="O44" s="252">
        <v>141</v>
      </c>
      <c r="P44" s="252">
        <v>24</v>
      </c>
      <c r="Q44" s="252">
        <v>165</v>
      </c>
      <c r="R44" s="252">
        <v>6000</v>
      </c>
      <c r="S44" s="252">
        <v>0</v>
      </c>
    </row>
    <row r="45" spans="1:19">
      <c r="A45" s="252" t="s">
        <v>681</v>
      </c>
      <c r="B45" s="252" t="s">
        <v>702</v>
      </c>
      <c r="C45" s="252" t="s">
        <v>782</v>
      </c>
      <c r="D45" s="252" t="s">
        <v>779</v>
      </c>
      <c r="E45" s="252" t="s">
        <v>676</v>
      </c>
      <c r="F45" s="252">
        <v>100</v>
      </c>
      <c r="G45" s="252">
        <v>100</v>
      </c>
      <c r="H45" s="252">
        <v>98</v>
      </c>
      <c r="I45" s="252">
        <v>98</v>
      </c>
      <c r="J45" s="252">
        <v>98</v>
      </c>
      <c r="K45" s="252">
        <v>0</v>
      </c>
      <c r="L45" s="252">
        <v>100</v>
      </c>
      <c r="M45" s="252">
        <v>7</v>
      </c>
      <c r="N45" s="252">
        <v>7</v>
      </c>
      <c r="O45" s="252">
        <v>88</v>
      </c>
      <c r="P45" s="252">
        <v>19</v>
      </c>
      <c r="Q45" s="252">
        <v>107</v>
      </c>
      <c r="R45" s="252">
        <v>3200</v>
      </c>
      <c r="S45" s="252">
        <v>0</v>
      </c>
    </row>
    <row r="46" spans="1:19">
      <c r="A46" s="252" t="s">
        <v>681</v>
      </c>
      <c r="B46" s="252" t="s">
        <v>702</v>
      </c>
      <c r="C46" s="252" t="s">
        <v>737</v>
      </c>
      <c r="D46" s="252" t="s">
        <v>783</v>
      </c>
      <c r="E46" s="252" t="s">
        <v>676</v>
      </c>
      <c r="F46" s="252">
        <v>129</v>
      </c>
      <c r="G46" s="252">
        <v>129</v>
      </c>
      <c r="H46" s="252">
        <v>97</v>
      </c>
      <c r="I46" s="252">
        <v>97</v>
      </c>
      <c r="J46" s="252">
        <v>97</v>
      </c>
      <c r="K46" s="252">
        <v>0</v>
      </c>
      <c r="L46" s="252">
        <v>100</v>
      </c>
      <c r="M46" s="252">
        <v>3</v>
      </c>
      <c r="N46" s="252">
        <v>3</v>
      </c>
      <c r="O46" s="252">
        <v>79</v>
      </c>
      <c r="P46" s="252">
        <v>25</v>
      </c>
      <c r="Q46" s="252">
        <v>104</v>
      </c>
      <c r="R46" s="252">
        <v>67262</v>
      </c>
      <c r="S46" s="252">
        <v>453</v>
      </c>
    </row>
    <row r="47" spans="1:19">
      <c r="A47" s="252" t="s">
        <v>681</v>
      </c>
      <c r="B47" s="252" t="s">
        <v>702</v>
      </c>
      <c r="C47" s="252" t="s">
        <v>737</v>
      </c>
      <c r="D47" s="252" t="s">
        <v>784</v>
      </c>
      <c r="E47" s="252" t="s">
        <v>676</v>
      </c>
      <c r="F47" s="252">
        <v>148</v>
      </c>
      <c r="G47" s="252">
        <v>143</v>
      </c>
      <c r="H47" s="252">
        <v>114</v>
      </c>
      <c r="I47" s="252">
        <v>114</v>
      </c>
      <c r="J47" s="252">
        <v>114</v>
      </c>
      <c r="K47" s="252">
        <v>0</v>
      </c>
      <c r="L47" s="252">
        <v>100</v>
      </c>
      <c r="M47" s="252">
        <v>27</v>
      </c>
      <c r="N47" s="252">
        <v>27</v>
      </c>
      <c r="O47" s="252">
        <v>220</v>
      </c>
      <c r="P47" s="252">
        <v>147</v>
      </c>
      <c r="Q47" s="252">
        <v>367</v>
      </c>
      <c r="R47" s="252">
        <v>130896</v>
      </c>
      <c r="S47" s="252">
        <v>4838</v>
      </c>
    </row>
    <row r="48" spans="1:19">
      <c r="A48" s="252" t="s">
        <v>681</v>
      </c>
      <c r="B48" s="252" t="s">
        <v>702</v>
      </c>
      <c r="C48" s="252" t="s">
        <v>769</v>
      </c>
      <c r="D48" s="252" t="s">
        <v>774</v>
      </c>
      <c r="E48" s="252" t="s">
        <v>676</v>
      </c>
      <c r="F48" s="252">
        <v>62</v>
      </c>
      <c r="G48" s="252">
        <v>62</v>
      </c>
      <c r="H48" s="252">
        <v>41</v>
      </c>
      <c r="I48" s="252">
        <v>41</v>
      </c>
      <c r="J48" s="252">
        <v>41</v>
      </c>
      <c r="K48" s="252">
        <v>0</v>
      </c>
      <c r="L48" s="252">
        <v>100</v>
      </c>
      <c r="M48" s="252">
        <v>11</v>
      </c>
      <c r="N48" s="252">
        <v>11</v>
      </c>
      <c r="O48" s="252">
        <v>64</v>
      </c>
      <c r="P48" s="252">
        <v>54</v>
      </c>
      <c r="Q48" s="252">
        <v>118</v>
      </c>
      <c r="R48" s="252">
        <v>15180</v>
      </c>
      <c r="S48" s="252">
        <v>116</v>
      </c>
    </row>
    <row r="49" spans="1:19">
      <c r="A49" s="252" t="s">
        <v>681</v>
      </c>
      <c r="B49" s="252" t="s">
        <v>702</v>
      </c>
      <c r="C49" s="252" t="s">
        <v>769</v>
      </c>
      <c r="D49" s="252" t="s">
        <v>775</v>
      </c>
      <c r="E49" s="252" t="s">
        <v>676</v>
      </c>
      <c r="F49" s="252">
        <v>106</v>
      </c>
      <c r="G49" s="252">
        <v>106</v>
      </c>
      <c r="H49" s="252">
        <v>83</v>
      </c>
      <c r="I49" s="252">
        <v>83</v>
      </c>
      <c r="J49" s="252">
        <v>83</v>
      </c>
      <c r="K49" s="252">
        <v>0</v>
      </c>
      <c r="L49" s="252">
        <v>100</v>
      </c>
      <c r="M49" s="252">
        <v>36</v>
      </c>
      <c r="N49" s="252">
        <v>36</v>
      </c>
      <c r="O49" s="252">
        <v>183</v>
      </c>
      <c r="P49" s="252">
        <v>38</v>
      </c>
      <c r="Q49" s="252">
        <v>221</v>
      </c>
      <c r="R49" s="252">
        <v>35400</v>
      </c>
      <c r="S49" s="252">
        <v>240</v>
      </c>
    </row>
    <row r="50" spans="1:19">
      <c r="A50" s="252" t="s">
        <v>681</v>
      </c>
      <c r="B50" s="252" t="s">
        <v>702</v>
      </c>
      <c r="C50" s="252" t="s">
        <v>750</v>
      </c>
      <c r="D50" s="252" t="s">
        <v>768</v>
      </c>
      <c r="E50" s="252" t="s">
        <v>676</v>
      </c>
      <c r="F50" s="252">
        <v>127</v>
      </c>
      <c r="G50" s="252">
        <v>127</v>
      </c>
      <c r="H50" s="252">
        <v>92</v>
      </c>
      <c r="I50" s="252">
        <v>92</v>
      </c>
      <c r="J50" s="252">
        <v>92</v>
      </c>
      <c r="K50" s="252">
        <v>0</v>
      </c>
      <c r="L50" s="252">
        <v>100</v>
      </c>
      <c r="M50" s="252">
        <v>25</v>
      </c>
      <c r="N50" s="252">
        <v>19</v>
      </c>
      <c r="O50" s="252">
        <v>163</v>
      </c>
      <c r="P50" s="252">
        <v>198</v>
      </c>
      <c r="Q50" s="252">
        <v>361</v>
      </c>
      <c r="R50" s="252">
        <v>70358</v>
      </c>
      <c r="S50" s="252">
        <v>16974</v>
      </c>
    </row>
    <row r="51" spans="1:19">
      <c r="A51" s="252" t="s">
        <v>681</v>
      </c>
      <c r="B51" s="252" t="s">
        <v>702</v>
      </c>
      <c r="C51" s="252" t="s">
        <v>750</v>
      </c>
      <c r="D51" s="252" t="s">
        <v>787</v>
      </c>
      <c r="E51" s="252" t="s">
        <v>676</v>
      </c>
      <c r="F51" s="252">
        <v>42</v>
      </c>
      <c r="G51" s="252">
        <v>42</v>
      </c>
      <c r="H51" s="252">
        <v>37</v>
      </c>
      <c r="I51" s="252">
        <v>37</v>
      </c>
      <c r="J51" s="252">
        <v>37</v>
      </c>
      <c r="K51" s="252">
        <v>0</v>
      </c>
      <c r="L51" s="252">
        <v>100</v>
      </c>
      <c r="M51" s="252">
        <v>2</v>
      </c>
      <c r="N51" s="252">
        <v>2</v>
      </c>
      <c r="O51" s="252" t="s">
        <v>1535</v>
      </c>
      <c r="P51" s="252" t="s">
        <v>1535</v>
      </c>
      <c r="Q51" s="252" t="s">
        <v>1535</v>
      </c>
      <c r="R51" s="252" t="s">
        <v>1535</v>
      </c>
      <c r="S51" s="252" t="s">
        <v>1535</v>
      </c>
    </row>
    <row r="52" spans="1:19">
      <c r="A52" s="252" t="s">
        <v>681</v>
      </c>
      <c r="B52" s="252" t="s">
        <v>702</v>
      </c>
      <c r="C52" s="252" t="s">
        <v>750</v>
      </c>
      <c r="D52" s="252" t="s">
        <v>785</v>
      </c>
      <c r="E52" s="252" t="s">
        <v>676</v>
      </c>
      <c r="F52" s="252">
        <v>269</v>
      </c>
      <c r="G52" s="252">
        <v>269</v>
      </c>
      <c r="H52" s="252">
        <v>141</v>
      </c>
      <c r="I52" s="252">
        <v>141</v>
      </c>
      <c r="J52" s="252">
        <v>141</v>
      </c>
      <c r="K52" s="252">
        <v>0</v>
      </c>
      <c r="L52" s="252">
        <v>100</v>
      </c>
      <c r="M52" s="252">
        <v>21</v>
      </c>
      <c r="N52" s="252">
        <v>19</v>
      </c>
      <c r="O52" s="252">
        <v>167</v>
      </c>
      <c r="P52" s="252">
        <v>114</v>
      </c>
      <c r="Q52" s="252">
        <v>281</v>
      </c>
      <c r="R52" s="252">
        <v>63584</v>
      </c>
      <c r="S52" s="252">
        <v>1296</v>
      </c>
    </row>
    <row r="53" spans="1:19">
      <c r="A53" s="252" t="s">
        <v>681</v>
      </c>
      <c r="B53" s="252" t="s">
        <v>702</v>
      </c>
      <c r="C53" s="252" t="s">
        <v>786</v>
      </c>
      <c r="D53" s="252" t="s">
        <v>772</v>
      </c>
      <c r="E53" s="252" t="s">
        <v>676</v>
      </c>
      <c r="F53" s="252">
        <v>112</v>
      </c>
      <c r="G53" s="252">
        <v>112</v>
      </c>
      <c r="H53" s="252">
        <v>80</v>
      </c>
      <c r="I53" s="252">
        <v>80</v>
      </c>
      <c r="J53" s="252">
        <v>80</v>
      </c>
      <c r="K53" s="252">
        <v>0</v>
      </c>
      <c r="L53" s="252">
        <v>100</v>
      </c>
      <c r="M53" s="252">
        <v>28</v>
      </c>
      <c r="N53" s="252">
        <v>23</v>
      </c>
      <c r="O53" s="252">
        <v>154</v>
      </c>
      <c r="P53" s="252">
        <v>58</v>
      </c>
      <c r="Q53" s="252">
        <v>212</v>
      </c>
      <c r="R53" s="252">
        <v>21141</v>
      </c>
      <c r="S53" s="252">
        <v>240</v>
      </c>
    </row>
    <row r="54" spans="1:19">
      <c r="A54" s="252" t="s">
        <v>681</v>
      </c>
      <c r="B54" s="252" t="s">
        <v>702</v>
      </c>
      <c r="C54" s="252" t="s">
        <v>754</v>
      </c>
      <c r="D54" s="252" t="s">
        <v>789</v>
      </c>
      <c r="E54" s="252" t="s">
        <v>676</v>
      </c>
      <c r="F54" s="252">
        <v>329</v>
      </c>
      <c r="G54" s="252">
        <v>329</v>
      </c>
      <c r="H54" s="252">
        <v>222</v>
      </c>
      <c r="I54" s="252">
        <v>222</v>
      </c>
      <c r="J54" s="252">
        <v>201</v>
      </c>
      <c r="K54" s="252">
        <v>21</v>
      </c>
      <c r="L54" s="252">
        <v>90.54</v>
      </c>
      <c r="M54" s="252">
        <v>31</v>
      </c>
      <c r="N54" s="252">
        <v>27</v>
      </c>
      <c r="O54" s="252">
        <v>435</v>
      </c>
      <c r="P54" s="252">
        <v>223</v>
      </c>
      <c r="Q54" s="252">
        <v>658</v>
      </c>
      <c r="R54" s="252">
        <v>276043</v>
      </c>
      <c r="S54" s="252">
        <v>8224</v>
      </c>
    </row>
    <row r="55" spans="1:19">
      <c r="A55" s="252" t="s">
        <v>681</v>
      </c>
      <c r="B55" s="252" t="s">
        <v>702</v>
      </c>
      <c r="C55" s="252" t="s">
        <v>754</v>
      </c>
      <c r="D55" s="252" t="s">
        <v>788</v>
      </c>
      <c r="E55" s="252" t="s">
        <v>676</v>
      </c>
      <c r="F55" s="252">
        <v>176</v>
      </c>
      <c r="G55" s="252">
        <v>175</v>
      </c>
      <c r="H55" s="252">
        <v>138</v>
      </c>
      <c r="I55" s="252">
        <v>138</v>
      </c>
      <c r="J55" s="252">
        <v>138</v>
      </c>
      <c r="K55" s="252">
        <v>0</v>
      </c>
      <c r="L55" s="252">
        <v>100</v>
      </c>
      <c r="M55" s="252">
        <v>13</v>
      </c>
      <c r="N55" s="252">
        <v>13</v>
      </c>
      <c r="O55" s="252">
        <v>362</v>
      </c>
      <c r="P55" s="252">
        <v>471</v>
      </c>
      <c r="Q55" s="252">
        <v>833</v>
      </c>
      <c r="R55" s="252">
        <v>495703</v>
      </c>
      <c r="S55" s="252">
        <v>24887</v>
      </c>
    </row>
    <row r="56" spans="1:19">
      <c r="A56" s="252" t="s">
        <v>681</v>
      </c>
      <c r="B56" s="252" t="s">
        <v>702</v>
      </c>
      <c r="C56" s="252" t="s">
        <v>754</v>
      </c>
      <c r="D56" s="252" t="s">
        <v>740</v>
      </c>
      <c r="E56" s="252" t="s">
        <v>676</v>
      </c>
      <c r="F56" s="252">
        <v>173</v>
      </c>
      <c r="G56" s="252">
        <v>173</v>
      </c>
      <c r="H56" s="252">
        <v>145</v>
      </c>
      <c r="I56" s="252">
        <v>145</v>
      </c>
      <c r="J56" s="252">
        <v>145</v>
      </c>
      <c r="K56" s="252">
        <v>0</v>
      </c>
      <c r="L56" s="252">
        <v>100</v>
      </c>
      <c r="M56" s="252">
        <v>26</v>
      </c>
      <c r="N56" s="252">
        <v>23</v>
      </c>
      <c r="O56" s="252">
        <v>232</v>
      </c>
      <c r="P56" s="252">
        <v>118</v>
      </c>
      <c r="Q56" s="252">
        <v>350</v>
      </c>
      <c r="R56" s="252">
        <v>144757</v>
      </c>
      <c r="S56" s="252">
        <v>5550</v>
      </c>
    </row>
    <row r="57" spans="1:19">
      <c r="A57" s="252" t="s">
        <v>681</v>
      </c>
      <c r="B57" s="252" t="s">
        <v>702</v>
      </c>
      <c r="C57" s="252" t="s">
        <v>754</v>
      </c>
      <c r="D57" s="252" t="s">
        <v>1245</v>
      </c>
      <c r="E57" s="252" t="s">
        <v>676</v>
      </c>
      <c r="F57" s="252">
        <v>329</v>
      </c>
      <c r="G57" s="252">
        <v>329</v>
      </c>
      <c r="H57" s="252">
        <v>234</v>
      </c>
      <c r="I57" s="252">
        <v>234</v>
      </c>
      <c r="J57" s="252">
        <v>234</v>
      </c>
      <c r="K57" s="252">
        <v>0</v>
      </c>
      <c r="L57" s="252">
        <v>100</v>
      </c>
      <c r="M57" s="252">
        <v>29</v>
      </c>
      <c r="N57" s="252">
        <v>24</v>
      </c>
      <c r="O57" s="252">
        <v>407</v>
      </c>
      <c r="P57" s="252">
        <v>270</v>
      </c>
      <c r="Q57" s="252">
        <v>677</v>
      </c>
      <c r="R57" s="252">
        <v>249845</v>
      </c>
      <c r="S57" s="252">
        <v>6062</v>
      </c>
    </row>
    <row r="58" spans="1:19">
      <c r="A58" s="252" t="s">
        <v>681</v>
      </c>
      <c r="B58" s="252" t="s">
        <v>702</v>
      </c>
      <c r="C58" s="252" t="s">
        <v>752</v>
      </c>
      <c r="D58" s="252" t="s">
        <v>1253</v>
      </c>
      <c r="E58" s="252" t="s">
        <v>676</v>
      </c>
      <c r="F58" s="252">
        <v>162</v>
      </c>
      <c r="G58" s="252">
        <v>162</v>
      </c>
      <c r="H58" s="252">
        <v>110</v>
      </c>
      <c r="I58" s="252">
        <v>110</v>
      </c>
      <c r="J58" s="252">
        <v>108</v>
      </c>
      <c r="K58" s="252">
        <v>2</v>
      </c>
      <c r="L58" s="252">
        <v>98.18</v>
      </c>
      <c r="M58" s="252">
        <v>49</v>
      </c>
      <c r="N58" s="252">
        <v>49</v>
      </c>
      <c r="O58" s="252">
        <v>309</v>
      </c>
      <c r="P58" s="252">
        <v>229</v>
      </c>
      <c r="Q58" s="252">
        <v>538</v>
      </c>
      <c r="R58" s="252">
        <v>84451</v>
      </c>
      <c r="S58" s="252">
        <v>4753</v>
      </c>
    </row>
    <row r="59" spans="1:19">
      <c r="A59" s="252" t="s">
        <v>681</v>
      </c>
      <c r="B59" s="252" t="s">
        <v>702</v>
      </c>
      <c r="C59" s="252" t="s">
        <v>737</v>
      </c>
      <c r="D59" s="252" t="s">
        <v>790</v>
      </c>
      <c r="E59" s="252" t="s">
        <v>676</v>
      </c>
      <c r="F59" s="252">
        <v>176</v>
      </c>
      <c r="G59" s="252">
        <v>185</v>
      </c>
      <c r="H59" s="252">
        <v>128</v>
      </c>
      <c r="I59" s="252">
        <v>128</v>
      </c>
      <c r="J59" s="252">
        <v>111</v>
      </c>
      <c r="K59" s="252">
        <v>17</v>
      </c>
      <c r="L59" s="252">
        <v>86.72</v>
      </c>
      <c r="M59" s="252">
        <v>16</v>
      </c>
      <c r="N59" s="252">
        <v>15</v>
      </c>
      <c r="O59" s="252">
        <v>149</v>
      </c>
      <c r="P59" s="252">
        <v>111</v>
      </c>
      <c r="Q59" s="252">
        <v>260</v>
      </c>
      <c r="R59" s="252">
        <v>154918</v>
      </c>
      <c r="S59" s="252">
        <v>0</v>
      </c>
    </row>
    <row r="60" spans="1:19">
      <c r="A60" s="252" t="s">
        <v>681</v>
      </c>
      <c r="B60" s="252" t="s">
        <v>702</v>
      </c>
      <c r="C60" s="252" t="s">
        <v>743</v>
      </c>
      <c r="D60" s="252" t="s">
        <v>1257</v>
      </c>
      <c r="E60" s="252" t="s">
        <v>676</v>
      </c>
      <c r="F60" s="252">
        <v>103</v>
      </c>
      <c r="G60" s="252">
        <v>102</v>
      </c>
      <c r="H60" s="252">
        <v>60</v>
      </c>
      <c r="I60" s="252">
        <v>60</v>
      </c>
      <c r="J60" s="252">
        <v>60</v>
      </c>
      <c r="K60" s="252">
        <v>0</v>
      </c>
      <c r="L60" s="252">
        <v>100</v>
      </c>
      <c r="M60" s="252">
        <v>16</v>
      </c>
      <c r="N60" s="252">
        <v>13</v>
      </c>
      <c r="O60" s="252">
        <v>70</v>
      </c>
      <c r="P60" s="252">
        <v>80</v>
      </c>
      <c r="Q60" s="252">
        <v>150</v>
      </c>
      <c r="R60" s="252">
        <v>2435</v>
      </c>
      <c r="S60" s="252">
        <v>492</v>
      </c>
    </row>
    <row r="61" spans="1:19">
      <c r="A61" s="252" t="s">
        <v>681</v>
      </c>
      <c r="B61" s="252" t="s">
        <v>702</v>
      </c>
      <c r="C61" s="252" t="s">
        <v>735</v>
      </c>
      <c r="D61" s="252" t="s">
        <v>1255</v>
      </c>
      <c r="E61" s="252" t="s">
        <v>676</v>
      </c>
      <c r="F61" s="252">
        <v>158</v>
      </c>
      <c r="G61" s="252">
        <v>158</v>
      </c>
      <c r="H61" s="252">
        <v>104</v>
      </c>
      <c r="I61" s="252">
        <v>104</v>
      </c>
      <c r="J61" s="252">
        <v>104</v>
      </c>
      <c r="K61" s="252">
        <v>0</v>
      </c>
      <c r="L61" s="252">
        <v>100</v>
      </c>
      <c r="M61" s="252">
        <v>17</v>
      </c>
      <c r="N61" s="252">
        <v>17</v>
      </c>
      <c r="O61" s="252">
        <v>127</v>
      </c>
      <c r="P61" s="252">
        <v>131</v>
      </c>
      <c r="Q61" s="252">
        <v>258</v>
      </c>
      <c r="R61" s="252">
        <v>70989</v>
      </c>
      <c r="S61" s="252">
        <v>0</v>
      </c>
    </row>
    <row r="62" spans="1:19">
      <c r="A62" s="252" t="s">
        <v>681</v>
      </c>
      <c r="B62" s="252" t="s">
        <v>702</v>
      </c>
      <c r="C62" s="252" t="s">
        <v>752</v>
      </c>
      <c r="D62" s="252" t="s">
        <v>30</v>
      </c>
      <c r="E62" s="252" t="s">
        <v>676</v>
      </c>
      <c r="F62" s="252">
        <v>178</v>
      </c>
      <c r="G62" s="252">
        <v>177</v>
      </c>
      <c r="H62" s="252">
        <v>138</v>
      </c>
      <c r="I62" s="252">
        <v>138</v>
      </c>
      <c r="J62" s="252">
        <v>138</v>
      </c>
      <c r="K62" s="252">
        <v>0</v>
      </c>
      <c r="L62" s="252">
        <v>100</v>
      </c>
      <c r="M62" s="252">
        <v>36</v>
      </c>
      <c r="N62" s="252">
        <v>36</v>
      </c>
      <c r="O62" s="252">
        <v>149</v>
      </c>
      <c r="P62" s="252">
        <v>210</v>
      </c>
      <c r="Q62" s="252">
        <v>359</v>
      </c>
      <c r="R62" s="252">
        <v>60732</v>
      </c>
      <c r="S62" s="252">
        <v>11068</v>
      </c>
    </row>
    <row r="63" spans="1:19">
      <c r="A63" s="252" t="s">
        <v>681</v>
      </c>
      <c r="B63" s="252" t="s">
        <v>702</v>
      </c>
      <c r="C63" s="252" t="s">
        <v>780</v>
      </c>
      <c r="D63" s="252" t="s">
        <v>594</v>
      </c>
      <c r="E63" s="252" t="s">
        <v>676</v>
      </c>
      <c r="F63" s="252">
        <v>54</v>
      </c>
      <c r="G63" s="252">
        <v>54</v>
      </c>
      <c r="H63" s="252">
        <v>34</v>
      </c>
      <c r="I63" s="252">
        <v>34</v>
      </c>
      <c r="J63" s="252">
        <v>9</v>
      </c>
      <c r="K63" s="252">
        <v>25</v>
      </c>
      <c r="L63" s="252">
        <v>26.47</v>
      </c>
      <c r="M63" s="252">
        <v>0</v>
      </c>
      <c r="N63" s="252">
        <v>0</v>
      </c>
      <c r="O63" s="252">
        <v>0</v>
      </c>
      <c r="P63" s="252">
        <v>0</v>
      </c>
      <c r="Q63" s="252">
        <v>0</v>
      </c>
      <c r="R63" s="252">
        <v>0</v>
      </c>
      <c r="S63" s="252">
        <v>0</v>
      </c>
    </row>
    <row r="64" spans="1:19">
      <c r="A64" s="252" t="s">
        <v>681</v>
      </c>
      <c r="B64" s="252" t="s">
        <v>702</v>
      </c>
      <c r="C64" s="252" t="s">
        <v>750</v>
      </c>
      <c r="D64" s="252" t="s">
        <v>640</v>
      </c>
      <c r="E64" s="252" t="s">
        <v>685</v>
      </c>
      <c r="F64" s="252">
        <v>101</v>
      </c>
      <c r="G64" s="252">
        <v>101</v>
      </c>
      <c r="H64" s="252">
        <v>72</v>
      </c>
      <c r="I64" s="252">
        <v>0</v>
      </c>
      <c r="J64" s="252">
        <v>0</v>
      </c>
      <c r="K64" s="252">
        <v>0</v>
      </c>
      <c r="L64" s="252">
        <v>0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2">
        <v>0</v>
      </c>
      <c r="S64" s="252">
        <v>0</v>
      </c>
    </row>
    <row r="65" spans="1:19">
      <c r="A65" s="252" t="s">
        <v>681</v>
      </c>
      <c r="B65" s="252" t="s">
        <v>702</v>
      </c>
      <c r="C65" s="252" t="s">
        <v>755</v>
      </c>
      <c r="D65" s="252" t="s">
        <v>1450</v>
      </c>
      <c r="E65" s="252" t="s">
        <v>676</v>
      </c>
      <c r="F65" s="252">
        <v>93</v>
      </c>
      <c r="G65" s="252">
        <v>93</v>
      </c>
      <c r="H65" s="252">
        <v>59</v>
      </c>
      <c r="I65" s="252">
        <v>59</v>
      </c>
      <c r="J65" s="252">
        <v>59</v>
      </c>
      <c r="K65" s="252">
        <v>0</v>
      </c>
      <c r="L65" s="252">
        <v>100</v>
      </c>
      <c r="M65" s="252">
        <v>35</v>
      </c>
      <c r="N65" s="252">
        <v>16</v>
      </c>
      <c r="O65" s="252">
        <v>110</v>
      </c>
      <c r="P65" s="252">
        <v>42</v>
      </c>
      <c r="Q65" s="252">
        <v>152</v>
      </c>
      <c r="R65" s="252">
        <v>18387</v>
      </c>
      <c r="S65" s="252">
        <v>0</v>
      </c>
    </row>
    <row r="66" spans="1:19">
      <c r="A66" s="252" t="s">
        <v>681</v>
      </c>
      <c r="B66" s="252" t="s">
        <v>702</v>
      </c>
      <c r="C66" s="252" t="s">
        <v>753</v>
      </c>
      <c r="D66" s="252" t="s">
        <v>1586</v>
      </c>
      <c r="E66" s="252" t="s">
        <v>688</v>
      </c>
      <c r="F66" s="252">
        <v>130</v>
      </c>
      <c r="G66" s="252">
        <v>130</v>
      </c>
      <c r="H66" s="252">
        <v>83</v>
      </c>
      <c r="I66" s="252">
        <v>0</v>
      </c>
      <c r="J66" s="252">
        <v>0</v>
      </c>
      <c r="K66" s="252">
        <v>0</v>
      </c>
      <c r="L66" s="252">
        <v>0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2">
        <v>0</v>
      </c>
      <c r="S66" s="252">
        <v>0</v>
      </c>
    </row>
    <row r="67" spans="1:19">
      <c r="A67" s="252" t="s">
        <v>681</v>
      </c>
      <c r="B67" s="252" t="s">
        <v>702</v>
      </c>
      <c r="C67" s="252" t="s">
        <v>743</v>
      </c>
      <c r="D67" s="252" t="s">
        <v>1587</v>
      </c>
      <c r="E67" s="252" t="s">
        <v>688</v>
      </c>
      <c r="F67" s="252">
        <v>106</v>
      </c>
      <c r="G67" s="252">
        <v>106</v>
      </c>
      <c r="H67" s="252">
        <v>85</v>
      </c>
      <c r="I67" s="252">
        <v>0</v>
      </c>
      <c r="J67" s="252">
        <v>0</v>
      </c>
      <c r="K67" s="252">
        <v>0</v>
      </c>
      <c r="L67" s="252">
        <v>0</v>
      </c>
      <c r="M67" s="252">
        <v>0</v>
      </c>
      <c r="N67" s="252">
        <v>0</v>
      </c>
      <c r="O67" s="252">
        <v>0</v>
      </c>
      <c r="P67" s="252">
        <v>0</v>
      </c>
      <c r="Q67" s="252">
        <v>0</v>
      </c>
      <c r="R67" s="252">
        <v>0</v>
      </c>
      <c r="S67" s="252">
        <v>0</v>
      </c>
    </row>
    <row r="68" spans="1:19">
      <c r="A68" s="252" t="s">
        <v>681</v>
      </c>
      <c r="B68" s="252" t="s">
        <v>764</v>
      </c>
      <c r="C68" s="252" t="s">
        <v>762</v>
      </c>
      <c r="D68" s="252" t="s">
        <v>1433</v>
      </c>
      <c r="E68" s="252" t="s">
        <v>676</v>
      </c>
      <c r="F68" s="252">
        <v>142</v>
      </c>
      <c r="G68" s="252">
        <v>126</v>
      </c>
      <c r="H68" s="252">
        <v>108</v>
      </c>
      <c r="I68" s="252">
        <v>108</v>
      </c>
      <c r="J68" s="252">
        <v>108</v>
      </c>
      <c r="K68" s="252">
        <v>0</v>
      </c>
      <c r="L68" s="252">
        <v>100</v>
      </c>
      <c r="M68" s="252">
        <v>22</v>
      </c>
      <c r="N68" s="252">
        <v>21</v>
      </c>
      <c r="O68" s="252">
        <v>141</v>
      </c>
      <c r="P68" s="252">
        <v>109</v>
      </c>
      <c r="Q68" s="252">
        <v>250</v>
      </c>
      <c r="R68" s="252">
        <v>26348</v>
      </c>
      <c r="S68" s="252">
        <v>260</v>
      </c>
    </row>
    <row r="69" spans="1:19">
      <c r="A69" s="252" t="s">
        <v>681</v>
      </c>
      <c r="B69" s="252" t="s">
        <v>764</v>
      </c>
      <c r="C69" s="252" t="s">
        <v>762</v>
      </c>
      <c r="D69" s="252" t="s">
        <v>1434</v>
      </c>
      <c r="E69" s="252" t="s">
        <v>676</v>
      </c>
      <c r="F69" s="252">
        <v>168</v>
      </c>
      <c r="G69" s="252">
        <v>168</v>
      </c>
      <c r="H69" s="252">
        <v>152</v>
      </c>
      <c r="I69" s="252">
        <v>152</v>
      </c>
      <c r="J69" s="252">
        <v>152</v>
      </c>
      <c r="K69" s="252">
        <v>0</v>
      </c>
      <c r="L69" s="252">
        <v>100</v>
      </c>
      <c r="M69" s="252">
        <v>21</v>
      </c>
      <c r="N69" s="252">
        <v>20</v>
      </c>
      <c r="O69" s="252">
        <v>134</v>
      </c>
      <c r="P69" s="252">
        <v>97</v>
      </c>
      <c r="Q69" s="252">
        <v>231</v>
      </c>
      <c r="R69" s="252">
        <v>24940</v>
      </c>
      <c r="S69" s="252">
        <v>112</v>
      </c>
    </row>
    <row r="70" spans="1:19">
      <c r="A70" s="252" t="s">
        <v>681</v>
      </c>
      <c r="B70" s="252" t="s">
        <v>764</v>
      </c>
      <c r="C70" s="252" t="s">
        <v>762</v>
      </c>
      <c r="D70" s="252" t="s">
        <v>1435</v>
      </c>
      <c r="E70" s="252" t="s">
        <v>676</v>
      </c>
      <c r="F70" s="252">
        <v>86</v>
      </c>
      <c r="G70" s="252">
        <v>85</v>
      </c>
      <c r="H70" s="252">
        <v>73</v>
      </c>
      <c r="I70" s="252">
        <v>73</v>
      </c>
      <c r="J70" s="252">
        <v>73</v>
      </c>
      <c r="K70" s="252">
        <v>0</v>
      </c>
      <c r="L70" s="252">
        <v>100</v>
      </c>
      <c r="M70" s="252">
        <v>16</v>
      </c>
      <c r="N70" s="252">
        <v>15</v>
      </c>
      <c r="O70" s="252">
        <v>84</v>
      </c>
      <c r="P70" s="252">
        <v>51</v>
      </c>
      <c r="Q70" s="252">
        <v>135</v>
      </c>
      <c r="R70" s="252">
        <v>53076</v>
      </c>
      <c r="S70" s="252">
        <v>2140</v>
      </c>
    </row>
    <row r="71" spans="1:19">
      <c r="A71" s="252" t="s">
        <v>681</v>
      </c>
      <c r="B71" s="252" t="s">
        <v>764</v>
      </c>
      <c r="C71" s="252" t="s">
        <v>762</v>
      </c>
      <c r="D71" s="252" t="s">
        <v>1436</v>
      </c>
      <c r="E71" s="252" t="s">
        <v>676</v>
      </c>
      <c r="F71" s="252">
        <v>90</v>
      </c>
      <c r="G71" s="252">
        <v>89</v>
      </c>
      <c r="H71" s="252">
        <v>73</v>
      </c>
      <c r="I71" s="252">
        <v>73</v>
      </c>
      <c r="J71" s="252">
        <v>73</v>
      </c>
      <c r="K71" s="252">
        <v>0</v>
      </c>
      <c r="L71" s="252">
        <v>100</v>
      </c>
      <c r="M71" s="252">
        <v>8</v>
      </c>
      <c r="N71" s="252">
        <v>8</v>
      </c>
      <c r="O71" s="252">
        <v>88</v>
      </c>
      <c r="P71" s="252">
        <v>33</v>
      </c>
      <c r="Q71" s="252">
        <v>121</v>
      </c>
      <c r="R71" s="252">
        <v>46520</v>
      </c>
      <c r="S71" s="252">
        <v>10712</v>
      </c>
    </row>
    <row r="72" spans="1:19">
      <c r="A72" s="252" t="s">
        <v>681</v>
      </c>
      <c r="B72" s="252" t="s">
        <v>764</v>
      </c>
      <c r="C72" s="252" t="s">
        <v>762</v>
      </c>
      <c r="D72" s="252" t="s">
        <v>1437</v>
      </c>
      <c r="E72" s="252" t="s">
        <v>676</v>
      </c>
      <c r="F72" s="252">
        <v>149</v>
      </c>
      <c r="G72" s="252">
        <v>148</v>
      </c>
      <c r="H72" s="252">
        <v>98</v>
      </c>
      <c r="I72" s="252">
        <v>98</v>
      </c>
      <c r="J72" s="252">
        <v>49</v>
      </c>
      <c r="K72" s="252">
        <v>49</v>
      </c>
      <c r="L72" s="252">
        <v>50</v>
      </c>
      <c r="M72" s="252">
        <v>17</v>
      </c>
      <c r="N72" s="252">
        <v>17</v>
      </c>
      <c r="O72" s="252">
        <v>98</v>
      </c>
      <c r="P72" s="252">
        <v>34</v>
      </c>
      <c r="Q72" s="252">
        <v>132</v>
      </c>
      <c r="R72" s="252">
        <v>3200</v>
      </c>
      <c r="S72" s="252">
        <v>0</v>
      </c>
    </row>
    <row r="73" spans="1:19">
      <c r="A73" s="252" t="s">
        <v>681</v>
      </c>
      <c r="B73" s="252" t="s">
        <v>764</v>
      </c>
      <c r="C73" s="252" t="s">
        <v>766</v>
      </c>
      <c r="D73" s="252" t="s">
        <v>1438</v>
      </c>
      <c r="E73" s="252" t="s">
        <v>676</v>
      </c>
      <c r="F73" s="252">
        <v>225</v>
      </c>
      <c r="G73" s="252">
        <v>225</v>
      </c>
      <c r="H73" s="252">
        <v>201</v>
      </c>
      <c r="I73" s="252">
        <v>201</v>
      </c>
      <c r="J73" s="252">
        <v>201</v>
      </c>
      <c r="K73" s="252">
        <v>0</v>
      </c>
      <c r="L73" s="252">
        <v>100</v>
      </c>
      <c r="M73" s="252">
        <v>6</v>
      </c>
      <c r="N73" s="252">
        <v>6</v>
      </c>
      <c r="O73" s="252">
        <v>261</v>
      </c>
      <c r="P73" s="252">
        <v>76</v>
      </c>
      <c r="Q73" s="252">
        <v>337</v>
      </c>
      <c r="R73" s="252">
        <v>207655</v>
      </c>
      <c r="S73" s="252">
        <v>37253</v>
      </c>
    </row>
    <row r="74" spans="1:19">
      <c r="A74" s="252" t="s">
        <v>681</v>
      </c>
      <c r="B74" s="252" t="s">
        <v>764</v>
      </c>
      <c r="C74" s="252" t="s">
        <v>766</v>
      </c>
      <c r="D74" s="252" t="s">
        <v>811</v>
      </c>
      <c r="E74" s="252" t="s">
        <v>676</v>
      </c>
      <c r="F74" s="252">
        <v>132</v>
      </c>
      <c r="G74" s="252">
        <v>132</v>
      </c>
      <c r="H74" s="252">
        <v>100</v>
      </c>
      <c r="I74" s="252">
        <v>100</v>
      </c>
      <c r="J74" s="252">
        <v>100</v>
      </c>
      <c r="K74" s="252">
        <v>0</v>
      </c>
      <c r="L74" s="252">
        <v>100</v>
      </c>
      <c r="M74" s="252">
        <v>12</v>
      </c>
      <c r="N74" s="252">
        <v>11</v>
      </c>
      <c r="O74" s="252">
        <v>63</v>
      </c>
      <c r="P74" s="252">
        <v>27</v>
      </c>
      <c r="Q74" s="252">
        <v>90</v>
      </c>
      <c r="R74" s="252">
        <v>147494</v>
      </c>
      <c r="S74" s="252">
        <v>0</v>
      </c>
    </row>
    <row r="75" spans="1:19">
      <c r="A75" s="252" t="s">
        <v>681</v>
      </c>
      <c r="B75" s="252" t="s">
        <v>764</v>
      </c>
      <c r="C75" s="252" t="s">
        <v>766</v>
      </c>
      <c r="D75" s="252" t="s">
        <v>812</v>
      </c>
      <c r="E75" s="252" t="s">
        <v>676</v>
      </c>
      <c r="F75" s="252">
        <v>192</v>
      </c>
      <c r="G75" s="252">
        <v>192</v>
      </c>
      <c r="H75" s="252">
        <v>161</v>
      </c>
      <c r="I75" s="252">
        <v>161</v>
      </c>
      <c r="J75" s="252">
        <v>161</v>
      </c>
      <c r="K75" s="252">
        <v>0</v>
      </c>
      <c r="L75" s="252">
        <v>100</v>
      </c>
      <c r="M75" s="252">
        <v>17</v>
      </c>
      <c r="N75" s="252">
        <v>17</v>
      </c>
      <c r="O75" s="252">
        <v>345</v>
      </c>
      <c r="P75" s="252">
        <v>95</v>
      </c>
      <c r="Q75" s="252">
        <v>440</v>
      </c>
      <c r="R75" s="252">
        <v>281263</v>
      </c>
      <c r="S75" s="252">
        <v>78774</v>
      </c>
    </row>
    <row r="76" spans="1:19">
      <c r="A76" s="252" t="s">
        <v>681</v>
      </c>
      <c r="B76" s="252" t="s">
        <v>764</v>
      </c>
      <c r="C76" s="252" t="s">
        <v>766</v>
      </c>
      <c r="D76" s="252" t="s">
        <v>814</v>
      </c>
      <c r="E76" s="252" t="s">
        <v>676</v>
      </c>
      <c r="F76" s="252">
        <v>159</v>
      </c>
      <c r="G76" s="252">
        <v>155</v>
      </c>
      <c r="H76" s="252">
        <v>134</v>
      </c>
      <c r="I76" s="252">
        <v>134</v>
      </c>
      <c r="J76" s="252">
        <v>134</v>
      </c>
      <c r="K76" s="252">
        <v>0</v>
      </c>
      <c r="L76" s="252">
        <v>100</v>
      </c>
      <c r="M76" s="252">
        <v>15</v>
      </c>
      <c r="N76" s="252">
        <v>15</v>
      </c>
      <c r="O76" s="252">
        <v>241</v>
      </c>
      <c r="P76" s="252">
        <v>131</v>
      </c>
      <c r="Q76" s="252">
        <v>372</v>
      </c>
      <c r="R76" s="252">
        <v>218370</v>
      </c>
      <c r="S76" s="252">
        <v>1135</v>
      </c>
    </row>
    <row r="77" spans="1:19">
      <c r="A77" s="252" t="s">
        <v>681</v>
      </c>
      <c r="B77" s="252" t="s">
        <v>764</v>
      </c>
      <c r="C77" s="252" t="s">
        <v>771</v>
      </c>
      <c r="D77" s="252" t="s">
        <v>816</v>
      </c>
      <c r="E77" s="252" t="s">
        <v>676</v>
      </c>
      <c r="F77" s="252">
        <v>55</v>
      </c>
      <c r="G77" s="252">
        <v>55</v>
      </c>
      <c r="H77" s="252">
        <v>44</v>
      </c>
      <c r="I77" s="252">
        <v>44</v>
      </c>
      <c r="J77" s="252">
        <v>44</v>
      </c>
      <c r="K77" s="252">
        <v>0</v>
      </c>
      <c r="L77" s="252">
        <v>100</v>
      </c>
      <c r="M77" s="252">
        <v>9</v>
      </c>
      <c r="N77" s="252">
        <v>9</v>
      </c>
      <c r="O77" s="252">
        <v>99</v>
      </c>
      <c r="P77" s="252">
        <v>23</v>
      </c>
      <c r="Q77" s="252">
        <v>122</v>
      </c>
      <c r="R77" s="252">
        <v>42400</v>
      </c>
      <c r="S77" s="252">
        <v>116</v>
      </c>
    </row>
    <row r="78" spans="1:19">
      <c r="A78" s="252" t="s">
        <v>681</v>
      </c>
      <c r="B78" s="252" t="s">
        <v>764</v>
      </c>
      <c r="C78" s="252" t="s">
        <v>771</v>
      </c>
      <c r="D78" s="252" t="s">
        <v>805</v>
      </c>
      <c r="E78" s="252" t="s">
        <v>676</v>
      </c>
      <c r="F78" s="252">
        <v>112</v>
      </c>
      <c r="G78" s="252">
        <v>112</v>
      </c>
      <c r="H78" s="252">
        <v>94</v>
      </c>
      <c r="I78" s="252">
        <v>94</v>
      </c>
      <c r="J78" s="252">
        <v>94</v>
      </c>
      <c r="K78" s="252">
        <v>0</v>
      </c>
      <c r="L78" s="252">
        <v>100</v>
      </c>
      <c r="M78" s="252">
        <v>14</v>
      </c>
      <c r="N78" s="252">
        <v>14</v>
      </c>
      <c r="O78" s="252">
        <v>483</v>
      </c>
      <c r="P78" s="252">
        <v>125</v>
      </c>
      <c r="Q78" s="252">
        <v>608</v>
      </c>
      <c r="R78" s="252">
        <v>452000</v>
      </c>
      <c r="S78" s="252">
        <v>73200</v>
      </c>
    </row>
    <row r="79" spans="1:19">
      <c r="A79" s="252" t="s">
        <v>681</v>
      </c>
      <c r="B79" s="252" t="s">
        <v>764</v>
      </c>
      <c r="C79" s="252" t="s">
        <v>776</v>
      </c>
      <c r="D79" s="252" t="s">
        <v>815</v>
      </c>
      <c r="E79" s="252" t="s">
        <v>676</v>
      </c>
      <c r="F79" s="252">
        <v>82</v>
      </c>
      <c r="G79" s="252">
        <v>80</v>
      </c>
      <c r="H79" s="252">
        <v>66</v>
      </c>
      <c r="I79" s="252">
        <v>66</v>
      </c>
      <c r="J79" s="252">
        <v>66</v>
      </c>
      <c r="K79" s="252">
        <v>0</v>
      </c>
      <c r="L79" s="252">
        <v>100</v>
      </c>
      <c r="M79" s="252">
        <v>16</v>
      </c>
      <c r="N79" s="252">
        <v>11</v>
      </c>
      <c r="O79" s="252">
        <v>69</v>
      </c>
      <c r="P79" s="252">
        <v>97</v>
      </c>
      <c r="Q79" s="252">
        <v>166</v>
      </c>
      <c r="R79" s="252">
        <v>51697</v>
      </c>
      <c r="S79" s="252">
        <v>0</v>
      </c>
    </row>
    <row r="80" spans="1:19">
      <c r="A80" s="252" t="s">
        <v>681</v>
      </c>
      <c r="B80" s="252" t="s">
        <v>764</v>
      </c>
      <c r="C80" s="252" t="s">
        <v>776</v>
      </c>
      <c r="D80" s="252" t="s">
        <v>1279</v>
      </c>
      <c r="E80" s="252" t="s">
        <v>676</v>
      </c>
      <c r="F80" s="252">
        <v>150</v>
      </c>
      <c r="G80" s="252">
        <v>149</v>
      </c>
      <c r="H80" s="252">
        <v>93</v>
      </c>
      <c r="I80" s="252">
        <v>93</v>
      </c>
      <c r="J80" s="252">
        <v>93</v>
      </c>
      <c r="K80" s="252">
        <v>0</v>
      </c>
      <c r="L80" s="252">
        <v>100</v>
      </c>
      <c r="M80" s="252">
        <v>2</v>
      </c>
      <c r="N80" s="252">
        <v>2</v>
      </c>
      <c r="O80" s="252" t="s">
        <v>1535</v>
      </c>
      <c r="P80" s="252" t="s">
        <v>1535</v>
      </c>
      <c r="Q80" s="252" t="s">
        <v>1535</v>
      </c>
      <c r="R80" s="252" t="s">
        <v>1535</v>
      </c>
      <c r="S80" s="252">
        <v>0</v>
      </c>
    </row>
    <row r="81" spans="1:19">
      <c r="A81" s="252" t="s">
        <v>681</v>
      </c>
      <c r="B81" s="252" t="s">
        <v>764</v>
      </c>
      <c r="C81" s="252" t="s">
        <v>761</v>
      </c>
      <c r="D81" s="252" t="s">
        <v>760</v>
      </c>
      <c r="E81" s="252" t="s">
        <v>676</v>
      </c>
      <c r="F81" s="252">
        <v>70</v>
      </c>
      <c r="G81" s="252">
        <v>69</v>
      </c>
      <c r="H81" s="252">
        <v>52</v>
      </c>
      <c r="I81" s="252">
        <v>52</v>
      </c>
      <c r="J81" s="252">
        <v>52</v>
      </c>
      <c r="K81" s="252">
        <v>0</v>
      </c>
      <c r="L81" s="252">
        <v>100</v>
      </c>
      <c r="M81" s="252">
        <v>8</v>
      </c>
      <c r="N81" s="252">
        <v>6</v>
      </c>
      <c r="O81" s="252">
        <v>148</v>
      </c>
      <c r="P81" s="252">
        <v>191</v>
      </c>
      <c r="Q81" s="252">
        <v>339</v>
      </c>
      <c r="R81" s="252">
        <v>75045</v>
      </c>
      <c r="S81" s="252">
        <v>6364</v>
      </c>
    </row>
    <row r="82" spans="1:19">
      <c r="A82" s="252" t="s">
        <v>681</v>
      </c>
      <c r="B82" s="252" t="s">
        <v>764</v>
      </c>
      <c r="C82" s="252" t="s">
        <v>761</v>
      </c>
      <c r="D82" s="252" t="s">
        <v>794</v>
      </c>
      <c r="E82" s="252" t="s">
        <v>676</v>
      </c>
      <c r="F82" s="252">
        <v>150</v>
      </c>
      <c r="G82" s="252">
        <v>145</v>
      </c>
      <c r="H82" s="252">
        <v>99</v>
      </c>
      <c r="I82" s="252">
        <v>99</v>
      </c>
      <c r="J82" s="252">
        <v>99</v>
      </c>
      <c r="K82" s="252">
        <v>0</v>
      </c>
      <c r="L82" s="252">
        <v>100</v>
      </c>
      <c r="M82" s="252">
        <v>14</v>
      </c>
      <c r="N82" s="252">
        <v>11</v>
      </c>
      <c r="O82" s="252">
        <v>158</v>
      </c>
      <c r="P82" s="252">
        <v>106</v>
      </c>
      <c r="Q82" s="252">
        <v>264</v>
      </c>
      <c r="R82" s="252">
        <v>70339</v>
      </c>
      <c r="S82" s="252">
        <v>1047</v>
      </c>
    </row>
    <row r="83" spans="1:19">
      <c r="A83" s="252" t="s">
        <v>681</v>
      </c>
      <c r="B83" s="252" t="s">
        <v>764</v>
      </c>
      <c r="C83" s="252" t="s">
        <v>761</v>
      </c>
      <c r="D83" s="252" t="s">
        <v>793</v>
      </c>
      <c r="E83" s="252" t="s">
        <v>676</v>
      </c>
      <c r="F83" s="252">
        <v>281</v>
      </c>
      <c r="G83" s="252">
        <v>281</v>
      </c>
      <c r="H83" s="252">
        <v>242</v>
      </c>
      <c r="I83" s="252">
        <v>242</v>
      </c>
      <c r="J83" s="252">
        <v>242</v>
      </c>
      <c r="K83" s="252">
        <v>0</v>
      </c>
      <c r="L83" s="252">
        <v>100</v>
      </c>
      <c r="M83" s="252">
        <v>36</v>
      </c>
      <c r="N83" s="252">
        <v>27</v>
      </c>
      <c r="O83" s="252">
        <v>221</v>
      </c>
      <c r="P83" s="252">
        <v>114</v>
      </c>
      <c r="Q83" s="252">
        <v>335</v>
      </c>
      <c r="R83" s="252">
        <v>86675</v>
      </c>
      <c r="S83" s="252">
        <v>6758</v>
      </c>
    </row>
    <row r="84" spans="1:19">
      <c r="A84" s="252" t="s">
        <v>681</v>
      </c>
      <c r="B84" s="252" t="s">
        <v>764</v>
      </c>
      <c r="C84" s="252" t="s">
        <v>778</v>
      </c>
      <c r="D84" s="252" t="s">
        <v>795</v>
      </c>
      <c r="E84" s="252" t="s">
        <v>676</v>
      </c>
      <c r="F84" s="252">
        <v>123</v>
      </c>
      <c r="G84" s="252">
        <v>123</v>
      </c>
      <c r="H84" s="252">
        <v>92</v>
      </c>
      <c r="I84" s="252">
        <v>92</v>
      </c>
      <c r="J84" s="252">
        <v>92</v>
      </c>
      <c r="K84" s="252">
        <v>0</v>
      </c>
      <c r="L84" s="252">
        <v>100</v>
      </c>
      <c r="M84" s="252">
        <v>5</v>
      </c>
      <c r="N84" s="252">
        <v>5</v>
      </c>
      <c r="O84" s="252">
        <v>203</v>
      </c>
      <c r="P84" s="252">
        <v>34</v>
      </c>
      <c r="Q84" s="252">
        <v>237</v>
      </c>
      <c r="R84" s="252">
        <v>95123</v>
      </c>
      <c r="S84" s="252">
        <v>425</v>
      </c>
    </row>
    <row r="85" spans="1:19">
      <c r="A85" s="252" t="s">
        <v>681</v>
      </c>
      <c r="B85" s="252" t="s">
        <v>764</v>
      </c>
      <c r="C85" s="252" t="s">
        <v>778</v>
      </c>
      <c r="D85" s="252" t="s">
        <v>767</v>
      </c>
      <c r="E85" s="252" t="s">
        <v>676</v>
      </c>
      <c r="F85" s="252">
        <v>74</v>
      </c>
      <c r="G85" s="252">
        <v>74</v>
      </c>
      <c r="H85" s="252">
        <v>63</v>
      </c>
      <c r="I85" s="252">
        <v>63</v>
      </c>
      <c r="J85" s="252">
        <v>63</v>
      </c>
      <c r="K85" s="252">
        <v>0</v>
      </c>
      <c r="L85" s="252">
        <v>100</v>
      </c>
      <c r="M85" s="252">
        <v>8</v>
      </c>
      <c r="N85" s="252">
        <v>7</v>
      </c>
      <c r="O85" s="252">
        <v>62</v>
      </c>
      <c r="P85" s="252">
        <v>41</v>
      </c>
      <c r="Q85" s="252">
        <v>103</v>
      </c>
      <c r="R85" s="252">
        <v>36583</v>
      </c>
      <c r="S85" s="252">
        <v>0</v>
      </c>
    </row>
    <row r="86" spans="1:19">
      <c r="A86" s="252" t="s">
        <v>681</v>
      </c>
      <c r="B86" s="252" t="s">
        <v>764</v>
      </c>
      <c r="C86" s="252" t="s">
        <v>778</v>
      </c>
      <c r="D86" s="252" t="s">
        <v>796</v>
      </c>
      <c r="E86" s="252" t="s">
        <v>676</v>
      </c>
      <c r="F86" s="252">
        <v>262</v>
      </c>
      <c r="G86" s="252">
        <v>262</v>
      </c>
      <c r="H86" s="252">
        <v>243</v>
      </c>
      <c r="I86" s="252">
        <v>243</v>
      </c>
      <c r="J86" s="252">
        <v>243</v>
      </c>
      <c r="K86" s="252">
        <v>0</v>
      </c>
      <c r="L86" s="252">
        <v>100</v>
      </c>
      <c r="M86" s="252">
        <v>3</v>
      </c>
      <c r="N86" s="252">
        <v>2</v>
      </c>
      <c r="O86" s="252" t="s">
        <v>1535</v>
      </c>
      <c r="P86" s="252" t="s">
        <v>1535</v>
      </c>
      <c r="Q86" s="252" t="s">
        <v>1535</v>
      </c>
      <c r="R86" s="252" t="s">
        <v>1535</v>
      </c>
      <c r="S86" s="252" t="s">
        <v>1535</v>
      </c>
    </row>
    <row r="87" spans="1:19">
      <c r="A87" s="252" t="s">
        <v>681</v>
      </c>
      <c r="B87" s="252" t="s">
        <v>764</v>
      </c>
      <c r="C87" s="252" t="s">
        <v>770</v>
      </c>
      <c r="D87" s="252" t="s">
        <v>797</v>
      </c>
      <c r="E87" s="252" t="s">
        <v>676</v>
      </c>
      <c r="F87" s="252">
        <v>132</v>
      </c>
      <c r="G87" s="252">
        <v>132</v>
      </c>
      <c r="H87" s="252">
        <v>99</v>
      </c>
      <c r="I87" s="252">
        <v>99</v>
      </c>
      <c r="J87" s="252">
        <v>99</v>
      </c>
      <c r="K87" s="252">
        <v>0</v>
      </c>
      <c r="L87" s="252">
        <v>100</v>
      </c>
      <c r="M87" s="252">
        <v>9</v>
      </c>
      <c r="N87" s="252">
        <v>9</v>
      </c>
      <c r="O87" s="252">
        <v>114</v>
      </c>
      <c r="P87" s="252">
        <v>24</v>
      </c>
      <c r="Q87" s="252">
        <v>138</v>
      </c>
      <c r="R87" s="252">
        <v>101728</v>
      </c>
      <c r="S87" s="252">
        <v>101728</v>
      </c>
    </row>
    <row r="88" spans="1:19">
      <c r="A88" s="252" t="s">
        <v>681</v>
      </c>
      <c r="B88" s="252" t="s">
        <v>764</v>
      </c>
      <c r="C88" s="252" t="s">
        <v>770</v>
      </c>
      <c r="D88" s="252" t="s">
        <v>800</v>
      </c>
      <c r="E88" s="252" t="s">
        <v>676</v>
      </c>
      <c r="F88" s="252">
        <v>161</v>
      </c>
      <c r="G88" s="252">
        <v>161</v>
      </c>
      <c r="H88" s="252">
        <v>141</v>
      </c>
      <c r="I88" s="252">
        <v>141</v>
      </c>
      <c r="J88" s="252">
        <v>141</v>
      </c>
      <c r="K88" s="252">
        <v>0</v>
      </c>
      <c r="L88" s="252">
        <v>100</v>
      </c>
      <c r="M88" s="252">
        <v>15</v>
      </c>
      <c r="N88" s="252">
        <v>15</v>
      </c>
      <c r="O88" s="252">
        <v>221</v>
      </c>
      <c r="P88" s="252">
        <v>142</v>
      </c>
      <c r="Q88" s="252">
        <v>363</v>
      </c>
      <c r="R88" s="252">
        <v>61368</v>
      </c>
      <c r="S88" s="252">
        <v>2804</v>
      </c>
    </row>
    <row r="89" spans="1:19">
      <c r="A89" s="252" t="s">
        <v>681</v>
      </c>
      <c r="B89" s="252" t="s">
        <v>764</v>
      </c>
      <c r="C89" s="252" t="s">
        <v>770</v>
      </c>
      <c r="D89" s="252" t="s">
        <v>799</v>
      </c>
      <c r="E89" s="252" t="s">
        <v>676</v>
      </c>
      <c r="F89" s="252">
        <v>282</v>
      </c>
      <c r="G89" s="252">
        <v>282</v>
      </c>
      <c r="H89" s="252">
        <v>267</v>
      </c>
      <c r="I89" s="252">
        <v>267</v>
      </c>
      <c r="J89" s="252">
        <v>267</v>
      </c>
      <c r="K89" s="252">
        <v>0</v>
      </c>
      <c r="L89" s="252">
        <v>100</v>
      </c>
      <c r="M89" s="252">
        <v>15</v>
      </c>
      <c r="N89" s="252">
        <v>15</v>
      </c>
      <c r="O89" s="252">
        <v>305</v>
      </c>
      <c r="P89" s="252">
        <v>151</v>
      </c>
      <c r="Q89" s="252">
        <v>456</v>
      </c>
      <c r="R89" s="252">
        <v>181492</v>
      </c>
      <c r="S89" s="252">
        <v>24016</v>
      </c>
    </row>
    <row r="90" spans="1:19">
      <c r="A90" s="252" t="s">
        <v>681</v>
      </c>
      <c r="B90" s="252" t="s">
        <v>764</v>
      </c>
      <c r="C90" s="252" t="s">
        <v>770</v>
      </c>
      <c r="D90" s="252" t="s">
        <v>804</v>
      </c>
      <c r="E90" s="252" t="s">
        <v>676</v>
      </c>
      <c r="F90" s="252">
        <v>142</v>
      </c>
      <c r="G90" s="252">
        <v>142</v>
      </c>
      <c r="H90" s="252">
        <v>129</v>
      </c>
      <c r="I90" s="252">
        <v>129</v>
      </c>
      <c r="J90" s="252">
        <v>129</v>
      </c>
      <c r="K90" s="252">
        <v>0</v>
      </c>
      <c r="L90" s="252">
        <v>100</v>
      </c>
      <c r="M90" s="252">
        <v>8</v>
      </c>
      <c r="N90" s="252">
        <v>8</v>
      </c>
      <c r="O90" s="252">
        <v>368</v>
      </c>
      <c r="P90" s="252">
        <v>49</v>
      </c>
      <c r="Q90" s="252">
        <v>417</v>
      </c>
      <c r="R90" s="252">
        <v>156448</v>
      </c>
      <c r="S90" s="252">
        <v>19144</v>
      </c>
    </row>
    <row r="91" spans="1:19">
      <c r="A91" s="252" t="s">
        <v>681</v>
      </c>
      <c r="B91" s="252" t="s">
        <v>764</v>
      </c>
      <c r="C91" s="252" t="s">
        <v>770</v>
      </c>
      <c r="D91" s="252" t="s">
        <v>777</v>
      </c>
      <c r="E91" s="252" t="s">
        <v>676</v>
      </c>
      <c r="F91" s="252">
        <v>65</v>
      </c>
      <c r="G91" s="252">
        <v>65</v>
      </c>
      <c r="H91" s="252">
        <v>56</v>
      </c>
      <c r="I91" s="252">
        <v>56</v>
      </c>
      <c r="J91" s="252">
        <v>56</v>
      </c>
      <c r="K91" s="252">
        <v>0</v>
      </c>
      <c r="L91" s="252">
        <v>100</v>
      </c>
      <c r="M91" s="252">
        <v>3</v>
      </c>
      <c r="N91" s="252">
        <v>3</v>
      </c>
      <c r="O91" s="252">
        <v>65</v>
      </c>
      <c r="P91" s="252">
        <v>66</v>
      </c>
      <c r="Q91" s="252">
        <v>131</v>
      </c>
      <c r="R91" s="252">
        <v>16124</v>
      </c>
      <c r="S91" s="252">
        <v>0</v>
      </c>
    </row>
    <row r="92" spans="1:19">
      <c r="A92" s="252" t="s">
        <v>681</v>
      </c>
      <c r="B92" s="252" t="s">
        <v>764</v>
      </c>
      <c r="C92" s="252" t="s">
        <v>807</v>
      </c>
      <c r="D92" s="252" t="s">
        <v>791</v>
      </c>
      <c r="E92" s="252" t="s">
        <v>676</v>
      </c>
      <c r="F92" s="252">
        <v>139</v>
      </c>
      <c r="G92" s="252">
        <v>132</v>
      </c>
      <c r="H92" s="252">
        <v>115</v>
      </c>
      <c r="I92" s="252">
        <v>115</v>
      </c>
      <c r="J92" s="252">
        <v>115</v>
      </c>
      <c r="K92" s="252">
        <v>0</v>
      </c>
      <c r="L92" s="252">
        <v>100</v>
      </c>
      <c r="M92" s="252">
        <v>14</v>
      </c>
      <c r="N92" s="252">
        <v>12</v>
      </c>
      <c r="O92" s="252">
        <v>317</v>
      </c>
      <c r="P92" s="252">
        <v>125</v>
      </c>
      <c r="Q92" s="252">
        <v>442</v>
      </c>
      <c r="R92" s="252">
        <v>377406</v>
      </c>
      <c r="S92" s="252">
        <v>78582</v>
      </c>
    </row>
    <row r="93" spans="1:19">
      <c r="A93" s="252" t="s">
        <v>681</v>
      </c>
      <c r="B93" s="252" t="s">
        <v>764</v>
      </c>
      <c r="C93" s="252" t="s">
        <v>807</v>
      </c>
      <c r="D93" s="252" t="s">
        <v>801</v>
      </c>
      <c r="E93" s="252" t="s">
        <v>676</v>
      </c>
      <c r="F93" s="252">
        <v>163</v>
      </c>
      <c r="G93" s="252">
        <v>158</v>
      </c>
      <c r="H93" s="252">
        <v>135</v>
      </c>
      <c r="I93" s="252">
        <v>135</v>
      </c>
      <c r="J93" s="252">
        <v>135</v>
      </c>
      <c r="K93" s="252">
        <v>0</v>
      </c>
      <c r="L93" s="252">
        <v>100</v>
      </c>
      <c r="M93" s="252">
        <v>9</v>
      </c>
      <c r="N93" s="252">
        <v>6</v>
      </c>
      <c r="O93" s="252">
        <v>463</v>
      </c>
      <c r="P93" s="252">
        <v>116</v>
      </c>
      <c r="Q93" s="252">
        <v>579</v>
      </c>
      <c r="R93" s="252">
        <v>207438</v>
      </c>
      <c r="S93" s="252">
        <v>34658</v>
      </c>
    </row>
    <row r="94" spans="1:19">
      <c r="A94" s="252" t="s">
        <v>681</v>
      </c>
      <c r="B94" s="252" t="s">
        <v>764</v>
      </c>
      <c r="C94" s="252" t="s">
        <v>807</v>
      </c>
      <c r="D94" s="252" t="s">
        <v>803</v>
      </c>
      <c r="E94" s="252" t="s">
        <v>676</v>
      </c>
      <c r="F94" s="252">
        <v>68</v>
      </c>
      <c r="G94" s="252">
        <v>62</v>
      </c>
      <c r="H94" s="252">
        <v>52</v>
      </c>
      <c r="I94" s="252">
        <v>52</v>
      </c>
      <c r="J94" s="252">
        <v>52</v>
      </c>
      <c r="K94" s="252">
        <v>0</v>
      </c>
      <c r="L94" s="252">
        <v>100</v>
      </c>
      <c r="M94" s="252">
        <v>27</v>
      </c>
      <c r="N94" s="252">
        <v>16</v>
      </c>
      <c r="O94" s="252">
        <v>86</v>
      </c>
      <c r="P94" s="252">
        <v>59</v>
      </c>
      <c r="Q94" s="252">
        <v>145</v>
      </c>
      <c r="R94" s="252">
        <v>52250</v>
      </c>
      <c r="S94" s="252">
        <v>3013</v>
      </c>
    </row>
    <row r="95" spans="1:19">
      <c r="A95" s="252" t="s">
        <v>681</v>
      </c>
      <c r="B95" s="252" t="s">
        <v>764</v>
      </c>
      <c r="C95" s="252" t="s">
        <v>813</v>
      </c>
      <c r="D95" s="252" t="s">
        <v>1543</v>
      </c>
      <c r="E95" s="252" t="s">
        <v>676</v>
      </c>
      <c r="F95" s="252">
        <v>93</v>
      </c>
      <c r="G95" s="252">
        <v>93</v>
      </c>
      <c r="H95" s="252">
        <v>83</v>
      </c>
      <c r="I95" s="252">
        <v>83</v>
      </c>
      <c r="J95" s="252">
        <v>83</v>
      </c>
      <c r="K95" s="252">
        <v>0</v>
      </c>
      <c r="L95" s="252">
        <v>100</v>
      </c>
      <c r="M95" s="252">
        <v>5</v>
      </c>
      <c r="N95" s="252">
        <v>5</v>
      </c>
      <c r="O95" s="252">
        <v>355</v>
      </c>
      <c r="P95" s="252">
        <v>128</v>
      </c>
      <c r="Q95" s="252">
        <v>483</v>
      </c>
      <c r="R95" s="252">
        <v>159175</v>
      </c>
      <c r="S95" s="252">
        <v>15846</v>
      </c>
    </row>
    <row r="96" spans="1:19">
      <c r="A96" s="252" t="s">
        <v>681</v>
      </c>
      <c r="B96" s="252" t="s">
        <v>764</v>
      </c>
      <c r="C96" s="252" t="s">
        <v>813</v>
      </c>
      <c r="D96" s="252" t="s">
        <v>1544</v>
      </c>
      <c r="E96" s="252" t="s">
        <v>676</v>
      </c>
      <c r="F96" s="252">
        <v>89</v>
      </c>
      <c r="G96" s="252">
        <v>89</v>
      </c>
      <c r="H96" s="252">
        <v>85</v>
      </c>
      <c r="I96" s="252">
        <v>85</v>
      </c>
      <c r="J96" s="252">
        <v>85</v>
      </c>
      <c r="K96" s="252">
        <v>0</v>
      </c>
      <c r="L96" s="252">
        <v>100</v>
      </c>
      <c r="M96" s="252">
        <v>2</v>
      </c>
      <c r="N96" s="252">
        <v>2</v>
      </c>
      <c r="O96" s="252" t="s">
        <v>1535</v>
      </c>
      <c r="P96" s="252" t="s">
        <v>1535</v>
      </c>
      <c r="Q96" s="252" t="s">
        <v>1535</v>
      </c>
      <c r="R96" s="252" t="s">
        <v>1535</v>
      </c>
      <c r="S96" s="252" t="s">
        <v>1535</v>
      </c>
    </row>
    <row r="97" spans="1:19">
      <c r="A97" s="252" t="s">
        <v>681</v>
      </c>
      <c r="B97" s="252" t="s">
        <v>764</v>
      </c>
      <c r="C97" s="252" t="s">
        <v>810</v>
      </c>
      <c r="D97" s="252" t="s">
        <v>269</v>
      </c>
      <c r="E97" s="252" t="s">
        <v>676</v>
      </c>
      <c r="F97" s="252">
        <v>86</v>
      </c>
      <c r="G97" s="252">
        <v>86</v>
      </c>
      <c r="H97" s="252">
        <v>81</v>
      </c>
      <c r="I97" s="252">
        <v>81</v>
      </c>
      <c r="J97" s="252">
        <v>81</v>
      </c>
      <c r="K97" s="252">
        <v>0</v>
      </c>
      <c r="L97" s="252">
        <v>100</v>
      </c>
      <c r="M97" s="252">
        <v>5</v>
      </c>
      <c r="N97" s="252">
        <v>5</v>
      </c>
      <c r="O97" s="252">
        <v>277</v>
      </c>
      <c r="P97" s="252">
        <v>215</v>
      </c>
      <c r="Q97" s="252">
        <v>492</v>
      </c>
      <c r="R97" s="252">
        <v>635706</v>
      </c>
      <c r="S97" s="252">
        <v>171828</v>
      </c>
    </row>
    <row r="98" spans="1:19">
      <c r="A98" s="252" t="s">
        <v>681</v>
      </c>
      <c r="B98" s="252" t="s">
        <v>764</v>
      </c>
      <c r="C98" s="252" t="s">
        <v>810</v>
      </c>
      <c r="D98" s="252" t="s">
        <v>719</v>
      </c>
      <c r="E98" s="252" t="s">
        <v>676</v>
      </c>
      <c r="F98" s="252">
        <v>91</v>
      </c>
      <c r="G98" s="252">
        <v>91</v>
      </c>
      <c r="H98" s="252">
        <v>81</v>
      </c>
      <c r="I98" s="252">
        <v>81</v>
      </c>
      <c r="J98" s="252">
        <v>81</v>
      </c>
      <c r="K98" s="252">
        <v>0</v>
      </c>
      <c r="L98" s="252">
        <v>100</v>
      </c>
      <c r="M98" s="252">
        <v>5</v>
      </c>
      <c r="N98" s="252">
        <v>4</v>
      </c>
      <c r="O98" s="252">
        <v>604</v>
      </c>
      <c r="P98" s="252">
        <v>344</v>
      </c>
      <c r="Q98" s="252">
        <v>948</v>
      </c>
      <c r="R98" s="252">
        <v>1277998</v>
      </c>
      <c r="S98" s="252">
        <v>570160</v>
      </c>
    </row>
    <row r="99" spans="1:19">
      <c r="A99" s="252" t="s">
        <v>681</v>
      </c>
      <c r="B99" s="252" t="s">
        <v>764</v>
      </c>
      <c r="C99" s="252" t="s">
        <v>810</v>
      </c>
      <c r="D99" s="252" t="s">
        <v>1286</v>
      </c>
      <c r="E99" s="252" t="s">
        <v>676</v>
      </c>
      <c r="F99" s="252">
        <v>124</v>
      </c>
      <c r="G99" s="252">
        <v>124</v>
      </c>
      <c r="H99" s="252">
        <v>111</v>
      </c>
      <c r="I99" s="252">
        <v>111</v>
      </c>
      <c r="J99" s="252">
        <v>111</v>
      </c>
      <c r="K99" s="252">
        <v>0</v>
      </c>
      <c r="L99" s="252">
        <v>100</v>
      </c>
      <c r="M99" s="252">
        <v>3</v>
      </c>
      <c r="N99" s="252">
        <v>3</v>
      </c>
      <c r="O99" s="252">
        <v>527</v>
      </c>
      <c r="P99" s="252">
        <v>397</v>
      </c>
      <c r="Q99" s="252">
        <v>924</v>
      </c>
      <c r="R99" s="252">
        <v>1651528</v>
      </c>
      <c r="S99" s="252">
        <v>474812</v>
      </c>
    </row>
    <row r="100" spans="1:19">
      <c r="A100" s="252" t="s">
        <v>681</v>
      </c>
      <c r="B100" s="252" t="s">
        <v>764</v>
      </c>
      <c r="C100" s="252" t="s">
        <v>810</v>
      </c>
      <c r="D100" s="252" t="s">
        <v>809</v>
      </c>
      <c r="E100" s="252" t="s">
        <v>676</v>
      </c>
      <c r="F100" s="252">
        <v>127</v>
      </c>
      <c r="G100" s="252">
        <v>127</v>
      </c>
      <c r="H100" s="252">
        <v>105</v>
      </c>
      <c r="I100" s="252">
        <v>105</v>
      </c>
      <c r="J100" s="252">
        <v>105</v>
      </c>
      <c r="K100" s="252">
        <v>0</v>
      </c>
      <c r="L100" s="252">
        <v>100</v>
      </c>
      <c r="M100" s="252">
        <v>11</v>
      </c>
      <c r="N100" s="252">
        <v>10</v>
      </c>
      <c r="O100" s="252">
        <v>400</v>
      </c>
      <c r="P100" s="252">
        <v>117</v>
      </c>
      <c r="Q100" s="252">
        <v>517</v>
      </c>
      <c r="R100" s="252">
        <v>260992</v>
      </c>
      <c r="S100" s="252">
        <v>0</v>
      </c>
    </row>
    <row r="101" spans="1:19">
      <c r="A101" s="252" t="s">
        <v>681</v>
      </c>
      <c r="B101" s="252" t="s">
        <v>764</v>
      </c>
      <c r="C101" s="252" t="s">
        <v>810</v>
      </c>
      <c r="D101" s="252" t="s">
        <v>1295</v>
      </c>
      <c r="E101" s="252" t="s">
        <v>676</v>
      </c>
      <c r="F101" s="252">
        <v>329</v>
      </c>
      <c r="G101" s="252">
        <v>329</v>
      </c>
      <c r="H101" s="252">
        <v>215</v>
      </c>
      <c r="I101" s="252">
        <v>215</v>
      </c>
      <c r="J101" s="252">
        <v>215</v>
      </c>
      <c r="K101" s="252">
        <v>0</v>
      </c>
      <c r="L101" s="252">
        <v>100</v>
      </c>
      <c r="M101" s="252">
        <v>16</v>
      </c>
      <c r="N101" s="252">
        <v>14</v>
      </c>
      <c r="O101" s="252">
        <v>628</v>
      </c>
      <c r="P101" s="252">
        <v>151</v>
      </c>
      <c r="Q101" s="252">
        <v>779</v>
      </c>
      <c r="R101" s="252">
        <v>482276</v>
      </c>
      <c r="S101" s="252">
        <v>23872</v>
      </c>
    </row>
    <row r="102" spans="1:19">
      <c r="A102" s="252" t="s">
        <v>681</v>
      </c>
      <c r="B102" s="252" t="s">
        <v>764</v>
      </c>
      <c r="C102" s="252" t="s">
        <v>810</v>
      </c>
      <c r="D102" s="252" t="s">
        <v>806</v>
      </c>
      <c r="E102" s="252" t="s">
        <v>676</v>
      </c>
      <c r="F102" s="252">
        <v>58</v>
      </c>
      <c r="G102" s="252">
        <v>58</v>
      </c>
      <c r="H102" s="252">
        <v>48</v>
      </c>
      <c r="I102" s="252">
        <v>48</v>
      </c>
      <c r="J102" s="252">
        <v>48</v>
      </c>
      <c r="K102" s="252">
        <v>0</v>
      </c>
      <c r="L102" s="252">
        <v>100</v>
      </c>
      <c r="M102" s="252">
        <v>17</v>
      </c>
      <c r="N102" s="252">
        <v>17</v>
      </c>
      <c r="O102" s="252">
        <v>129</v>
      </c>
      <c r="P102" s="252">
        <v>113</v>
      </c>
      <c r="Q102" s="252">
        <v>242</v>
      </c>
      <c r="R102" s="252">
        <v>22153</v>
      </c>
      <c r="S102" s="252">
        <v>245</v>
      </c>
    </row>
    <row r="103" spans="1:19">
      <c r="A103" s="252" t="s">
        <v>681</v>
      </c>
      <c r="B103" s="252" t="s">
        <v>764</v>
      </c>
      <c r="C103" s="252" t="s">
        <v>810</v>
      </c>
      <c r="D103" s="252" t="s">
        <v>822</v>
      </c>
      <c r="E103" s="252" t="s">
        <v>676</v>
      </c>
      <c r="F103" s="252">
        <v>136</v>
      </c>
      <c r="G103" s="252">
        <v>136</v>
      </c>
      <c r="H103" s="252">
        <v>120</v>
      </c>
      <c r="I103" s="252">
        <v>120</v>
      </c>
      <c r="J103" s="252">
        <v>120</v>
      </c>
      <c r="K103" s="252">
        <v>0</v>
      </c>
      <c r="L103" s="252">
        <v>100</v>
      </c>
      <c r="M103" s="252">
        <v>3</v>
      </c>
      <c r="N103" s="252">
        <v>3</v>
      </c>
      <c r="O103" s="252">
        <v>260</v>
      </c>
      <c r="P103" s="252">
        <v>96</v>
      </c>
      <c r="Q103" s="252">
        <v>356</v>
      </c>
      <c r="R103" s="252">
        <v>80858</v>
      </c>
      <c r="S103" s="252">
        <v>68894</v>
      </c>
    </row>
    <row r="104" spans="1:19">
      <c r="A104" s="252" t="s">
        <v>681</v>
      </c>
      <c r="B104" s="252" t="s">
        <v>764</v>
      </c>
      <c r="C104" s="252" t="s">
        <v>776</v>
      </c>
      <c r="D104" s="252" t="s">
        <v>701</v>
      </c>
      <c r="E104" s="252" t="s">
        <v>676</v>
      </c>
      <c r="F104" s="252">
        <v>124</v>
      </c>
      <c r="G104" s="252">
        <v>124</v>
      </c>
      <c r="H104" s="252">
        <v>97</v>
      </c>
      <c r="I104" s="252">
        <v>97</v>
      </c>
      <c r="J104" s="252">
        <v>97</v>
      </c>
      <c r="K104" s="252">
        <v>0</v>
      </c>
      <c r="L104" s="252">
        <v>100</v>
      </c>
      <c r="M104" s="252">
        <v>16</v>
      </c>
      <c r="N104" s="252">
        <v>9</v>
      </c>
      <c r="O104" s="252">
        <v>116</v>
      </c>
      <c r="P104" s="252">
        <v>40</v>
      </c>
      <c r="Q104" s="252">
        <v>156</v>
      </c>
      <c r="R104" s="252">
        <v>19781</v>
      </c>
      <c r="S104" s="252">
        <v>266730</v>
      </c>
    </row>
    <row r="105" spans="1:19">
      <c r="A105" s="252" t="s">
        <v>681</v>
      </c>
      <c r="B105" s="252" t="s">
        <v>764</v>
      </c>
      <c r="C105" s="252" t="s">
        <v>115</v>
      </c>
      <c r="D105" s="252" t="s">
        <v>826</v>
      </c>
      <c r="E105" s="252" t="s">
        <v>676</v>
      </c>
      <c r="F105" s="252">
        <v>107</v>
      </c>
      <c r="G105" s="252">
        <v>107</v>
      </c>
      <c r="H105" s="252">
        <v>98</v>
      </c>
      <c r="I105" s="252">
        <v>98</v>
      </c>
      <c r="J105" s="252">
        <v>98</v>
      </c>
      <c r="K105" s="252">
        <v>0</v>
      </c>
      <c r="L105" s="252">
        <v>100</v>
      </c>
      <c r="M105" s="252">
        <v>3</v>
      </c>
      <c r="N105" s="252">
        <v>3</v>
      </c>
      <c r="O105" s="252">
        <v>82</v>
      </c>
      <c r="P105" s="252">
        <v>67</v>
      </c>
      <c r="Q105" s="252">
        <v>149</v>
      </c>
      <c r="R105" s="252">
        <v>40934</v>
      </c>
      <c r="S105" s="252">
        <v>1298</v>
      </c>
    </row>
    <row r="106" spans="1:19">
      <c r="A106" s="252" t="s">
        <v>681</v>
      </c>
      <c r="B106" s="252" t="s">
        <v>764</v>
      </c>
      <c r="C106" s="252" t="s">
        <v>765</v>
      </c>
      <c r="D106" s="252" t="s">
        <v>798</v>
      </c>
      <c r="E106" s="252" t="s">
        <v>676</v>
      </c>
      <c r="F106" s="252">
        <v>72</v>
      </c>
      <c r="G106" s="252">
        <v>72</v>
      </c>
      <c r="H106" s="252">
        <v>53</v>
      </c>
      <c r="I106" s="252">
        <v>53</v>
      </c>
      <c r="J106" s="252">
        <v>53</v>
      </c>
      <c r="K106" s="252">
        <v>0</v>
      </c>
      <c r="L106" s="252">
        <v>100</v>
      </c>
      <c r="M106" s="252">
        <v>1</v>
      </c>
      <c r="N106" s="252">
        <v>1</v>
      </c>
      <c r="O106" s="252" t="s">
        <v>1535</v>
      </c>
      <c r="P106" s="252" t="s">
        <v>1535</v>
      </c>
      <c r="Q106" s="252" t="s">
        <v>1535</v>
      </c>
      <c r="R106" s="252" t="s">
        <v>1535</v>
      </c>
      <c r="S106" s="252" t="s">
        <v>1535</v>
      </c>
    </row>
    <row r="107" spans="1:19">
      <c r="A107" s="252" t="s">
        <v>681</v>
      </c>
      <c r="B107" s="252" t="s">
        <v>764</v>
      </c>
      <c r="C107" s="252" t="s">
        <v>810</v>
      </c>
      <c r="D107" s="252" t="s">
        <v>46</v>
      </c>
      <c r="E107" s="252" t="s">
        <v>676</v>
      </c>
      <c r="F107" s="252">
        <v>335</v>
      </c>
      <c r="G107" s="252">
        <v>335</v>
      </c>
      <c r="H107" s="252">
        <v>241</v>
      </c>
      <c r="I107" s="252">
        <v>241</v>
      </c>
      <c r="J107" s="252">
        <v>241</v>
      </c>
      <c r="K107" s="252">
        <v>0</v>
      </c>
      <c r="L107" s="252">
        <v>100</v>
      </c>
      <c r="M107" s="252">
        <v>5</v>
      </c>
      <c r="N107" s="252">
        <v>3</v>
      </c>
      <c r="O107" s="252">
        <v>169</v>
      </c>
      <c r="P107" s="252">
        <v>69</v>
      </c>
      <c r="Q107" s="252">
        <v>238</v>
      </c>
      <c r="R107" s="252">
        <v>112866</v>
      </c>
      <c r="S107" s="252">
        <v>4793</v>
      </c>
    </row>
    <row r="108" spans="1:19">
      <c r="A108" s="252" t="s">
        <v>681</v>
      </c>
      <c r="B108" s="252" t="s">
        <v>764</v>
      </c>
      <c r="C108" s="252" t="s">
        <v>771</v>
      </c>
      <c r="D108" s="252" t="s">
        <v>44</v>
      </c>
      <c r="E108" s="252" t="s">
        <v>676</v>
      </c>
      <c r="F108" s="252">
        <v>321</v>
      </c>
      <c r="G108" s="252">
        <v>321</v>
      </c>
      <c r="H108" s="252">
        <v>196</v>
      </c>
      <c r="I108" s="252">
        <v>196</v>
      </c>
      <c r="J108" s="252">
        <v>196</v>
      </c>
      <c r="K108" s="252">
        <v>0</v>
      </c>
      <c r="L108" s="252">
        <v>100</v>
      </c>
      <c r="M108" s="252">
        <v>22</v>
      </c>
      <c r="N108" s="252">
        <v>22</v>
      </c>
      <c r="O108" s="252">
        <v>282</v>
      </c>
      <c r="P108" s="252">
        <v>111</v>
      </c>
      <c r="Q108" s="252">
        <v>393</v>
      </c>
      <c r="R108" s="252">
        <v>53600</v>
      </c>
      <c r="S108" s="252">
        <v>0</v>
      </c>
    </row>
    <row r="109" spans="1:19">
      <c r="A109" s="252" t="s">
        <v>681</v>
      </c>
      <c r="B109" s="252" t="s">
        <v>764</v>
      </c>
      <c r="C109" s="252" t="s">
        <v>770</v>
      </c>
      <c r="D109" s="252" t="s">
        <v>27</v>
      </c>
      <c r="E109" s="252" t="s">
        <v>676</v>
      </c>
      <c r="F109" s="252">
        <v>145</v>
      </c>
      <c r="G109" s="252">
        <v>145</v>
      </c>
      <c r="H109" s="252">
        <v>107</v>
      </c>
      <c r="I109" s="252">
        <v>107</v>
      </c>
      <c r="J109" s="252">
        <v>107</v>
      </c>
      <c r="K109" s="252">
        <v>0</v>
      </c>
      <c r="L109" s="252">
        <v>100</v>
      </c>
      <c r="M109" s="252">
        <v>7</v>
      </c>
      <c r="N109" s="252">
        <v>7</v>
      </c>
      <c r="O109" s="252">
        <v>67</v>
      </c>
      <c r="P109" s="252">
        <v>80</v>
      </c>
      <c r="Q109" s="252">
        <v>147</v>
      </c>
      <c r="R109" s="252">
        <v>91332</v>
      </c>
      <c r="S109" s="252">
        <v>696</v>
      </c>
    </row>
    <row r="110" spans="1:19">
      <c r="A110" s="252" t="s">
        <v>681</v>
      </c>
      <c r="B110" s="252" t="s">
        <v>764</v>
      </c>
      <c r="C110" s="252" t="s">
        <v>813</v>
      </c>
      <c r="D110" s="252" t="s">
        <v>1545</v>
      </c>
      <c r="E110" s="252" t="s">
        <v>688</v>
      </c>
      <c r="F110" s="252">
        <v>133</v>
      </c>
      <c r="G110" s="252">
        <v>133</v>
      </c>
      <c r="H110" s="252">
        <v>101</v>
      </c>
      <c r="I110" s="252">
        <v>0</v>
      </c>
      <c r="J110" s="252">
        <v>0</v>
      </c>
      <c r="K110" s="252">
        <v>0</v>
      </c>
      <c r="L110" s="252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2">
        <v>0</v>
      </c>
      <c r="S110" s="252">
        <v>0</v>
      </c>
    </row>
    <row r="111" spans="1:19">
      <c r="A111" s="252" t="s">
        <v>681</v>
      </c>
      <c r="B111" s="252" t="s">
        <v>764</v>
      </c>
      <c r="C111" s="252" t="s">
        <v>770</v>
      </c>
      <c r="D111" s="252" t="s">
        <v>1622</v>
      </c>
      <c r="E111" s="252" t="s">
        <v>688</v>
      </c>
      <c r="F111" s="252">
        <v>78</v>
      </c>
      <c r="G111" s="252">
        <v>78</v>
      </c>
      <c r="H111" s="252">
        <v>56</v>
      </c>
      <c r="I111" s="252">
        <v>0</v>
      </c>
      <c r="J111" s="252">
        <v>0</v>
      </c>
      <c r="K111" s="252">
        <v>0</v>
      </c>
      <c r="L111" s="252">
        <v>0</v>
      </c>
      <c r="M111" s="252">
        <v>0</v>
      </c>
      <c r="N111" s="252">
        <v>0</v>
      </c>
      <c r="O111" s="252">
        <v>0</v>
      </c>
      <c r="P111" s="252">
        <v>0</v>
      </c>
      <c r="Q111" s="252">
        <v>0</v>
      </c>
      <c r="R111" s="252">
        <v>0</v>
      </c>
      <c r="S111" s="252">
        <v>0</v>
      </c>
    </row>
    <row r="112" spans="1:19">
      <c r="A112" s="252" t="s">
        <v>681</v>
      </c>
      <c r="B112" s="252" t="s">
        <v>845</v>
      </c>
      <c r="C112" s="252" t="s">
        <v>818</v>
      </c>
      <c r="D112" s="252" t="s">
        <v>842</v>
      </c>
      <c r="E112" s="252" t="s">
        <v>676</v>
      </c>
      <c r="F112" s="252">
        <v>408</v>
      </c>
      <c r="G112" s="252">
        <v>408</v>
      </c>
      <c r="H112" s="252">
        <v>330</v>
      </c>
      <c r="I112" s="252">
        <v>330</v>
      </c>
      <c r="J112" s="252">
        <v>330</v>
      </c>
      <c r="K112" s="252">
        <v>0</v>
      </c>
      <c r="L112" s="252">
        <v>100</v>
      </c>
      <c r="M112" s="252">
        <v>31</v>
      </c>
      <c r="N112" s="252">
        <v>27</v>
      </c>
      <c r="O112" s="252">
        <v>1696</v>
      </c>
      <c r="P112" s="252">
        <v>557</v>
      </c>
      <c r="Q112" s="252">
        <v>2253</v>
      </c>
      <c r="R112" s="252">
        <v>700396</v>
      </c>
      <c r="S112" s="252">
        <v>22920</v>
      </c>
    </row>
    <row r="113" spans="1:19">
      <c r="A113" s="252" t="s">
        <v>681</v>
      </c>
      <c r="B113" s="252" t="s">
        <v>845</v>
      </c>
      <c r="C113" s="252" t="s">
        <v>818</v>
      </c>
      <c r="D113" s="252" t="s">
        <v>847</v>
      </c>
      <c r="E113" s="252" t="s">
        <v>676</v>
      </c>
      <c r="F113" s="252">
        <v>50</v>
      </c>
      <c r="G113" s="252">
        <v>50</v>
      </c>
      <c r="H113" s="252">
        <v>45</v>
      </c>
      <c r="I113" s="252">
        <v>45</v>
      </c>
      <c r="J113" s="252">
        <v>45</v>
      </c>
      <c r="K113" s="252">
        <v>0</v>
      </c>
      <c r="L113" s="252">
        <v>100</v>
      </c>
      <c r="M113" s="252">
        <v>1</v>
      </c>
      <c r="N113" s="252">
        <v>1</v>
      </c>
      <c r="O113" s="252" t="s">
        <v>1535</v>
      </c>
      <c r="P113" s="252" t="s">
        <v>1535</v>
      </c>
      <c r="Q113" s="252" t="s">
        <v>1535</v>
      </c>
      <c r="R113" s="252" t="s">
        <v>1535</v>
      </c>
      <c r="S113" s="252" t="s">
        <v>1535</v>
      </c>
    </row>
    <row r="114" spans="1:19">
      <c r="A114" s="252" t="s">
        <v>681</v>
      </c>
      <c r="B114" s="252" t="s">
        <v>845</v>
      </c>
      <c r="C114" s="252" t="s">
        <v>818</v>
      </c>
      <c r="D114" s="252" t="s">
        <v>828</v>
      </c>
      <c r="E114" s="252" t="s">
        <v>676</v>
      </c>
      <c r="F114" s="252">
        <v>134</v>
      </c>
      <c r="G114" s="252">
        <v>134</v>
      </c>
      <c r="H114" s="252">
        <v>112</v>
      </c>
      <c r="I114" s="252">
        <v>112</v>
      </c>
      <c r="J114" s="252">
        <v>112</v>
      </c>
      <c r="K114" s="252">
        <v>0</v>
      </c>
      <c r="L114" s="252">
        <v>100</v>
      </c>
      <c r="M114" s="252">
        <v>7</v>
      </c>
      <c r="N114" s="252">
        <v>7</v>
      </c>
      <c r="O114" s="252">
        <v>106</v>
      </c>
      <c r="P114" s="252">
        <v>77</v>
      </c>
      <c r="Q114" s="252">
        <v>183</v>
      </c>
      <c r="R114" s="252">
        <v>60000</v>
      </c>
      <c r="S114" s="252">
        <v>2000</v>
      </c>
    </row>
    <row r="115" spans="1:19">
      <c r="A115" s="252" t="s">
        <v>681</v>
      </c>
      <c r="B115" s="252" t="s">
        <v>845</v>
      </c>
      <c r="C115" s="252" t="s">
        <v>818</v>
      </c>
      <c r="D115" s="252" t="s">
        <v>1299</v>
      </c>
      <c r="E115" s="252" t="s">
        <v>676</v>
      </c>
      <c r="F115" s="252">
        <v>142</v>
      </c>
      <c r="G115" s="252">
        <v>142</v>
      </c>
      <c r="H115" s="252">
        <v>116</v>
      </c>
      <c r="I115" s="252">
        <v>116</v>
      </c>
      <c r="J115" s="252">
        <v>116</v>
      </c>
      <c r="K115" s="252">
        <v>0</v>
      </c>
      <c r="L115" s="252">
        <v>100</v>
      </c>
      <c r="M115" s="252">
        <v>5</v>
      </c>
      <c r="N115" s="252">
        <v>5</v>
      </c>
      <c r="O115" s="252">
        <v>65</v>
      </c>
      <c r="P115" s="252">
        <v>5</v>
      </c>
      <c r="Q115" s="252">
        <v>70</v>
      </c>
      <c r="R115" s="252">
        <v>600000</v>
      </c>
      <c r="S115" s="252">
        <v>256</v>
      </c>
    </row>
    <row r="116" spans="1:19">
      <c r="A116" s="252" t="s">
        <v>681</v>
      </c>
      <c r="B116" s="252" t="s">
        <v>845</v>
      </c>
      <c r="C116" s="252" t="s">
        <v>818</v>
      </c>
      <c r="D116" s="252" t="s">
        <v>843</v>
      </c>
      <c r="E116" s="252" t="s">
        <v>685</v>
      </c>
      <c r="F116" s="252">
        <v>278</v>
      </c>
      <c r="G116" s="252">
        <v>278</v>
      </c>
      <c r="H116" s="252">
        <v>184</v>
      </c>
      <c r="I116" s="252">
        <v>150</v>
      </c>
      <c r="J116" s="252">
        <v>150</v>
      </c>
      <c r="K116" s="252">
        <v>0</v>
      </c>
      <c r="L116" s="252">
        <v>100</v>
      </c>
      <c r="M116" s="252">
        <v>3</v>
      </c>
      <c r="N116" s="252">
        <v>3</v>
      </c>
      <c r="O116" s="252">
        <v>387</v>
      </c>
      <c r="P116" s="252">
        <v>96</v>
      </c>
      <c r="Q116" s="252">
        <v>483</v>
      </c>
      <c r="R116" s="252">
        <v>324804</v>
      </c>
      <c r="S116" s="252">
        <v>201164</v>
      </c>
    </row>
    <row r="117" spans="1:19">
      <c r="A117" s="252" t="s">
        <v>681</v>
      </c>
      <c r="B117" s="252" t="s">
        <v>845</v>
      </c>
      <c r="C117" s="252" t="s">
        <v>818</v>
      </c>
      <c r="D117" s="252" t="s">
        <v>824</v>
      </c>
      <c r="E117" s="252" t="s">
        <v>676</v>
      </c>
      <c r="F117" s="252">
        <v>91</v>
      </c>
      <c r="G117" s="252">
        <v>91</v>
      </c>
      <c r="H117" s="252">
        <v>74</v>
      </c>
      <c r="I117" s="252">
        <v>74</v>
      </c>
      <c r="J117" s="252">
        <v>74</v>
      </c>
      <c r="K117" s="252">
        <v>0</v>
      </c>
      <c r="L117" s="252">
        <v>100</v>
      </c>
      <c r="M117" s="252">
        <v>39</v>
      </c>
      <c r="N117" s="252">
        <v>39</v>
      </c>
      <c r="O117" s="252">
        <v>382</v>
      </c>
      <c r="P117" s="252">
        <v>101</v>
      </c>
      <c r="Q117" s="252">
        <v>483</v>
      </c>
      <c r="R117" s="252">
        <v>122032</v>
      </c>
      <c r="S117" s="252">
        <v>12988</v>
      </c>
    </row>
    <row r="118" spans="1:19">
      <c r="A118" s="252" t="s">
        <v>681</v>
      </c>
      <c r="B118" s="252" t="s">
        <v>845</v>
      </c>
      <c r="C118" s="252" t="s">
        <v>818</v>
      </c>
      <c r="D118" s="252" t="s">
        <v>820</v>
      </c>
      <c r="E118" s="252" t="s">
        <v>676</v>
      </c>
      <c r="F118" s="252">
        <v>288</v>
      </c>
      <c r="G118" s="252">
        <v>288</v>
      </c>
      <c r="H118" s="252">
        <v>213</v>
      </c>
      <c r="I118" s="252">
        <v>213</v>
      </c>
      <c r="J118" s="252">
        <v>213</v>
      </c>
      <c r="K118" s="252">
        <v>0</v>
      </c>
      <c r="L118" s="252">
        <v>100</v>
      </c>
      <c r="M118" s="252">
        <v>19</v>
      </c>
      <c r="N118" s="252">
        <v>19</v>
      </c>
      <c r="O118" s="252">
        <v>343</v>
      </c>
      <c r="P118" s="252">
        <v>153</v>
      </c>
      <c r="Q118" s="252">
        <v>496</v>
      </c>
      <c r="R118" s="252">
        <v>206548</v>
      </c>
      <c r="S118" s="252">
        <v>32800</v>
      </c>
    </row>
    <row r="119" spans="1:19">
      <c r="A119" s="252" t="s">
        <v>681</v>
      </c>
      <c r="B119" s="252" t="s">
        <v>845</v>
      </c>
      <c r="C119" s="252" t="s">
        <v>818</v>
      </c>
      <c r="D119" s="252" t="s">
        <v>821</v>
      </c>
      <c r="E119" s="252" t="s">
        <v>676</v>
      </c>
      <c r="F119" s="252">
        <v>149</v>
      </c>
      <c r="G119" s="252">
        <v>149</v>
      </c>
      <c r="H119" s="252">
        <v>119</v>
      </c>
      <c r="I119" s="252">
        <v>119</v>
      </c>
      <c r="J119" s="252">
        <v>119</v>
      </c>
      <c r="K119" s="252">
        <v>0</v>
      </c>
      <c r="L119" s="252">
        <v>100</v>
      </c>
      <c r="M119" s="252">
        <v>20</v>
      </c>
      <c r="N119" s="252">
        <v>19</v>
      </c>
      <c r="O119" s="252">
        <v>302</v>
      </c>
      <c r="P119" s="252">
        <v>76</v>
      </c>
      <c r="Q119" s="252">
        <v>378</v>
      </c>
      <c r="R119" s="252">
        <v>48540</v>
      </c>
      <c r="S119" s="252">
        <v>2268</v>
      </c>
    </row>
    <row r="120" spans="1:19">
      <c r="A120" s="252" t="s">
        <v>681</v>
      </c>
      <c r="B120" s="252" t="s">
        <v>845</v>
      </c>
      <c r="C120" s="252" t="s">
        <v>818</v>
      </c>
      <c r="D120" s="252" t="s">
        <v>1291</v>
      </c>
      <c r="E120" s="252" t="s">
        <v>676</v>
      </c>
      <c r="F120" s="252">
        <v>147</v>
      </c>
      <c r="G120" s="252">
        <v>147</v>
      </c>
      <c r="H120" s="252">
        <v>108</v>
      </c>
      <c r="I120" s="252">
        <v>108</v>
      </c>
      <c r="J120" s="252">
        <v>108</v>
      </c>
      <c r="K120" s="252">
        <v>0</v>
      </c>
      <c r="L120" s="252">
        <v>100</v>
      </c>
      <c r="M120" s="252">
        <v>2</v>
      </c>
      <c r="N120" s="252">
        <v>2</v>
      </c>
      <c r="O120" s="252" t="s">
        <v>1535</v>
      </c>
      <c r="P120" s="252" t="s">
        <v>1535</v>
      </c>
      <c r="Q120" s="252" t="s">
        <v>1535</v>
      </c>
      <c r="R120" s="252" t="s">
        <v>1535</v>
      </c>
      <c r="S120" s="252" t="s">
        <v>1535</v>
      </c>
    </row>
    <row r="121" spans="1:19">
      <c r="A121" s="252" t="s">
        <v>681</v>
      </c>
      <c r="B121" s="252" t="s">
        <v>845</v>
      </c>
      <c r="C121" s="252" t="s">
        <v>819</v>
      </c>
      <c r="D121" s="252" t="s">
        <v>825</v>
      </c>
      <c r="E121" s="252" t="s">
        <v>676</v>
      </c>
      <c r="F121" s="252">
        <v>186</v>
      </c>
      <c r="G121" s="252">
        <v>186</v>
      </c>
      <c r="H121" s="252">
        <v>145</v>
      </c>
      <c r="I121" s="252">
        <v>145</v>
      </c>
      <c r="J121" s="252">
        <v>145</v>
      </c>
      <c r="K121" s="252">
        <v>0</v>
      </c>
      <c r="L121" s="252">
        <v>100</v>
      </c>
      <c r="M121" s="252">
        <v>18</v>
      </c>
      <c r="N121" s="252">
        <v>18</v>
      </c>
      <c r="O121" s="252">
        <v>420</v>
      </c>
      <c r="P121" s="252">
        <v>200</v>
      </c>
      <c r="Q121" s="252">
        <v>620</v>
      </c>
      <c r="R121" s="252">
        <v>366476</v>
      </c>
      <c r="S121" s="252">
        <v>18636</v>
      </c>
    </row>
    <row r="122" spans="1:19">
      <c r="A122" s="252" t="s">
        <v>681</v>
      </c>
      <c r="B122" s="252" t="s">
        <v>845</v>
      </c>
      <c r="C122" s="252" t="s">
        <v>819</v>
      </c>
      <c r="D122" s="252" t="s">
        <v>848</v>
      </c>
      <c r="E122" s="252" t="s">
        <v>676</v>
      </c>
      <c r="F122" s="252">
        <v>83</v>
      </c>
      <c r="G122" s="252">
        <v>83</v>
      </c>
      <c r="H122" s="252">
        <v>77</v>
      </c>
      <c r="I122" s="252">
        <v>77</v>
      </c>
      <c r="J122" s="252">
        <v>77</v>
      </c>
      <c r="K122" s="252">
        <v>0</v>
      </c>
      <c r="L122" s="252">
        <v>100</v>
      </c>
      <c r="M122" s="252">
        <v>2</v>
      </c>
      <c r="N122" s="252">
        <v>2</v>
      </c>
      <c r="O122" s="252" t="s">
        <v>1535</v>
      </c>
      <c r="P122" s="252" t="s">
        <v>1535</v>
      </c>
      <c r="Q122" s="252" t="s">
        <v>1535</v>
      </c>
      <c r="R122" s="252" t="s">
        <v>1535</v>
      </c>
      <c r="S122" s="252" t="s">
        <v>1535</v>
      </c>
    </row>
    <row r="123" spans="1:19">
      <c r="A123" s="252" t="s">
        <v>681</v>
      </c>
      <c r="B123" s="252" t="s">
        <v>845</v>
      </c>
      <c r="C123" s="252" t="s">
        <v>819</v>
      </c>
      <c r="D123" s="252" t="s">
        <v>835</v>
      </c>
      <c r="E123" s="252" t="s">
        <v>676</v>
      </c>
      <c r="F123" s="252">
        <v>117</v>
      </c>
      <c r="G123" s="252">
        <v>117</v>
      </c>
      <c r="H123" s="252">
        <v>88</v>
      </c>
      <c r="I123" s="252">
        <v>88</v>
      </c>
      <c r="J123" s="252">
        <v>88</v>
      </c>
      <c r="K123" s="252">
        <v>0</v>
      </c>
      <c r="L123" s="252">
        <v>100</v>
      </c>
      <c r="M123" s="252">
        <v>5</v>
      </c>
      <c r="N123" s="252">
        <v>5</v>
      </c>
      <c r="O123" s="252">
        <v>21</v>
      </c>
      <c r="P123" s="252">
        <v>6</v>
      </c>
      <c r="Q123" s="252">
        <v>27</v>
      </c>
      <c r="R123" s="252">
        <v>2800</v>
      </c>
      <c r="S123" s="252">
        <v>0</v>
      </c>
    </row>
    <row r="124" spans="1:19">
      <c r="A124" s="252" t="s">
        <v>681</v>
      </c>
      <c r="B124" s="252" t="s">
        <v>845</v>
      </c>
      <c r="C124" s="252" t="s">
        <v>819</v>
      </c>
      <c r="D124" s="252" t="s">
        <v>1276</v>
      </c>
      <c r="E124" s="252" t="s">
        <v>676</v>
      </c>
      <c r="F124" s="252">
        <v>137</v>
      </c>
      <c r="G124" s="252">
        <v>137</v>
      </c>
      <c r="H124" s="252">
        <v>104</v>
      </c>
      <c r="I124" s="252">
        <v>104</v>
      </c>
      <c r="J124" s="252">
        <v>104</v>
      </c>
      <c r="K124" s="252">
        <v>0</v>
      </c>
      <c r="L124" s="252">
        <v>100</v>
      </c>
      <c r="M124" s="252">
        <v>4</v>
      </c>
      <c r="N124" s="252">
        <v>4</v>
      </c>
      <c r="O124" s="252">
        <v>218</v>
      </c>
      <c r="P124" s="252">
        <v>22</v>
      </c>
      <c r="Q124" s="252">
        <v>240</v>
      </c>
      <c r="R124" s="252">
        <v>243672</v>
      </c>
      <c r="S124" s="252">
        <v>38756</v>
      </c>
    </row>
    <row r="125" spans="1:19">
      <c r="A125" s="252" t="s">
        <v>681</v>
      </c>
      <c r="B125" s="252" t="s">
        <v>845</v>
      </c>
      <c r="C125" s="252" t="s">
        <v>819</v>
      </c>
      <c r="D125" s="252" t="s">
        <v>827</v>
      </c>
      <c r="E125" s="252" t="s">
        <v>676</v>
      </c>
      <c r="F125" s="252">
        <v>124</v>
      </c>
      <c r="G125" s="252">
        <v>123</v>
      </c>
      <c r="H125" s="252">
        <v>88</v>
      </c>
      <c r="I125" s="252">
        <v>88</v>
      </c>
      <c r="J125" s="252">
        <v>88</v>
      </c>
      <c r="K125" s="252">
        <v>0</v>
      </c>
      <c r="L125" s="252">
        <v>100</v>
      </c>
      <c r="M125" s="252">
        <v>1</v>
      </c>
      <c r="N125" s="252">
        <v>1</v>
      </c>
      <c r="O125" s="252" t="s">
        <v>1535</v>
      </c>
      <c r="P125" s="252" t="s">
        <v>1535</v>
      </c>
      <c r="Q125" s="252" t="s">
        <v>1535</v>
      </c>
      <c r="R125" s="252" t="s">
        <v>1535</v>
      </c>
      <c r="S125" s="252" t="s">
        <v>1535</v>
      </c>
    </row>
    <row r="126" spans="1:19">
      <c r="A126" s="252" t="s">
        <v>681</v>
      </c>
      <c r="B126" s="252" t="s">
        <v>845</v>
      </c>
      <c r="C126" s="252" t="s">
        <v>819</v>
      </c>
      <c r="D126" s="252" t="s">
        <v>866</v>
      </c>
      <c r="E126" s="252" t="s">
        <v>676</v>
      </c>
      <c r="F126" s="252">
        <v>81</v>
      </c>
      <c r="G126" s="252">
        <v>81</v>
      </c>
      <c r="H126" s="252">
        <v>59</v>
      </c>
      <c r="I126" s="252">
        <v>59</v>
      </c>
      <c r="J126" s="252">
        <v>59</v>
      </c>
      <c r="K126" s="252">
        <v>0</v>
      </c>
      <c r="L126" s="252">
        <v>100</v>
      </c>
      <c r="M126" s="252">
        <v>17</v>
      </c>
      <c r="N126" s="252">
        <v>17</v>
      </c>
      <c r="O126" s="252">
        <v>90</v>
      </c>
      <c r="P126" s="252">
        <v>58</v>
      </c>
      <c r="Q126" s="252">
        <v>148</v>
      </c>
      <c r="R126" s="252">
        <v>29612</v>
      </c>
      <c r="S126" s="252">
        <v>7600</v>
      </c>
    </row>
    <row r="127" spans="1:19">
      <c r="A127" s="252" t="s">
        <v>681</v>
      </c>
      <c r="B127" s="252" t="s">
        <v>845</v>
      </c>
      <c r="C127" s="252" t="s">
        <v>819</v>
      </c>
      <c r="D127" s="252" t="s">
        <v>850</v>
      </c>
      <c r="E127" s="252" t="s">
        <v>676</v>
      </c>
      <c r="F127" s="252">
        <v>70</v>
      </c>
      <c r="G127" s="252">
        <v>70</v>
      </c>
      <c r="H127" s="252">
        <v>63</v>
      </c>
      <c r="I127" s="252">
        <v>63</v>
      </c>
      <c r="J127" s="252">
        <v>63</v>
      </c>
      <c r="K127" s="252">
        <v>0</v>
      </c>
      <c r="L127" s="252">
        <v>100</v>
      </c>
      <c r="M127" s="252">
        <v>3</v>
      </c>
      <c r="N127" s="252">
        <v>3</v>
      </c>
      <c r="O127" s="252">
        <v>120</v>
      </c>
      <c r="P127" s="252">
        <v>16</v>
      </c>
      <c r="Q127" s="252">
        <v>136</v>
      </c>
      <c r="R127" s="252">
        <v>31604</v>
      </c>
      <c r="S127" s="252">
        <v>212</v>
      </c>
    </row>
    <row r="128" spans="1:19">
      <c r="A128" s="252" t="s">
        <v>681</v>
      </c>
      <c r="B128" s="252" t="s">
        <v>845</v>
      </c>
      <c r="C128" s="252" t="s">
        <v>838</v>
      </c>
      <c r="D128" s="252" t="s">
        <v>876</v>
      </c>
      <c r="E128" s="252" t="s">
        <v>676</v>
      </c>
      <c r="F128" s="252">
        <v>102</v>
      </c>
      <c r="G128" s="252">
        <v>102</v>
      </c>
      <c r="H128" s="252">
        <v>88</v>
      </c>
      <c r="I128" s="252">
        <v>88</v>
      </c>
      <c r="J128" s="252">
        <v>88</v>
      </c>
      <c r="K128" s="252">
        <v>0</v>
      </c>
      <c r="L128" s="252">
        <v>100</v>
      </c>
      <c r="M128" s="252">
        <v>15</v>
      </c>
      <c r="N128" s="252">
        <v>15</v>
      </c>
      <c r="O128" s="252">
        <v>224</v>
      </c>
      <c r="P128" s="252">
        <v>187</v>
      </c>
      <c r="Q128" s="252">
        <v>411</v>
      </c>
      <c r="R128" s="252">
        <v>79433</v>
      </c>
      <c r="S128" s="252">
        <v>23535</v>
      </c>
    </row>
    <row r="129" spans="1:19">
      <c r="A129" s="252" t="s">
        <v>681</v>
      </c>
      <c r="B129" s="252" t="s">
        <v>845</v>
      </c>
      <c r="C129" s="252" t="s">
        <v>838</v>
      </c>
      <c r="D129" s="252" t="s">
        <v>852</v>
      </c>
      <c r="E129" s="252" t="s">
        <v>676</v>
      </c>
      <c r="F129" s="252">
        <v>229</v>
      </c>
      <c r="G129" s="252">
        <v>229</v>
      </c>
      <c r="H129" s="252">
        <v>171</v>
      </c>
      <c r="I129" s="252">
        <v>171</v>
      </c>
      <c r="J129" s="252">
        <v>171</v>
      </c>
      <c r="K129" s="252">
        <v>0</v>
      </c>
      <c r="L129" s="252">
        <v>100</v>
      </c>
      <c r="M129" s="252">
        <v>33</v>
      </c>
      <c r="N129" s="252">
        <v>33</v>
      </c>
      <c r="O129" s="252">
        <v>197</v>
      </c>
      <c r="P129" s="252">
        <v>184</v>
      </c>
      <c r="Q129" s="252">
        <v>381</v>
      </c>
      <c r="R129" s="252">
        <v>71045</v>
      </c>
      <c r="S129" s="252">
        <v>2000</v>
      </c>
    </row>
    <row r="130" spans="1:19">
      <c r="A130" s="252" t="s">
        <v>681</v>
      </c>
      <c r="B130" s="252" t="s">
        <v>845</v>
      </c>
      <c r="C130" s="252" t="s">
        <v>838</v>
      </c>
      <c r="D130" s="252" t="s">
        <v>1277</v>
      </c>
      <c r="E130" s="252" t="s">
        <v>676</v>
      </c>
      <c r="F130" s="252">
        <v>150</v>
      </c>
      <c r="G130" s="252">
        <v>150</v>
      </c>
      <c r="H130" s="252">
        <v>104</v>
      </c>
      <c r="I130" s="252">
        <v>104</v>
      </c>
      <c r="J130" s="252">
        <v>104</v>
      </c>
      <c r="K130" s="252">
        <v>0</v>
      </c>
      <c r="L130" s="252">
        <v>100</v>
      </c>
      <c r="M130" s="252">
        <v>21</v>
      </c>
      <c r="N130" s="252">
        <v>21</v>
      </c>
      <c r="O130" s="252">
        <v>66</v>
      </c>
      <c r="P130" s="252">
        <v>6</v>
      </c>
      <c r="Q130" s="252">
        <v>72</v>
      </c>
      <c r="R130" s="252">
        <v>8204</v>
      </c>
      <c r="S130" s="252">
        <v>0</v>
      </c>
    </row>
    <row r="131" spans="1:19">
      <c r="A131" s="252" t="s">
        <v>681</v>
      </c>
      <c r="B131" s="252" t="s">
        <v>845</v>
      </c>
      <c r="C131" s="252" t="s">
        <v>838</v>
      </c>
      <c r="D131" s="252" t="s">
        <v>855</v>
      </c>
      <c r="E131" s="252" t="s">
        <v>676</v>
      </c>
      <c r="F131" s="252">
        <v>154</v>
      </c>
      <c r="G131" s="252">
        <v>154</v>
      </c>
      <c r="H131" s="252">
        <v>118</v>
      </c>
      <c r="I131" s="252">
        <v>118</v>
      </c>
      <c r="J131" s="252">
        <v>118</v>
      </c>
      <c r="K131" s="252">
        <v>0</v>
      </c>
      <c r="L131" s="252">
        <v>100</v>
      </c>
      <c r="M131" s="252">
        <v>3</v>
      </c>
      <c r="N131" s="252">
        <v>3</v>
      </c>
      <c r="O131" s="252">
        <v>80</v>
      </c>
      <c r="P131" s="252">
        <v>22</v>
      </c>
      <c r="Q131" s="252">
        <v>102</v>
      </c>
      <c r="R131" s="252">
        <v>19100</v>
      </c>
      <c r="S131" s="252">
        <v>0</v>
      </c>
    </row>
    <row r="132" spans="1:19">
      <c r="A132" s="252" t="s">
        <v>681</v>
      </c>
      <c r="B132" s="252" t="s">
        <v>845</v>
      </c>
      <c r="C132" s="252" t="s">
        <v>838</v>
      </c>
      <c r="D132" s="252" t="s">
        <v>874</v>
      </c>
      <c r="E132" s="252" t="s">
        <v>676</v>
      </c>
      <c r="F132" s="252">
        <v>165</v>
      </c>
      <c r="G132" s="252">
        <v>165</v>
      </c>
      <c r="H132" s="252">
        <v>136</v>
      </c>
      <c r="I132" s="252">
        <v>136</v>
      </c>
      <c r="J132" s="252">
        <v>136</v>
      </c>
      <c r="K132" s="252">
        <v>0</v>
      </c>
      <c r="L132" s="252">
        <v>100</v>
      </c>
      <c r="M132" s="252">
        <v>19</v>
      </c>
      <c r="N132" s="252">
        <v>19</v>
      </c>
      <c r="O132" s="252">
        <v>206</v>
      </c>
      <c r="P132" s="252">
        <v>205</v>
      </c>
      <c r="Q132" s="252">
        <v>411</v>
      </c>
      <c r="R132" s="252">
        <v>78232</v>
      </c>
      <c r="S132" s="252">
        <v>0</v>
      </c>
    </row>
    <row r="133" spans="1:19">
      <c r="A133" s="252" t="s">
        <v>681</v>
      </c>
      <c r="B133" s="252" t="s">
        <v>845</v>
      </c>
      <c r="C133" s="252" t="s">
        <v>838</v>
      </c>
      <c r="D133" s="252" t="s">
        <v>1278</v>
      </c>
      <c r="E133" s="252" t="s">
        <v>676</v>
      </c>
      <c r="F133" s="252">
        <v>143</v>
      </c>
      <c r="G133" s="252">
        <v>143</v>
      </c>
      <c r="H133" s="252">
        <v>98</v>
      </c>
      <c r="I133" s="252">
        <v>98</v>
      </c>
      <c r="J133" s="252">
        <v>92</v>
      </c>
      <c r="K133" s="252">
        <v>6</v>
      </c>
      <c r="L133" s="252">
        <v>93.88</v>
      </c>
      <c r="M133" s="252">
        <v>14</v>
      </c>
      <c r="N133" s="252">
        <v>14</v>
      </c>
      <c r="O133" s="252">
        <v>65</v>
      </c>
      <c r="P133" s="252">
        <v>29</v>
      </c>
      <c r="Q133" s="252">
        <v>94</v>
      </c>
      <c r="R133" s="252">
        <v>36103</v>
      </c>
      <c r="S133" s="252">
        <v>6320</v>
      </c>
    </row>
    <row r="134" spans="1:19">
      <c r="A134" s="252" t="s">
        <v>681</v>
      </c>
      <c r="B134" s="252" t="s">
        <v>845</v>
      </c>
      <c r="C134" s="252" t="s">
        <v>838</v>
      </c>
      <c r="D134" s="252" t="s">
        <v>873</v>
      </c>
      <c r="E134" s="252" t="s">
        <v>676</v>
      </c>
      <c r="F134" s="252">
        <v>147</v>
      </c>
      <c r="G134" s="252">
        <v>146</v>
      </c>
      <c r="H134" s="252">
        <v>102</v>
      </c>
      <c r="I134" s="252">
        <v>102</v>
      </c>
      <c r="J134" s="252">
        <v>102</v>
      </c>
      <c r="K134" s="252">
        <v>0</v>
      </c>
      <c r="L134" s="252">
        <v>100</v>
      </c>
      <c r="M134" s="252">
        <v>21</v>
      </c>
      <c r="N134" s="252">
        <v>21</v>
      </c>
      <c r="O134" s="252">
        <v>166</v>
      </c>
      <c r="P134" s="252">
        <v>98</v>
      </c>
      <c r="Q134" s="252">
        <v>264</v>
      </c>
      <c r="R134" s="252">
        <v>52145</v>
      </c>
      <c r="S134" s="252">
        <v>138</v>
      </c>
    </row>
    <row r="135" spans="1:19">
      <c r="A135" s="252" t="s">
        <v>681</v>
      </c>
      <c r="B135" s="252" t="s">
        <v>845</v>
      </c>
      <c r="C135" s="252" t="s">
        <v>830</v>
      </c>
      <c r="D135" s="252" t="s">
        <v>857</v>
      </c>
      <c r="E135" s="252" t="s">
        <v>676</v>
      </c>
      <c r="F135" s="252">
        <v>125</v>
      </c>
      <c r="G135" s="252">
        <v>124</v>
      </c>
      <c r="H135" s="252">
        <v>94</v>
      </c>
      <c r="I135" s="252">
        <v>94</v>
      </c>
      <c r="J135" s="252">
        <v>94</v>
      </c>
      <c r="K135" s="252">
        <v>0</v>
      </c>
      <c r="L135" s="252">
        <v>100</v>
      </c>
      <c r="M135" s="252">
        <v>12</v>
      </c>
      <c r="N135" s="252">
        <v>9</v>
      </c>
      <c r="O135" s="252">
        <v>85</v>
      </c>
      <c r="P135" s="252">
        <v>14</v>
      </c>
      <c r="Q135" s="252">
        <v>99</v>
      </c>
      <c r="R135" s="252">
        <v>5900</v>
      </c>
      <c r="S135" s="252">
        <v>1910</v>
      </c>
    </row>
    <row r="136" spans="1:19">
      <c r="A136" s="252" t="s">
        <v>681</v>
      </c>
      <c r="B136" s="252" t="s">
        <v>845</v>
      </c>
      <c r="C136" s="252" t="s">
        <v>830</v>
      </c>
      <c r="D136" s="252" t="s">
        <v>1294</v>
      </c>
      <c r="E136" s="252" t="s">
        <v>676</v>
      </c>
      <c r="F136" s="252">
        <v>143</v>
      </c>
      <c r="G136" s="252">
        <v>143</v>
      </c>
      <c r="H136" s="252">
        <v>100</v>
      </c>
      <c r="I136" s="252">
        <v>100</v>
      </c>
      <c r="J136" s="252">
        <v>100</v>
      </c>
      <c r="K136" s="252">
        <v>0</v>
      </c>
      <c r="L136" s="252">
        <v>100</v>
      </c>
      <c r="M136" s="252">
        <v>6</v>
      </c>
      <c r="N136" s="252">
        <v>6</v>
      </c>
      <c r="O136" s="252">
        <v>377</v>
      </c>
      <c r="P136" s="252">
        <v>65</v>
      </c>
      <c r="Q136" s="252">
        <v>442</v>
      </c>
      <c r="R136" s="252">
        <v>100000</v>
      </c>
      <c r="S136" s="252">
        <v>0</v>
      </c>
    </row>
    <row r="137" spans="1:19">
      <c r="A137" s="252" t="s">
        <v>681</v>
      </c>
      <c r="B137" s="252" t="s">
        <v>845</v>
      </c>
      <c r="C137" s="252" t="s">
        <v>830</v>
      </c>
      <c r="D137" s="252" t="s">
        <v>867</v>
      </c>
      <c r="E137" s="252" t="s">
        <v>676</v>
      </c>
      <c r="F137" s="252">
        <v>777</v>
      </c>
      <c r="G137" s="252">
        <v>775</v>
      </c>
      <c r="H137" s="252">
        <v>597</v>
      </c>
      <c r="I137" s="252">
        <v>597</v>
      </c>
      <c r="J137" s="252">
        <v>597</v>
      </c>
      <c r="K137" s="252">
        <v>0</v>
      </c>
      <c r="L137" s="252">
        <v>100</v>
      </c>
      <c r="M137" s="252">
        <v>3</v>
      </c>
      <c r="N137" s="252">
        <v>3</v>
      </c>
      <c r="O137" s="252">
        <v>3351</v>
      </c>
      <c r="P137" s="252">
        <v>363</v>
      </c>
      <c r="Q137" s="252">
        <v>3714</v>
      </c>
      <c r="R137" s="252">
        <v>2420000</v>
      </c>
      <c r="S137" s="252">
        <v>241200</v>
      </c>
    </row>
    <row r="138" spans="1:19">
      <c r="A138" s="252" t="s">
        <v>681</v>
      </c>
      <c r="B138" s="252" t="s">
        <v>845</v>
      </c>
      <c r="C138" s="252" t="s">
        <v>830</v>
      </c>
      <c r="D138" s="252" t="s">
        <v>861</v>
      </c>
      <c r="E138" s="252" t="s">
        <v>676</v>
      </c>
      <c r="F138" s="252">
        <v>231</v>
      </c>
      <c r="G138" s="252">
        <v>223</v>
      </c>
      <c r="H138" s="252">
        <v>177</v>
      </c>
      <c r="I138" s="252">
        <v>177</v>
      </c>
      <c r="J138" s="252">
        <v>177</v>
      </c>
      <c r="K138" s="252">
        <v>0</v>
      </c>
      <c r="L138" s="252">
        <v>100</v>
      </c>
      <c r="M138" s="252">
        <v>22</v>
      </c>
      <c r="N138" s="252">
        <v>22</v>
      </c>
      <c r="O138" s="252">
        <v>385</v>
      </c>
      <c r="P138" s="252">
        <v>146</v>
      </c>
      <c r="Q138" s="252">
        <v>531</v>
      </c>
      <c r="R138" s="252">
        <v>220000</v>
      </c>
      <c r="S138" s="252">
        <v>180000</v>
      </c>
    </row>
    <row r="139" spans="1:19">
      <c r="A139" s="252" t="s">
        <v>681</v>
      </c>
      <c r="B139" s="252" t="s">
        <v>845</v>
      </c>
      <c r="C139" s="252" t="s">
        <v>829</v>
      </c>
      <c r="D139" s="252" t="s">
        <v>868</v>
      </c>
      <c r="E139" s="252" t="s">
        <v>676</v>
      </c>
      <c r="F139" s="252">
        <v>198</v>
      </c>
      <c r="G139" s="252">
        <v>198</v>
      </c>
      <c r="H139" s="252">
        <v>139</v>
      </c>
      <c r="I139" s="252">
        <v>139</v>
      </c>
      <c r="J139" s="252">
        <v>139</v>
      </c>
      <c r="K139" s="252">
        <v>0</v>
      </c>
      <c r="L139" s="252">
        <v>100</v>
      </c>
      <c r="M139" s="252">
        <v>7</v>
      </c>
      <c r="N139" s="252">
        <v>5</v>
      </c>
      <c r="O139" s="252">
        <v>407</v>
      </c>
      <c r="P139" s="252">
        <v>164</v>
      </c>
      <c r="Q139" s="252">
        <v>571</v>
      </c>
      <c r="R139" s="252">
        <v>357643</v>
      </c>
      <c r="S139" s="252">
        <v>120227</v>
      </c>
    </row>
    <row r="140" spans="1:19">
      <c r="A140" s="252" t="s">
        <v>681</v>
      </c>
      <c r="B140" s="252" t="s">
        <v>845</v>
      </c>
      <c r="C140" s="252" t="s">
        <v>829</v>
      </c>
      <c r="D140" s="252" t="s">
        <v>875</v>
      </c>
      <c r="E140" s="252" t="s">
        <v>676</v>
      </c>
      <c r="F140" s="252">
        <v>74</v>
      </c>
      <c r="G140" s="252">
        <v>73</v>
      </c>
      <c r="H140" s="252">
        <v>69</v>
      </c>
      <c r="I140" s="252">
        <v>69</v>
      </c>
      <c r="J140" s="252">
        <v>69</v>
      </c>
      <c r="K140" s="252">
        <v>0</v>
      </c>
      <c r="L140" s="252">
        <v>100</v>
      </c>
      <c r="M140" s="252">
        <v>3</v>
      </c>
      <c r="N140" s="252">
        <v>3</v>
      </c>
      <c r="O140" s="252">
        <v>181</v>
      </c>
      <c r="P140" s="252">
        <v>171</v>
      </c>
      <c r="Q140" s="252">
        <v>352</v>
      </c>
      <c r="R140" s="252">
        <v>87103</v>
      </c>
      <c r="S140" s="252">
        <v>21705</v>
      </c>
    </row>
    <row r="141" spans="1:19">
      <c r="A141" s="252" t="s">
        <v>681</v>
      </c>
      <c r="B141" s="252" t="s">
        <v>845</v>
      </c>
      <c r="C141" s="252" t="s">
        <v>829</v>
      </c>
      <c r="D141" s="252" t="s">
        <v>1281</v>
      </c>
      <c r="E141" s="252" t="s">
        <v>676</v>
      </c>
      <c r="F141" s="252">
        <v>116</v>
      </c>
      <c r="G141" s="252">
        <v>116</v>
      </c>
      <c r="H141" s="252">
        <v>106</v>
      </c>
      <c r="I141" s="252">
        <v>106</v>
      </c>
      <c r="J141" s="252">
        <v>106</v>
      </c>
      <c r="K141" s="252">
        <v>0</v>
      </c>
      <c r="L141" s="252">
        <v>100</v>
      </c>
      <c r="M141" s="252">
        <v>3</v>
      </c>
      <c r="N141" s="252">
        <v>3</v>
      </c>
      <c r="O141" s="252">
        <v>462</v>
      </c>
      <c r="P141" s="252">
        <v>30</v>
      </c>
      <c r="Q141" s="252">
        <v>492</v>
      </c>
      <c r="R141" s="252">
        <v>307681</v>
      </c>
      <c r="S141" s="252">
        <v>194721</v>
      </c>
    </row>
    <row r="142" spans="1:19">
      <c r="A142" s="252" t="s">
        <v>681</v>
      </c>
      <c r="B142" s="252" t="s">
        <v>845</v>
      </c>
      <c r="C142" s="252" t="s">
        <v>829</v>
      </c>
      <c r="D142" s="252" t="s">
        <v>849</v>
      </c>
      <c r="E142" s="252" t="s">
        <v>676</v>
      </c>
      <c r="F142" s="252">
        <v>216</v>
      </c>
      <c r="G142" s="252">
        <v>216</v>
      </c>
      <c r="H142" s="252">
        <v>167</v>
      </c>
      <c r="I142" s="252">
        <v>167</v>
      </c>
      <c r="J142" s="252">
        <v>167</v>
      </c>
      <c r="K142" s="252">
        <v>0</v>
      </c>
      <c r="L142" s="252">
        <v>100</v>
      </c>
      <c r="M142" s="252">
        <v>26</v>
      </c>
      <c r="N142" s="252">
        <v>25</v>
      </c>
      <c r="O142" s="252">
        <v>585</v>
      </c>
      <c r="P142" s="252">
        <v>378</v>
      </c>
      <c r="Q142" s="252">
        <v>963</v>
      </c>
      <c r="R142" s="252">
        <v>339442</v>
      </c>
      <c r="S142" s="252">
        <v>14631</v>
      </c>
    </row>
    <row r="143" spans="1:19">
      <c r="A143" s="252" t="s">
        <v>681</v>
      </c>
      <c r="B143" s="252" t="s">
        <v>845</v>
      </c>
      <c r="C143" s="252" t="s">
        <v>829</v>
      </c>
      <c r="D143" s="252" t="s">
        <v>858</v>
      </c>
      <c r="E143" s="252" t="s">
        <v>676</v>
      </c>
      <c r="F143" s="252">
        <v>75</v>
      </c>
      <c r="G143" s="252">
        <v>74</v>
      </c>
      <c r="H143" s="252">
        <v>63</v>
      </c>
      <c r="I143" s="252">
        <v>63</v>
      </c>
      <c r="J143" s="252">
        <v>63</v>
      </c>
      <c r="K143" s="252">
        <v>0</v>
      </c>
      <c r="L143" s="252">
        <v>100</v>
      </c>
      <c r="M143" s="252">
        <v>3</v>
      </c>
      <c r="N143" s="252">
        <v>3</v>
      </c>
      <c r="O143" s="252">
        <v>194</v>
      </c>
      <c r="P143" s="252">
        <v>20</v>
      </c>
      <c r="Q143" s="252">
        <v>214</v>
      </c>
      <c r="R143" s="252">
        <v>22345</v>
      </c>
      <c r="S143" s="252">
        <v>0</v>
      </c>
    </row>
    <row r="144" spans="1:19">
      <c r="A144" s="252" t="s">
        <v>681</v>
      </c>
      <c r="B144" s="252" t="s">
        <v>845</v>
      </c>
      <c r="C144" s="252" t="s">
        <v>829</v>
      </c>
      <c r="D144" s="252" t="s">
        <v>851</v>
      </c>
      <c r="E144" s="252" t="s">
        <v>676</v>
      </c>
      <c r="F144" s="252">
        <v>64</v>
      </c>
      <c r="G144" s="252">
        <v>56</v>
      </c>
      <c r="H144" s="252">
        <v>43</v>
      </c>
      <c r="I144" s="252">
        <v>43</v>
      </c>
      <c r="J144" s="252">
        <v>43</v>
      </c>
      <c r="K144" s="252">
        <v>0</v>
      </c>
      <c r="L144" s="252">
        <v>100</v>
      </c>
      <c r="M144" s="252">
        <v>2</v>
      </c>
      <c r="N144" s="252">
        <v>2</v>
      </c>
      <c r="O144" s="252" t="s">
        <v>1535</v>
      </c>
      <c r="P144" s="252" t="s">
        <v>1535</v>
      </c>
      <c r="Q144" s="252" t="s">
        <v>1535</v>
      </c>
      <c r="R144" s="252" t="s">
        <v>1535</v>
      </c>
      <c r="S144" s="252">
        <v>0</v>
      </c>
    </row>
    <row r="145" spans="1:19">
      <c r="A145" s="252" t="s">
        <v>681</v>
      </c>
      <c r="B145" s="252" t="s">
        <v>845</v>
      </c>
      <c r="C145" s="252" t="s">
        <v>829</v>
      </c>
      <c r="D145" s="252" t="s">
        <v>862</v>
      </c>
      <c r="E145" s="252" t="s">
        <v>676</v>
      </c>
      <c r="F145" s="252">
        <v>56</v>
      </c>
      <c r="G145" s="252">
        <v>56</v>
      </c>
      <c r="H145" s="252">
        <v>43</v>
      </c>
      <c r="I145" s="252">
        <v>43</v>
      </c>
      <c r="J145" s="252">
        <v>43</v>
      </c>
      <c r="K145" s="252">
        <v>0</v>
      </c>
      <c r="L145" s="252">
        <v>100</v>
      </c>
      <c r="M145" s="252">
        <v>6</v>
      </c>
      <c r="N145" s="252">
        <v>6</v>
      </c>
      <c r="O145" s="252">
        <v>171</v>
      </c>
      <c r="P145" s="252">
        <v>151</v>
      </c>
      <c r="Q145" s="252">
        <v>322</v>
      </c>
      <c r="R145" s="252">
        <v>165391</v>
      </c>
      <c r="S145" s="252">
        <v>19077</v>
      </c>
    </row>
    <row r="146" spans="1:19">
      <c r="A146" s="252" t="s">
        <v>681</v>
      </c>
      <c r="B146" s="252" t="s">
        <v>845</v>
      </c>
      <c r="C146" s="252" t="s">
        <v>829</v>
      </c>
      <c r="D146" s="252" t="s">
        <v>869</v>
      </c>
      <c r="E146" s="252" t="s">
        <v>676</v>
      </c>
      <c r="F146" s="252">
        <v>154</v>
      </c>
      <c r="G146" s="252">
        <v>154</v>
      </c>
      <c r="H146" s="252">
        <v>141</v>
      </c>
      <c r="I146" s="252">
        <v>141</v>
      </c>
      <c r="J146" s="252">
        <v>141</v>
      </c>
      <c r="K146" s="252">
        <v>0</v>
      </c>
      <c r="L146" s="252">
        <v>100</v>
      </c>
      <c r="M146" s="252">
        <v>4</v>
      </c>
      <c r="N146" s="252">
        <v>4</v>
      </c>
      <c r="O146" s="252">
        <v>479</v>
      </c>
      <c r="P146" s="252">
        <v>130</v>
      </c>
      <c r="Q146" s="252">
        <v>609</v>
      </c>
      <c r="R146" s="252">
        <v>681953</v>
      </c>
      <c r="S146" s="252">
        <v>79273</v>
      </c>
    </row>
    <row r="147" spans="1:19">
      <c r="A147" s="252" t="s">
        <v>681</v>
      </c>
      <c r="B147" s="252" t="s">
        <v>845</v>
      </c>
      <c r="C147" s="252" t="s">
        <v>829</v>
      </c>
      <c r="D147" s="252" t="s">
        <v>872</v>
      </c>
      <c r="E147" s="252" t="s">
        <v>676</v>
      </c>
      <c r="F147" s="252">
        <v>93</v>
      </c>
      <c r="G147" s="252">
        <v>93</v>
      </c>
      <c r="H147" s="252">
        <v>88</v>
      </c>
      <c r="I147" s="252">
        <v>88</v>
      </c>
      <c r="J147" s="252">
        <v>88</v>
      </c>
      <c r="K147" s="252">
        <v>0</v>
      </c>
      <c r="L147" s="252">
        <v>100</v>
      </c>
      <c r="M147" s="252">
        <v>3</v>
      </c>
      <c r="N147" s="252">
        <v>3</v>
      </c>
      <c r="O147" s="252">
        <v>164</v>
      </c>
      <c r="P147" s="252">
        <v>23</v>
      </c>
      <c r="Q147" s="252">
        <v>187</v>
      </c>
      <c r="R147" s="252">
        <v>52218</v>
      </c>
      <c r="S147" s="252">
        <v>0</v>
      </c>
    </row>
    <row r="148" spans="1:19">
      <c r="A148" s="252" t="s">
        <v>681</v>
      </c>
      <c r="B148" s="252" t="s">
        <v>845</v>
      </c>
      <c r="C148" s="252" t="s">
        <v>840</v>
      </c>
      <c r="D148" s="252" t="s">
        <v>877</v>
      </c>
      <c r="E148" s="252" t="s">
        <v>676</v>
      </c>
      <c r="F148" s="252">
        <v>69</v>
      </c>
      <c r="G148" s="252">
        <v>69</v>
      </c>
      <c r="H148" s="252">
        <v>49</v>
      </c>
      <c r="I148" s="252">
        <v>49</v>
      </c>
      <c r="J148" s="252">
        <v>49</v>
      </c>
      <c r="K148" s="252">
        <v>0</v>
      </c>
      <c r="L148" s="252">
        <v>100</v>
      </c>
      <c r="M148" s="252">
        <v>6</v>
      </c>
      <c r="N148" s="252">
        <v>6</v>
      </c>
      <c r="O148" s="252">
        <v>178</v>
      </c>
      <c r="P148" s="252">
        <v>32</v>
      </c>
      <c r="Q148" s="252">
        <v>210</v>
      </c>
      <c r="R148" s="252">
        <v>45370</v>
      </c>
      <c r="S148" s="252">
        <v>33</v>
      </c>
    </row>
    <row r="149" spans="1:19">
      <c r="A149" s="252" t="s">
        <v>681</v>
      </c>
      <c r="B149" s="252" t="s">
        <v>845</v>
      </c>
      <c r="C149" s="252" t="s">
        <v>840</v>
      </c>
      <c r="D149" s="252" t="s">
        <v>863</v>
      </c>
      <c r="E149" s="252" t="s">
        <v>676</v>
      </c>
      <c r="F149" s="252">
        <v>100</v>
      </c>
      <c r="G149" s="252">
        <v>100</v>
      </c>
      <c r="H149" s="252">
        <v>64</v>
      </c>
      <c r="I149" s="252">
        <v>64</v>
      </c>
      <c r="J149" s="252">
        <v>64</v>
      </c>
      <c r="K149" s="252">
        <v>0</v>
      </c>
      <c r="L149" s="252">
        <v>100</v>
      </c>
      <c r="M149" s="252">
        <v>2</v>
      </c>
      <c r="N149" s="252">
        <v>1</v>
      </c>
      <c r="O149" s="252" t="s">
        <v>1535</v>
      </c>
      <c r="P149" s="252" t="s">
        <v>1535</v>
      </c>
      <c r="Q149" s="252" t="s">
        <v>1535</v>
      </c>
      <c r="R149" s="252" t="s">
        <v>1535</v>
      </c>
      <c r="S149" s="252" t="s">
        <v>1535</v>
      </c>
    </row>
    <row r="150" spans="1:19">
      <c r="A150" s="252" t="s">
        <v>681</v>
      </c>
      <c r="B150" s="252" t="s">
        <v>845</v>
      </c>
      <c r="C150" s="252" t="s">
        <v>840</v>
      </c>
      <c r="D150" s="252" t="s">
        <v>865</v>
      </c>
      <c r="E150" s="252" t="s">
        <v>676</v>
      </c>
      <c r="F150" s="252">
        <v>350</v>
      </c>
      <c r="G150" s="252">
        <v>350</v>
      </c>
      <c r="H150" s="252">
        <v>296</v>
      </c>
      <c r="I150" s="252">
        <v>296</v>
      </c>
      <c r="J150" s="252">
        <v>296</v>
      </c>
      <c r="K150" s="252">
        <v>0</v>
      </c>
      <c r="L150" s="252">
        <v>100</v>
      </c>
      <c r="M150" s="252">
        <v>120</v>
      </c>
      <c r="N150" s="252">
        <v>120</v>
      </c>
      <c r="O150" s="252">
        <v>1485</v>
      </c>
      <c r="P150" s="252">
        <v>1002</v>
      </c>
      <c r="Q150" s="252">
        <v>2487</v>
      </c>
      <c r="R150" s="252">
        <v>153485</v>
      </c>
      <c r="S150" s="252">
        <v>46930</v>
      </c>
    </row>
    <row r="151" spans="1:19">
      <c r="A151" s="252" t="s">
        <v>681</v>
      </c>
      <c r="B151" s="252" t="s">
        <v>845</v>
      </c>
      <c r="C151" s="252" t="s">
        <v>840</v>
      </c>
      <c r="D151" s="252" t="s">
        <v>870</v>
      </c>
      <c r="E151" s="252" t="s">
        <v>676</v>
      </c>
      <c r="F151" s="252">
        <v>172</v>
      </c>
      <c r="G151" s="252">
        <v>172</v>
      </c>
      <c r="H151" s="252">
        <v>138</v>
      </c>
      <c r="I151" s="252">
        <v>138</v>
      </c>
      <c r="J151" s="252">
        <v>138</v>
      </c>
      <c r="K151" s="252">
        <v>0</v>
      </c>
      <c r="L151" s="252">
        <v>100</v>
      </c>
      <c r="M151" s="252">
        <v>17</v>
      </c>
      <c r="N151" s="252">
        <v>15</v>
      </c>
      <c r="O151" s="252">
        <v>263</v>
      </c>
      <c r="P151" s="252">
        <v>110</v>
      </c>
      <c r="Q151" s="252">
        <v>373</v>
      </c>
      <c r="R151" s="252">
        <v>184470</v>
      </c>
      <c r="S151" s="252">
        <v>15722</v>
      </c>
    </row>
    <row r="152" spans="1:19">
      <c r="A152" s="252" t="s">
        <v>681</v>
      </c>
      <c r="B152" s="252" t="s">
        <v>845</v>
      </c>
      <c r="C152" s="252" t="s">
        <v>831</v>
      </c>
      <c r="D152" s="252" t="s">
        <v>808</v>
      </c>
      <c r="E152" s="252" t="s">
        <v>676</v>
      </c>
      <c r="F152" s="252">
        <v>222</v>
      </c>
      <c r="G152" s="252">
        <v>221</v>
      </c>
      <c r="H152" s="252">
        <v>169</v>
      </c>
      <c r="I152" s="252">
        <v>169</v>
      </c>
      <c r="J152" s="252">
        <v>169</v>
      </c>
      <c r="K152" s="252">
        <v>0</v>
      </c>
      <c r="L152" s="252">
        <v>100</v>
      </c>
      <c r="M152" s="252">
        <v>24</v>
      </c>
      <c r="N152" s="252">
        <v>23</v>
      </c>
      <c r="O152" s="252">
        <v>257</v>
      </c>
      <c r="P152" s="252">
        <v>185</v>
      </c>
      <c r="Q152" s="252">
        <v>442</v>
      </c>
      <c r="R152" s="252">
        <v>177910</v>
      </c>
      <c r="S152" s="252">
        <v>6197</v>
      </c>
    </row>
    <row r="153" spans="1:19">
      <c r="A153" s="252" t="s">
        <v>681</v>
      </c>
      <c r="B153" s="252" t="s">
        <v>845</v>
      </c>
      <c r="C153" s="252" t="s">
        <v>831</v>
      </c>
      <c r="D153" s="252" t="s">
        <v>853</v>
      </c>
      <c r="E153" s="252" t="s">
        <v>676</v>
      </c>
      <c r="F153" s="252">
        <v>118</v>
      </c>
      <c r="G153" s="252">
        <v>117</v>
      </c>
      <c r="H153" s="252">
        <v>96</v>
      </c>
      <c r="I153" s="252">
        <v>96</v>
      </c>
      <c r="J153" s="252">
        <v>96</v>
      </c>
      <c r="K153" s="252">
        <v>0</v>
      </c>
      <c r="L153" s="252">
        <v>100</v>
      </c>
      <c r="M153" s="252">
        <v>17</v>
      </c>
      <c r="N153" s="252">
        <v>13</v>
      </c>
      <c r="O153" s="252">
        <v>161</v>
      </c>
      <c r="P153" s="252">
        <v>59</v>
      </c>
      <c r="Q153" s="252">
        <v>220</v>
      </c>
      <c r="R153" s="252">
        <v>51674</v>
      </c>
      <c r="S153" s="252">
        <v>11517</v>
      </c>
    </row>
    <row r="154" spans="1:19">
      <c r="A154" s="252" t="s">
        <v>681</v>
      </c>
      <c r="B154" s="252" t="s">
        <v>845</v>
      </c>
      <c r="C154" s="252" t="s">
        <v>831</v>
      </c>
      <c r="D154" s="252" t="s">
        <v>1297</v>
      </c>
      <c r="E154" s="252" t="s">
        <v>676</v>
      </c>
      <c r="F154" s="252">
        <v>115</v>
      </c>
      <c r="G154" s="252">
        <v>115</v>
      </c>
      <c r="H154" s="252">
        <v>69</v>
      </c>
      <c r="I154" s="252">
        <v>69</v>
      </c>
      <c r="J154" s="252">
        <v>50</v>
      </c>
      <c r="K154" s="252">
        <v>19</v>
      </c>
      <c r="L154" s="252">
        <v>72.459999999999994</v>
      </c>
      <c r="M154" s="252">
        <v>10</v>
      </c>
      <c r="N154" s="252">
        <v>7</v>
      </c>
      <c r="O154" s="252">
        <v>93</v>
      </c>
      <c r="P154" s="252">
        <v>78</v>
      </c>
      <c r="Q154" s="252">
        <v>171</v>
      </c>
      <c r="R154" s="252">
        <v>59807</v>
      </c>
      <c r="S154" s="252">
        <v>1109</v>
      </c>
    </row>
    <row r="155" spans="1:19">
      <c r="A155" s="252" t="s">
        <v>681</v>
      </c>
      <c r="B155" s="252" t="s">
        <v>845</v>
      </c>
      <c r="C155" s="252" t="s">
        <v>831</v>
      </c>
      <c r="D155" s="252" t="s">
        <v>854</v>
      </c>
      <c r="E155" s="252" t="s">
        <v>676</v>
      </c>
      <c r="F155" s="252">
        <v>245</v>
      </c>
      <c r="G155" s="252">
        <v>244</v>
      </c>
      <c r="H155" s="252">
        <v>165</v>
      </c>
      <c r="I155" s="252">
        <v>165</v>
      </c>
      <c r="J155" s="252">
        <v>165</v>
      </c>
      <c r="K155" s="252">
        <v>0</v>
      </c>
      <c r="L155" s="252">
        <v>100</v>
      </c>
      <c r="M155" s="252">
        <v>30</v>
      </c>
      <c r="N155" s="252">
        <v>29</v>
      </c>
      <c r="O155" s="252">
        <v>396</v>
      </c>
      <c r="P155" s="252">
        <v>84</v>
      </c>
      <c r="Q155" s="252">
        <v>480</v>
      </c>
      <c r="R155" s="252">
        <v>185936</v>
      </c>
      <c r="S155" s="252">
        <v>7553</v>
      </c>
    </row>
    <row r="156" spans="1:19">
      <c r="A156" s="252" t="s">
        <v>681</v>
      </c>
      <c r="B156" s="252" t="s">
        <v>845</v>
      </c>
      <c r="C156" s="252" t="s">
        <v>844</v>
      </c>
      <c r="D156" s="252" t="s">
        <v>878</v>
      </c>
      <c r="E156" s="252" t="s">
        <v>676</v>
      </c>
      <c r="F156" s="252">
        <v>85</v>
      </c>
      <c r="G156" s="252">
        <v>84</v>
      </c>
      <c r="H156" s="252">
        <v>54</v>
      </c>
      <c r="I156" s="252">
        <v>54</v>
      </c>
      <c r="J156" s="252">
        <v>54</v>
      </c>
      <c r="K156" s="252">
        <v>0</v>
      </c>
      <c r="L156" s="252">
        <v>100</v>
      </c>
      <c r="M156" s="252">
        <v>14</v>
      </c>
      <c r="N156" s="252">
        <v>14</v>
      </c>
      <c r="O156" s="252">
        <v>89</v>
      </c>
      <c r="P156" s="252">
        <v>29</v>
      </c>
      <c r="Q156" s="252">
        <v>118</v>
      </c>
      <c r="R156" s="252">
        <v>32954</v>
      </c>
      <c r="S156" s="252">
        <v>1664</v>
      </c>
    </row>
    <row r="157" spans="1:19">
      <c r="A157" s="252" t="s">
        <v>681</v>
      </c>
      <c r="B157" s="252" t="s">
        <v>845</v>
      </c>
      <c r="C157" s="252" t="s">
        <v>844</v>
      </c>
      <c r="D157" s="252" t="s">
        <v>856</v>
      </c>
      <c r="E157" s="252" t="s">
        <v>676</v>
      </c>
      <c r="F157" s="252">
        <v>139</v>
      </c>
      <c r="G157" s="252">
        <v>138</v>
      </c>
      <c r="H157" s="252">
        <v>105</v>
      </c>
      <c r="I157" s="252">
        <v>105</v>
      </c>
      <c r="J157" s="252">
        <v>105</v>
      </c>
      <c r="K157" s="252">
        <v>0</v>
      </c>
      <c r="L157" s="252">
        <v>100</v>
      </c>
      <c r="M157" s="252">
        <v>11</v>
      </c>
      <c r="N157" s="252">
        <v>10</v>
      </c>
      <c r="O157" s="252">
        <v>113</v>
      </c>
      <c r="P157" s="252">
        <v>33</v>
      </c>
      <c r="Q157" s="252">
        <v>146</v>
      </c>
      <c r="R157" s="252">
        <v>87756</v>
      </c>
      <c r="S157" s="252">
        <v>125</v>
      </c>
    </row>
    <row r="158" spans="1:19">
      <c r="A158" s="252" t="s">
        <v>681</v>
      </c>
      <c r="B158" s="252" t="s">
        <v>845</v>
      </c>
      <c r="C158" s="252" t="s">
        <v>844</v>
      </c>
      <c r="D158" s="252" t="s">
        <v>859</v>
      </c>
      <c r="E158" s="252" t="s">
        <v>676</v>
      </c>
      <c r="F158" s="252">
        <v>215</v>
      </c>
      <c r="G158" s="252">
        <v>213</v>
      </c>
      <c r="H158" s="252">
        <v>162</v>
      </c>
      <c r="I158" s="252">
        <v>162</v>
      </c>
      <c r="J158" s="252">
        <v>162</v>
      </c>
      <c r="K158" s="252">
        <v>0</v>
      </c>
      <c r="L158" s="252">
        <v>100</v>
      </c>
      <c r="M158" s="252">
        <v>4</v>
      </c>
      <c r="N158" s="252">
        <v>4</v>
      </c>
      <c r="O158" s="252">
        <v>434</v>
      </c>
      <c r="P158" s="252">
        <v>42</v>
      </c>
      <c r="Q158" s="252">
        <v>476</v>
      </c>
      <c r="R158" s="252">
        <v>1261791</v>
      </c>
      <c r="S158" s="252">
        <v>43298</v>
      </c>
    </row>
    <row r="159" spans="1:19">
      <c r="A159" s="252" t="s">
        <v>681</v>
      </c>
      <c r="B159" s="252" t="s">
        <v>845</v>
      </c>
      <c r="C159" s="252" t="s">
        <v>844</v>
      </c>
      <c r="D159" s="252" t="s">
        <v>860</v>
      </c>
      <c r="E159" s="252" t="s">
        <v>676</v>
      </c>
      <c r="F159" s="252">
        <v>171</v>
      </c>
      <c r="G159" s="252">
        <v>170</v>
      </c>
      <c r="H159" s="252">
        <v>122</v>
      </c>
      <c r="I159" s="252">
        <v>122</v>
      </c>
      <c r="J159" s="252">
        <v>122</v>
      </c>
      <c r="K159" s="252">
        <v>0</v>
      </c>
      <c r="L159" s="252">
        <v>100</v>
      </c>
      <c r="M159" s="252">
        <v>21</v>
      </c>
      <c r="N159" s="252">
        <v>20</v>
      </c>
      <c r="O159" s="252">
        <v>228</v>
      </c>
      <c r="P159" s="252">
        <v>58</v>
      </c>
      <c r="Q159" s="252">
        <v>286</v>
      </c>
      <c r="R159" s="252">
        <v>266280</v>
      </c>
      <c r="S159" s="252">
        <v>465</v>
      </c>
    </row>
    <row r="160" spans="1:19">
      <c r="A160" s="252" t="s">
        <v>681</v>
      </c>
      <c r="B160" s="252" t="s">
        <v>845</v>
      </c>
      <c r="C160" s="252" t="s">
        <v>844</v>
      </c>
      <c r="D160" s="252" t="s">
        <v>695</v>
      </c>
      <c r="E160" s="252" t="s">
        <v>676</v>
      </c>
      <c r="F160" s="252">
        <v>138</v>
      </c>
      <c r="G160" s="252">
        <v>137</v>
      </c>
      <c r="H160" s="252">
        <v>103</v>
      </c>
      <c r="I160" s="252">
        <v>103</v>
      </c>
      <c r="J160" s="252">
        <v>103</v>
      </c>
      <c r="K160" s="252">
        <v>0</v>
      </c>
      <c r="L160" s="252">
        <v>100</v>
      </c>
      <c r="M160" s="252">
        <v>12</v>
      </c>
      <c r="N160" s="252">
        <v>11</v>
      </c>
      <c r="O160" s="252">
        <v>223</v>
      </c>
      <c r="P160" s="252">
        <v>66</v>
      </c>
      <c r="Q160" s="252">
        <v>289</v>
      </c>
      <c r="R160" s="252">
        <v>106419</v>
      </c>
      <c r="S160" s="252">
        <v>2029</v>
      </c>
    </row>
    <row r="161" spans="1:19">
      <c r="A161" s="252" t="s">
        <v>681</v>
      </c>
      <c r="B161" s="252" t="s">
        <v>845</v>
      </c>
      <c r="C161" s="252" t="s">
        <v>844</v>
      </c>
      <c r="D161" s="252" t="s">
        <v>864</v>
      </c>
      <c r="E161" s="252" t="s">
        <v>676</v>
      </c>
      <c r="F161" s="252">
        <v>143</v>
      </c>
      <c r="G161" s="252">
        <v>143</v>
      </c>
      <c r="H161" s="252">
        <v>115</v>
      </c>
      <c r="I161" s="252">
        <v>115</v>
      </c>
      <c r="J161" s="252">
        <v>102</v>
      </c>
      <c r="K161" s="252">
        <v>13</v>
      </c>
      <c r="L161" s="252">
        <v>88.7</v>
      </c>
      <c r="M161" s="252">
        <v>2</v>
      </c>
      <c r="N161" s="252">
        <v>2</v>
      </c>
      <c r="O161" s="252" t="s">
        <v>1535</v>
      </c>
      <c r="P161" s="252" t="s">
        <v>1535</v>
      </c>
      <c r="Q161" s="252" t="s">
        <v>1535</v>
      </c>
      <c r="R161" s="252" t="s">
        <v>1535</v>
      </c>
      <c r="S161" s="252" t="s">
        <v>1535</v>
      </c>
    </row>
    <row r="162" spans="1:19">
      <c r="A162" s="252" t="s">
        <v>681</v>
      </c>
      <c r="B162" s="252" t="s">
        <v>845</v>
      </c>
      <c r="C162" s="252" t="s">
        <v>844</v>
      </c>
      <c r="D162" s="252" t="s">
        <v>834</v>
      </c>
      <c r="E162" s="252" t="s">
        <v>676</v>
      </c>
      <c r="F162" s="252">
        <v>106</v>
      </c>
      <c r="G162" s="252">
        <v>108</v>
      </c>
      <c r="H162" s="252">
        <v>73</v>
      </c>
      <c r="I162" s="252">
        <v>73</v>
      </c>
      <c r="J162" s="252">
        <v>73</v>
      </c>
      <c r="K162" s="252">
        <v>0</v>
      </c>
      <c r="L162" s="252">
        <v>100</v>
      </c>
      <c r="M162" s="252">
        <v>27</v>
      </c>
      <c r="N162" s="252">
        <v>22</v>
      </c>
      <c r="O162" s="252">
        <v>179</v>
      </c>
      <c r="P162" s="252">
        <v>138</v>
      </c>
      <c r="Q162" s="252">
        <v>317</v>
      </c>
      <c r="R162" s="252">
        <v>58232</v>
      </c>
      <c r="S162" s="252">
        <v>394</v>
      </c>
    </row>
    <row r="163" spans="1:19">
      <c r="A163" s="252" t="s">
        <v>681</v>
      </c>
      <c r="B163" s="252" t="s">
        <v>845</v>
      </c>
      <c r="C163" s="252" t="s">
        <v>817</v>
      </c>
      <c r="D163" s="252" t="s">
        <v>668</v>
      </c>
      <c r="E163" s="252" t="s">
        <v>676</v>
      </c>
      <c r="F163" s="252">
        <v>79</v>
      </c>
      <c r="G163" s="252">
        <v>77</v>
      </c>
      <c r="H163" s="252">
        <v>45</v>
      </c>
      <c r="I163" s="252">
        <v>45</v>
      </c>
      <c r="J163" s="252">
        <v>28</v>
      </c>
      <c r="K163" s="252">
        <v>17</v>
      </c>
      <c r="L163" s="252">
        <v>62.22</v>
      </c>
      <c r="M163" s="252">
        <v>7</v>
      </c>
      <c r="N163" s="252">
        <v>7</v>
      </c>
      <c r="O163" s="252">
        <v>42</v>
      </c>
      <c r="P163" s="252">
        <v>117</v>
      </c>
      <c r="Q163" s="252">
        <v>159</v>
      </c>
      <c r="R163" s="252">
        <v>1334</v>
      </c>
      <c r="S163" s="252">
        <v>157</v>
      </c>
    </row>
    <row r="164" spans="1:19">
      <c r="A164" s="252" t="s">
        <v>681</v>
      </c>
      <c r="B164" s="252" t="s">
        <v>845</v>
      </c>
      <c r="C164" s="252" t="s">
        <v>817</v>
      </c>
      <c r="D164" s="252" t="s">
        <v>880</v>
      </c>
      <c r="E164" s="252" t="s">
        <v>676</v>
      </c>
      <c r="F164" s="252">
        <v>251</v>
      </c>
      <c r="G164" s="252">
        <v>251</v>
      </c>
      <c r="H164" s="252">
        <v>208</v>
      </c>
      <c r="I164" s="252">
        <v>208</v>
      </c>
      <c r="J164" s="252">
        <v>208</v>
      </c>
      <c r="K164" s="252">
        <v>0</v>
      </c>
      <c r="L164" s="252">
        <v>100</v>
      </c>
      <c r="M164" s="252">
        <v>33</v>
      </c>
      <c r="N164" s="252">
        <v>31</v>
      </c>
      <c r="O164" s="252">
        <v>341</v>
      </c>
      <c r="P164" s="252">
        <v>194</v>
      </c>
      <c r="Q164" s="252">
        <v>535</v>
      </c>
      <c r="R164" s="252">
        <v>110576</v>
      </c>
      <c r="S164" s="252">
        <v>4432</v>
      </c>
    </row>
    <row r="165" spans="1:19">
      <c r="A165" s="252" t="s">
        <v>681</v>
      </c>
      <c r="B165" s="252" t="s">
        <v>845</v>
      </c>
      <c r="C165" s="252" t="s">
        <v>817</v>
      </c>
      <c r="D165" s="252" t="s">
        <v>906</v>
      </c>
      <c r="E165" s="252" t="s">
        <v>676</v>
      </c>
      <c r="F165" s="252">
        <v>197</v>
      </c>
      <c r="G165" s="252">
        <v>195</v>
      </c>
      <c r="H165" s="252">
        <v>117</v>
      </c>
      <c r="I165" s="252">
        <v>117</v>
      </c>
      <c r="J165" s="252">
        <v>78</v>
      </c>
      <c r="K165" s="252">
        <v>39</v>
      </c>
      <c r="L165" s="252">
        <v>66.67</v>
      </c>
      <c r="M165" s="252">
        <v>10</v>
      </c>
      <c r="N165" s="252">
        <v>9</v>
      </c>
      <c r="O165" s="252">
        <v>70</v>
      </c>
      <c r="P165" s="252">
        <v>63</v>
      </c>
      <c r="Q165" s="252">
        <v>133</v>
      </c>
      <c r="R165" s="252">
        <v>8063</v>
      </c>
      <c r="S165" s="252">
        <v>804</v>
      </c>
    </row>
    <row r="166" spans="1:19">
      <c r="A166" s="252" t="s">
        <v>681</v>
      </c>
      <c r="B166" s="252" t="s">
        <v>845</v>
      </c>
      <c r="C166" s="252" t="s">
        <v>836</v>
      </c>
      <c r="D166" s="252" t="s">
        <v>900</v>
      </c>
      <c r="E166" s="252" t="s">
        <v>676</v>
      </c>
      <c r="F166" s="252">
        <v>159</v>
      </c>
      <c r="G166" s="252">
        <v>158</v>
      </c>
      <c r="H166" s="252">
        <v>136</v>
      </c>
      <c r="I166" s="252">
        <v>136</v>
      </c>
      <c r="J166" s="252">
        <v>136</v>
      </c>
      <c r="K166" s="252">
        <v>0</v>
      </c>
      <c r="L166" s="252">
        <v>100</v>
      </c>
      <c r="M166" s="252">
        <v>3</v>
      </c>
      <c r="N166" s="252">
        <v>3</v>
      </c>
      <c r="O166" s="252">
        <v>202</v>
      </c>
      <c r="P166" s="252">
        <v>16</v>
      </c>
      <c r="Q166" s="252">
        <v>218</v>
      </c>
      <c r="R166" s="252">
        <v>229713</v>
      </c>
      <c r="S166" s="252">
        <v>5214</v>
      </c>
    </row>
    <row r="167" spans="1:19">
      <c r="A167" s="252" t="s">
        <v>681</v>
      </c>
      <c r="B167" s="252" t="s">
        <v>845</v>
      </c>
      <c r="C167" s="252" t="s">
        <v>836</v>
      </c>
      <c r="D167" s="252" t="s">
        <v>1298</v>
      </c>
      <c r="E167" s="252" t="s">
        <v>676</v>
      </c>
      <c r="F167" s="252">
        <v>144</v>
      </c>
      <c r="G167" s="252">
        <v>144</v>
      </c>
      <c r="H167" s="252">
        <v>119</v>
      </c>
      <c r="I167" s="252">
        <v>119</v>
      </c>
      <c r="J167" s="252">
        <v>119</v>
      </c>
      <c r="K167" s="252">
        <v>0</v>
      </c>
      <c r="L167" s="252">
        <v>100</v>
      </c>
      <c r="M167" s="252">
        <v>10</v>
      </c>
      <c r="N167" s="252">
        <v>9</v>
      </c>
      <c r="O167" s="252">
        <v>244</v>
      </c>
      <c r="P167" s="252">
        <v>158</v>
      </c>
      <c r="Q167" s="252">
        <v>402</v>
      </c>
      <c r="R167" s="252">
        <v>60983</v>
      </c>
      <c r="S167" s="252">
        <v>5955</v>
      </c>
    </row>
    <row r="168" spans="1:19">
      <c r="A168" s="252" t="s">
        <v>681</v>
      </c>
      <c r="B168" s="252" t="s">
        <v>845</v>
      </c>
      <c r="C168" s="252" t="s">
        <v>836</v>
      </c>
      <c r="D168" s="252" t="s">
        <v>1305</v>
      </c>
      <c r="E168" s="252" t="s">
        <v>676</v>
      </c>
      <c r="F168" s="252">
        <v>146</v>
      </c>
      <c r="G168" s="252">
        <v>146</v>
      </c>
      <c r="H168" s="252">
        <v>114</v>
      </c>
      <c r="I168" s="252">
        <v>114</v>
      </c>
      <c r="J168" s="252">
        <v>114</v>
      </c>
      <c r="K168" s="252">
        <v>0</v>
      </c>
      <c r="L168" s="252">
        <v>100</v>
      </c>
      <c r="M168" s="252">
        <v>4</v>
      </c>
      <c r="N168" s="252">
        <v>4</v>
      </c>
      <c r="O168" s="252">
        <v>437</v>
      </c>
      <c r="P168" s="252">
        <v>31</v>
      </c>
      <c r="Q168" s="252">
        <v>468</v>
      </c>
      <c r="R168" s="252">
        <v>254327</v>
      </c>
      <c r="S168" s="252">
        <v>248</v>
      </c>
    </row>
    <row r="169" spans="1:19">
      <c r="A169" s="252" t="s">
        <v>681</v>
      </c>
      <c r="B169" s="252" t="s">
        <v>845</v>
      </c>
      <c r="C169" s="252" t="s">
        <v>836</v>
      </c>
      <c r="D169" s="252" t="s">
        <v>1547</v>
      </c>
      <c r="E169" s="252" t="s">
        <v>676</v>
      </c>
      <c r="F169" s="252">
        <v>153</v>
      </c>
      <c r="G169" s="252">
        <v>152</v>
      </c>
      <c r="H169" s="252">
        <v>125</v>
      </c>
      <c r="I169" s="252">
        <v>125</v>
      </c>
      <c r="J169" s="252">
        <v>125</v>
      </c>
      <c r="K169" s="252">
        <v>0</v>
      </c>
      <c r="L169" s="252">
        <v>100</v>
      </c>
      <c r="M169" s="252">
        <v>12</v>
      </c>
      <c r="N169" s="252">
        <v>12</v>
      </c>
      <c r="O169" s="252">
        <v>191</v>
      </c>
      <c r="P169" s="252">
        <v>133</v>
      </c>
      <c r="Q169" s="252">
        <v>324</v>
      </c>
      <c r="R169" s="252">
        <v>278572</v>
      </c>
      <c r="S169" s="252">
        <v>29697</v>
      </c>
    </row>
    <row r="170" spans="1:19">
      <c r="A170" s="252" t="s">
        <v>681</v>
      </c>
      <c r="B170" s="252" t="s">
        <v>845</v>
      </c>
      <c r="C170" s="252" t="s">
        <v>836</v>
      </c>
      <c r="D170" s="252" t="s">
        <v>903</v>
      </c>
      <c r="E170" s="252" t="s">
        <v>676</v>
      </c>
      <c r="F170" s="252">
        <v>205</v>
      </c>
      <c r="G170" s="252">
        <v>192</v>
      </c>
      <c r="H170" s="252">
        <v>152</v>
      </c>
      <c r="I170" s="252">
        <v>152</v>
      </c>
      <c r="J170" s="252">
        <v>152</v>
      </c>
      <c r="K170" s="252">
        <v>0</v>
      </c>
      <c r="L170" s="252">
        <v>100</v>
      </c>
      <c r="M170" s="252">
        <v>1</v>
      </c>
      <c r="N170" s="252">
        <v>1</v>
      </c>
      <c r="O170" s="252" t="s">
        <v>1535</v>
      </c>
      <c r="P170" s="252" t="s">
        <v>1535</v>
      </c>
      <c r="Q170" s="252" t="s">
        <v>1535</v>
      </c>
      <c r="R170" s="252" t="s">
        <v>1535</v>
      </c>
      <c r="S170" s="252" t="s">
        <v>1535</v>
      </c>
    </row>
    <row r="171" spans="1:19">
      <c r="A171" s="252" t="s">
        <v>681</v>
      </c>
      <c r="B171" s="252" t="s">
        <v>845</v>
      </c>
      <c r="C171" s="252" t="s">
        <v>836</v>
      </c>
      <c r="D171" s="252" t="s">
        <v>846</v>
      </c>
      <c r="E171" s="252" t="s">
        <v>676</v>
      </c>
      <c r="F171" s="252">
        <v>189</v>
      </c>
      <c r="G171" s="252">
        <v>189</v>
      </c>
      <c r="H171" s="252">
        <v>154</v>
      </c>
      <c r="I171" s="252">
        <v>154</v>
      </c>
      <c r="J171" s="252">
        <v>154</v>
      </c>
      <c r="K171" s="252">
        <v>0</v>
      </c>
      <c r="L171" s="252">
        <v>100</v>
      </c>
      <c r="M171" s="252">
        <v>25</v>
      </c>
      <c r="N171" s="252">
        <v>25</v>
      </c>
      <c r="O171" s="252">
        <v>341</v>
      </c>
      <c r="P171" s="252">
        <v>169</v>
      </c>
      <c r="Q171" s="252">
        <v>510</v>
      </c>
      <c r="R171" s="252">
        <v>242255</v>
      </c>
      <c r="S171" s="252">
        <v>21799</v>
      </c>
    </row>
    <row r="172" spans="1:19">
      <c r="A172" s="252" t="s">
        <v>681</v>
      </c>
      <c r="B172" s="252" t="s">
        <v>845</v>
      </c>
      <c r="C172" s="252" t="s">
        <v>836</v>
      </c>
      <c r="D172" s="252" t="s">
        <v>895</v>
      </c>
      <c r="E172" s="252" t="s">
        <v>676</v>
      </c>
      <c r="F172" s="252">
        <v>151</v>
      </c>
      <c r="G172" s="252">
        <v>150</v>
      </c>
      <c r="H172" s="252">
        <v>130</v>
      </c>
      <c r="I172" s="252">
        <v>130</v>
      </c>
      <c r="J172" s="252">
        <v>130</v>
      </c>
      <c r="K172" s="252">
        <v>0</v>
      </c>
      <c r="L172" s="252">
        <v>100</v>
      </c>
      <c r="M172" s="252">
        <v>5</v>
      </c>
      <c r="N172" s="252">
        <v>5</v>
      </c>
      <c r="O172" s="252">
        <v>474</v>
      </c>
      <c r="P172" s="252">
        <v>43</v>
      </c>
      <c r="Q172" s="252">
        <v>517</v>
      </c>
      <c r="R172" s="252">
        <v>168198</v>
      </c>
      <c r="S172" s="252">
        <v>39920</v>
      </c>
    </row>
    <row r="173" spans="1:19">
      <c r="A173" s="252" t="s">
        <v>681</v>
      </c>
      <c r="B173" s="252" t="s">
        <v>845</v>
      </c>
      <c r="C173" s="252" t="s">
        <v>836</v>
      </c>
      <c r="D173" s="252" t="s">
        <v>1293</v>
      </c>
      <c r="E173" s="252" t="s">
        <v>676</v>
      </c>
      <c r="F173" s="252">
        <v>145</v>
      </c>
      <c r="G173" s="252">
        <v>144</v>
      </c>
      <c r="H173" s="252">
        <v>94</v>
      </c>
      <c r="I173" s="252">
        <v>94</v>
      </c>
      <c r="J173" s="252">
        <v>94</v>
      </c>
      <c r="K173" s="252">
        <v>0</v>
      </c>
      <c r="L173" s="252">
        <v>100</v>
      </c>
      <c r="M173" s="252">
        <v>2</v>
      </c>
      <c r="N173" s="252">
        <v>2</v>
      </c>
      <c r="O173" s="252" t="s">
        <v>1535</v>
      </c>
      <c r="P173" s="252" t="s">
        <v>1535</v>
      </c>
      <c r="Q173" s="252" t="s">
        <v>1535</v>
      </c>
      <c r="R173" s="252" t="s">
        <v>1535</v>
      </c>
      <c r="S173" s="252" t="s">
        <v>1535</v>
      </c>
    </row>
    <row r="174" spans="1:19">
      <c r="A174" s="252" t="s">
        <v>681</v>
      </c>
      <c r="B174" s="252" t="s">
        <v>845</v>
      </c>
      <c r="C174" s="252" t="s">
        <v>837</v>
      </c>
      <c r="D174" s="252" t="s">
        <v>901</v>
      </c>
      <c r="E174" s="252" t="s">
        <v>676</v>
      </c>
      <c r="F174" s="252">
        <v>156</v>
      </c>
      <c r="G174" s="252">
        <v>153</v>
      </c>
      <c r="H174" s="252">
        <v>110</v>
      </c>
      <c r="I174" s="252">
        <v>110</v>
      </c>
      <c r="J174" s="252">
        <v>110</v>
      </c>
      <c r="K174" s="252">
        <v>0</v>
      </c>
      <c r="L174" s="252">
        <v>100</v>
      </c>
      <c r="M174" s="252">
        <v>10</v>
      </c>
      <c r="N174" s="252">
        <v>7</v>
      </c>
      <c r="O174" s="252">
        <v>151</v>
      </c>
      <c r="P174" s="252">
        <v>171</v>
      </c>
      <c r="Q174" s="252">
        <v>322</v>
      </c>
      <c r="R174" s="252">
        <v>90503</v>
      </c>
      <c r="S174" s="252">
        <v>2642</v>
      </c>
    </row>
    <row r="175" spans="1:19">
      <c r="A175" s="252" t="s">
        <v>681</v>
      </c>
      <c r="B175" s="252" t="s">
        <v>845</v>
      </c>
      <c r="C175" s="252" t="s">
        <v>837</v>
      </c>
      <c r="D175" s="252" t="s">
        <v>905</v>
      </c>
      <c r="E175" s="252" t="s">
        <v>676</v>
      </c>
      <c r="F175" s="252">
        <v>149</v>
      </c>
      <c r="G175" s="252">
        <v>140</v>
      </c>
      <c r="H175" s="252">
        <v>88</v>
      </c>
      <c r="I175" s="252">
        <v>88</v>
      </c>
      <c r="J175" s="252">
        <v>88</v>
      </c>
      <c r="K175" s="252">
        <v>0</v>
      </c>
      <c r="L175" s="252">
        <v>100</v>
      </c>
      <c r="M175" s="252">
        <v>12</v>
      </c>
      <c r="N175" s="252">
        <v>10</v>
      </c>
      <c r="O175" s="252">
        <v>87</v>
      </c>
      <c r="P175" s="252">
        <v>36</v>
      </c>
      <c r="Q175" s="252">
        <v>123</v>
      </c>
      <c r="R175" s="252">
        <v>24327</v>
      </c>
      <c r="S175" s="252">
        <v>0</v>
      </c>
    </row>
    <row r="176" spans="1:19">
      <c r="A176" s="252" t="s">
        <v>681</v>
      </c>
      <c r="B176" s="252" t="s">
        <v>845</v>
      </c>
      <c r="C176" s="252" t="s">
        <v>837</v>
      </c>
      <c r="D176" s="252" t="s">
        <v>882</v>
      </c>
      <c r="E176" s="252" t="s">
        <v>676</v>
      </c>
      <c r="F176" s="252">
        <v>274</v>
      </c>
      <c r="G176" s="252">
        <v>264</v>
      </c>
      <c r="H176" s="252">
        <v>211</v>
      </c>
      <c r="I176" s="252">
        <v>211</v>
      </c>
      <c r="J176" s="252">
        <v>211</v>
      </c>
      <c r="K176" s="252">
        <v>0</v>
      </c>
      <c r="L176" s="252">
        <v>100</v>
      </c>
      <c r="M176" s="252">
        <v>3</v>
      </c>
      <c r="N176" s="252">
        <v>3</v>
      </c>
      <c r="O176" s="252">
        <v>536</v>
      </c>
      <c r="P176" s="252">
        <v>70</v>
      </c>
      <c r="Q176" s="252">
        <v>606</v>
      </c>
      <c r="R176" s="252">
        <v>758353</v>
      </c>
      <c r="S176" s="252">
        <v>366842</v>
      </c>
    </row>
    <row r="177" spans="1:19">
      <c r="A177" s="252" t="s">
        <v>681</v>
      </c>
      <c r="B177" s="252" t="s">
        <v>845</v>
      </c>
      <c r="C177" s="252" t="s">
        <v>837</v>
      </c>
      <c r="D177" s="252" t="s">
        <v>881</v>
      </c>
      <c r="E177" s="252" t="s">
        <v>676</v>
      </c>
      <c r="F177" s="252">
        <v>130</v>
      </c>
      <c r="G177" s="252">
        <v>129</v>
      </c>
      <c r="H177" s="252">
        <v>90</v>
      </c>
      <c r="I177" s="252">
        <v>90</v>
      </c>
      <c r="J177" s="252">
        <v>90</v>
      </c>
      <c r="K177" s="252">
        <v>0</v>
      </c>
      <c r="L177" s="252">
        <v>100</v>
      </c>
      <c r="M177" s="252">
        <v>3</v>
      </c>
      <c r="N177" s="252">
        <v>3</v>
      </c>
      <c r="O177" s="252">
        <v>99</v>
      </c>
      <c r="P177" s="252">
        <v>41</v>
      </c>
      <c r="Q177" s="252">
        <v>140</v>
      </c>
      <c r="R177" s="252">
        <v>50945</v>
      </c>
      <c r="S177" s="252">
        <v>9125</v>
      </c>
    </row>
    <row r="178" spans="1:19">
      <c r="A178" s="252" t="s">
        <v>681</v>
      </c>
      <c r="B178" s="252" t="s">
        <v>845</v>
      </c>
      <c r="C178" s="252" t="s">
        <v>837</v>
      </c>
      <c r="D178" s="252" t="s">
        <v>698</v>
      </c>
      <c r="E178" s="252" t="s">
        <v>676</v>
      </c>
      <c r="F178" s="252">
        <v>144</v>
      </c>
      <c r="G178" s="252">
        <v>139</v>
      </c>
      <c r="H178" s="252">
        <v>108</v>
      </c>
      <c r="I178" s="252">
        <v>108</v>
      </c>
      <c r="J178" s="252">
        <v>108</v>
      </c>
      <c r="K178" s="252">
        <v>0</v>
      </c>
      <c r="L178" s="252">
        <v>100</v>
      </c>
      <c r="M178" s="252">
        <v>17</v>
      </c>
      <c r="N178" s="252">
        <v>15</v>
      </c>
      <c r="O178" s="252">
        <v>97</v>
      </c>
      <c r="P178" s="252">
        <v>31</v>
      </c>
      <c r="Q178" s="252">
        <v>128</v>
      </c>
      <c r="R178" s="252">
        <v>19749</v>
      </c>
      <c r="S178" s="252">
        <v>8844</v>
      </c>
    </row>
    <row r="179" spans="1:19">
      <c r="A179" s="252" t="s">
        <v>681</v>
      </c>
      <c r="B179" s="252" t="s">
        <v>845</v>
      </c>
      <c r="C179" s="252" t="s">
        <v>841</v>
      </c>
      <c r="D179" s="252" t="s">
        <v>823</v>
      </c>
      <c r="E179" s="252" t="s">
        <v>676</v>
      </c>
      <c r="F179" s="252">
        <v>105</v>
      </c>
      <c r="G179" s="252">
        <v>105</v>
      </c>
      <c r="H179" s="252">
        <v>83</v>
      </c>
      <c r="I179" s="252">
        <v>83</v>
      </c>
      <c r="J179" s="252">
        <v>83</v>
      </c>
      <c r="K179" s="252">
        <v>0</v>
      </c>
      <c r="L179" s="252">
        <v>100</v>
      </c>
      <c r="M179" s="252">
        <v>26</v>
      </c>
      <c r="N179" s="252">
        <v>26</v>
      </c>
      <c r="O179" s="252">
        <v>138</v>
      </c>
      <c r="P179" s="252">
        <v>56</v>
      </c>
      <c r="Q179" s="252">
        <v>194</v>
      </c>
      <c r="R179" s="252">
        <v>27600</v>
      </c>
      <c r="S179" s="252">
        <v>1230</v>
      </c>
    </row>
    <row r="180" spans="1:19">
      <c r="A180" s="252" t="s">
        <v>681</v>
      </c>
      <c r="B180" s="252" t="s">
        <v>845</v>
      </c>
      <c r="C180" s="252" t="s">
        <v>832</v>
      </c>
      <c r="D180" s="252" t="s">
        <v>1300</v>
      </c>
      <c r="E180" s="252" t="s">
        <v>676</v>
      </c>
      <c r="F180" s="252">
        <v>122</v>
      </c>
      <c r="G180" s="252">
        <v>122</v>
      </c>
      <c r="H180" s="252">
        <v>91</v>
      </c>
      <c r="I180" s="252">
        <v>91</v>
      </c>
      <c r="J180" s="252">
        <v>91</v>
      </c>
      <c r="K180" s="252">
        <v>0</v>
      </c>
      <c r="L180" s="252">
        <v>100</v>
      </c>
      <c r="M180" s="252">
        <v>15</v>
      </c>
      <c r="N180" s="252">
        <v>15</v>
      </c>
      <c r="O180" s="252">
        <v>294</v>
      </c>
      <c r="P180" s="252">
        <v>37</v>
      </c>
      <c r="Q180" s="252">
        <v>331</v>
      </c>
      <c r="R180" s="252">
        <v>65092</v>
      </c>
      <c r="S180" s="252">
        <v>73050</v>
      </c>
    </row>
    <row r="181" spans="1:19">
      <c r="A181" s="252" t="s">
        <v>681</v>
      </c>
      <c r="B181" s="252" t="s">
        <v>845</v>
      </c>
      <c r="C181" s="252" t="s">
        <v>832</v>
      </c>
      <c r="D181" s="252" t="s">
        <v>1302</v>
      </c>
      <c r="E181" s="252" t="s">
        <v>685</v>
      </c>
      <c r="F181" s="252">
        <v>136</v>
      </c>
      <c r="G181" s="252">
        <v>136</v>
      </c>
      <c r="H181" s="252">
        <v>101</v>
      </c>
      <c r="I181" s="252">
        <v>40</v>
      </c>
      <c r="J181" s="252">
        <v>12</v>
      </c>
      <c r="K181" s="252">
        <v>28</v>
      </c>
      <c r="L181" s="252">
        <v>30</v>
      </c>
      <c r="M181" s="252">
        <v>0</v>
      </c>
      <c r="N181" s="252">
        <v>0</v>
      </c>
      <c r="O181" s="252">
        <v>0</v>
      </c>
      <c r="P181" s="252">
        <v>0</v>
      </c>
      <c r="Q181" s="252">
        <v>0</v>
      </c>
      <c r="R181" s="252">
        <v>0</v>
      </c>
      <c r="S181" s="252">
        <v>0</v>
      </c>
    </row>
    <row r="182" spans="1:19">
      <c r="A182" s="252" t="s">
        <v>681</v>
      </c>
      <c r="B182" s="252" t="s">
        <v>845</v>
      </c>
      <c r="C182" s="252" t="s">
        <v>832</v>
      </c>
      <c r="D182" s="252" t="s">
        <v>1282</v>
      </c>
      <c r="E182" s="252" t="s">
        <v>676</v>
      </c>
      <c r="F182" s="252">
        <v>141</v>
      </c>
      <c r="G182" s="252">
        <v>141</v>
      </c>
      <c r="H182" s="252">
        <v>107</v>
      </c>
      <c r="I182" s="252">
        <v>107</v>
      </c>
      <c r="J182" s="252">
        <v>107</v>
      </c>
      <c r="K182" s="252">
        <v>0</v>
      </c>
      <c r="L182" s="252">
        <v>100</v>
      </c>
      <c r="M182" s="252">
        <v>30</v>
      </c>
      <c r="N182" s="252">
        <v>15</v>
      </c>
      <c r="O182" s="252">
        <v>145</v>
      </c>
      <c r="P182" s="252">
        <v>84</v>
      </c>
      <c r="Q182" s="252">
        <v>229</v>
      </c>
      <c r="R182" s="252">
        <v>41782</v>
      </c>
      <c r="S182" s="252">
        <v>4135</v>
      </c>
    </row>
    <row r="183" spans="1:19">
      <c r="A183" s="252" t="s">
        <v>681</v>
      </c>
      <c r="B183" s="252" t="s">
        <v>845</v>
      </c>
      <c r="C183" s="252" t="s">
        <v>832</v>
      </c>
      <c r="D183" s="252" t="s">
        <v>909</v>
      </c>
      <c r="E183" s="252" t="s">
        <v>676</v>
      </c>
      <c r="F183" s="252">
        <v>145</v>
      </c>
      <c r="G183" s="252">
        <v>145</v>
      </c>
      <c r="H183" s="252">
        <v>105</v>
      </c>
      <c r="I183" s="252">
        <v>105</v>
      </c>
      <c r="J183" s="252">
        <v>105</v>
      </c>
      <c r="K183" s="252">
        <v>0</v>
      </c>
      <c r="L183" s="252">
        <v>100</v>
      </c>
      <c r="M183" s="252">
        <v>15</v>
      </c>
      <c r="N183" s="252">
        <v>14</v>
      </c>
      <c r="O183" s="252">
        <v>138</v>
      </c>
      <c r="P183" s="252">
        <v>29</v>
      </c>
      <c r="Q183" s="252">
        <v>167</v>
      </c>
      <c r="R183" s="252">
        <v>43473</v>
      </c>
      <c r="S183" s="252">
        <v>3256</v>
      </c>
    </row>
    <row r="184" spans="1:19">
      <c r="A184" s="252" t="s">
        <v>681</v>
      </c>
      <c r="B184" s="252" t="s">
        <v>845</v>
      </c>
      <c r="C184" s="252" t="s">
        <v>832</v>
      </c>
      <c r="D184" s="252" t="s">
        <v>1304</v>
      </c>
      <c r="E184" s="252" t="s">
        <v>676</v>
      </c>
      <c r="F184" s="252">
        <v>57</v>
      </c>
      <c r="G184" s="252">
        <v>57</v>
      </c>
      <c r="H184" s="252">
        <v>46</v>
      </c>
      <c r="I184" s="252">
        <v>46</v>
      </c>
      <c r="J184" s="252">
        <v>46</v>
      </c>
      <c r="K184" s="252">
        <v>0</v>
      </c>
      <c r="L184" s="252">
        <v>100</v>
      </c>
      <c r="M184" s="252">
        <v>9</v>
      </c>
      <c r="N184" s="252">
        <v>9</v>
      </c>
      <c r="O184" s="252">
        <v>101</v>
      </c>
      <c r="P184" s="252">
        <v>171</v>
      </c>
      <c r="Q184" s="252">
        <v>272</v>
      </c>
      <c r="R184" s="252">
        <v>72750</v>
      </c>
      <c r="S184" s="252">
        <v>16783</v>
      </c>
    </row>
    <row r="185" spans="1:19">
      <c r="A185" s="252" t="s">
        <v>681</v>
      </c>
      <c r="B185" s="252" t="s">
        <v>845</v>
      </c>
      <c r="C185" s="252" t="s">
        <v>832</v>
      </c>
      <c r="D185" s="252" t="s">
        <v>911</v>
      </c>
      <c r="E185" s="252" t="s">
        <v>676</v>
      </c>
      <c r="F185" s="252">
        <v>167</v>
      </c>
      <c r="G185" s="252">
        <v>167</v>
      </c>
      <c r="H185" s="252">
        <v>124</v>
      </c>
      <c r="I185" s="252">
        <v>124</v>
      </c>
      <c r="J185" s="252">
        <v>124</v>
      </c>
      <c r="K185" s="252">
        <v>0</v>
      </c>
      <c r="L185" s="252">
        <v>100</v>
      </c>
      <c r="M185" s="252">
        <v>11</v>
      </c>
      <c r="N185" s="252">
        <v>8</v>
      </c>
      <c r="O185" s="252">
        <v>228</v>
      </c>
      <c r="P185" s="252">
        <v>48</v>
      </c>
      <c r="Q185" s="252">
        <v>276</v>
      </c>
      <c r="R185" s="252">
        <v>183259</v>
      </c>
      <c r="S185" s="252">
        <v>106032</v>
      </c>
    </row>
    <row r="186" spans="1:19">
      <c r="A186" s="252" t="s">
        <v>681</v>
      </c>
      <c r="B186" s="252" t="s">
        <v>845</v>
      </c>
      <c r="C186" s="252" t="s">
        <v>832</v>
      </c>
      <c r="D186" s="252" t="s">
        <v>883</v>
      </c>
      <c r="E186" s="252" t="s">
        <v>676</v>
      </c>
      <c r="F186" s="252">
        <v>110</v>
      </c>
      <c r="G186" s="252">
        <v>110</v>
      </c>
      <c r="H186" s="252">
        <v>91</v>
      </c>
      <c r="I186" s="252">
        <v>91</v>
      </c>
      <c r="J186" s="252">
        <v>91</v>
      </c>
      <c r="K186" s="252">
        <v>0</v>
      </c>
      <c r="L186" s="252">
        <v>100</v>
      </c>
      <c r="M186" s="252">
        <v>2</v>
      </c>
      <c r="N186" s="252">
        <v>0</v>
      </c>
      <c r="O186" s="252" t="s">
        <v>1535</v>
      </c>
      <c r="P186" s="252">
        <v>0</v>
      </c>
      <c r="Q186" s="252" t="s">
        <v>1535</v>
      </c>
      <c r="R186" s="252">
        <v>0</v>
      </c>
      <c r="S186" s="252">
        <v>0</v>
      </c>
    </row>
    <row r="187" spans="1:19">
      <c r="A187" s="252" t="s">
        <v>681</v>
      </c>
      <c r="B187" s="252" t="s">
        <v>845</v>
      </c>
      <c r="C187" s="252" t="s">
        <v>832</v>
      </c>
      <c r="D187" s="252" t="s">
        <v>1284</v>
      </c>
      <c r="E187" s="252" t="s">
        <v>676</v>
      </c>
      <c r="F187" s="252">
        <v>95</v>
      </c>
      <c r="G187" s="252">
        <v>95</v>
      </c>
      <c r="H187" s="252">
        <v>72</v>
      </c>
      <c r="I187" s="252">
        <v>72</v>
      </c>
      <c r="J187" s="252">
        <v>72</v>
      </c>
      <c r="K187" s="252">
        <v>0</v>
      </c>
      <c r="L187" s="252">
        <v>100</v>
      </c>
      <c r="M187" s="252">
        <v>10</v>
      </c>
      <c r="N187" s="252">
        <v>7</v>
      </c>
      <c r="O187" s="252">
        <v>70</v>
      </c>
      <c r="P187" s="252">
        <v>37</v>
      </c>
      <c r="Q187" s="252">
        <v>107</v>
      </c>
      <c r="R187" s="252">
        <v>29838</v>
      </c>
      <c r="S187" s="252">
        <v>7006</v>
      </c>
    </row>
    <row r="188" spans="1:19">
      <c r="A188" s="252" t="s">
        <v>681</v>
      </c>
      <c r="B188" s="252" t="s">
        <v>845</v>
      </c>
      <c r="C188" s="252" t="s">
        <v>837</v>
      </c>
      <c r="D188" s="252" t="s">
        <v>898</v>
      </c>
      <c r="E188" s="252" t="s">
        <v>676</v>
      </c>
      <c r="F188" s="252">
        <v>146</v>
      </c>
      <c r="G188" s="252">
        <v>142</v>
      </c>
      <c r="H188" s="252">
        <v>85</v>
      </c>
      <c r="I188" s="252">
        <v>85</v>
      </c>
      <c r="J188" s="252">
        <v>85</v>
      </c>
      <c r="K188" s="252">
        <v>0</v>
      </c>
      <c r="L188" s="252">
        <v>100</v>
      </c>
      <c r="M188" s="252">
        <v>10</v>
      </c>
      <c r="N188" s="252">
        <v>10</v>
      </c>
      <c r="O188" s="252">
        <v>140</v>
      </c>
      <c r="P188" s="252">
        <v>105</v>
      </c>
      <c r="Q188" s="252">
        <v>245</v>
      </c>
      <c r="R188" s="252">
        <v>163440</v>
      </c>
      <c r="S188" s="252">
        <v>2572</v>
      </c>
    </row>
    <row r="189" spans="1:19">
      <c r="A189" s="252" t="s">
        <v>681</v>
      </c>
      <c r="B189" s="252" t="s">
        <v>845</v>
      </c>
      <c r="C189" s="252" t="s">
        <v>818</v>
      </c>
      <c r="D189" s="252" t="s">
        <v>907</v>
      </c>
      <c r="E189" s="252" t="s">
        <v>676</v>
      </c>
      <c r="F189" s="252">
        <v>69</v>
      </c>
      <c r="G189" s="252">
        <v>69</v>
      </c>
      <c r="H189" s="252">
        <v>56</v>
      </c>
      <c r="I189" s="252">
        <v>56</v>
      </c>
      <c r="J189" s="252">
        <v>48</v>
      </c>
      <c r="K189" s="252">
        <v>8</v>
      </c>
      <c r="L189" s="252">
        <v>85.71</v>
      </c>
      <c r="M189" s="252">
        <v>10</v>
      </c>
      <c r="N189" s="252">
        <v>10</v>
      </c>
      <c r="O189" s="252">
        <v>107</v>
      </c>
      <c r="P189" s="252">
        <v>16</v>
      </c>
      <c r="Q189" s="252">
        <v>123</v>
      </c>
      <c r="R189" s="252">
        <v>32148</v>
      </c>
      <c r="S189" s="252">
        <v>10724</v>
      </c>
    </row>
    <row r="190" spans="1:19">
      <c r="A190" s="252" t="s">
        <v>681</v>
      </c>
      <c r="B190" s="252" t="s">
        <v>845</v>
      </c>
      <c r="C190" s="252" t="s">
        <v>839</v>
      </c>
      <c r="D190" s="252" t="s">
        <v>1466</v>
      </c>
      <c r="E190" s="252" t="s">
        <v>676</v>
      </c>
      <c r="F190" s="252">
        <v>192</v>
      </c>
      <c r="G190" s="252">
        <v>191</v>
      </c>
      <c r="H190" s="252">
        <v>123</v>
      </c>
      <c r="I190" s="252">
        <v>123</v>
      </c>
      <c r="J190" s="252">
        <v>106</v>
      </c>
      <c r="K190" s="252">
        <v>17</v>
      </c>
      <c r="L190" s="252">
        <v>86.18</v>
      </c>
      <c r="M190" s="252">
        <v>19</v>
      </c>
      <c r="N190" s="252">
        <v>19</v>
      </c>
      <c r="O190" s="252">
        <v>280</v>
      </c>
      <c r="P190" s="252">
        <v>179</v>
      </c>
      <c r="Q190" s="252">
        <v>459</v>
      </c>
      <c r="R190" s="252">
        <v>234262</v>
      </c>
      <c r="S190" s="252">
        <v>2062</v>
      </c>
    </row>
    <row r="191" spans="1:19">
      <c r="A191" s="252" t="s">
        <v>681</v>
      </c>
      <c r="B191" s="252" t="s">
        <v>845</v>
      </c>
      <c r="C191" s="252" t="s">
        <v>819</v>
      </c>
      <c r="D191" s="252" t="s">
        <v>884</v>
      </c>
      <c r="E191" s="252" t="s">
        <v>676</v>
      </c>
      <c r="F191" s="252">
        <v>130</v>
      </c>
      <c r="G191" s="252">
        <v>130</v>
      </c>
      <c r="H191" s="252">
        <v>91</v>
      </c>
      <c r="I191" s="252">
        <v>91</v>
      </c>
      <c r="J191" s="252">
        <v>91</v>
      </c>
      <c r="K191" s="252">
        <v>0</v>
      </c>
      <c r="L191" s="252">
        <v>100</v>
      </c>
      <c r="M191" s="252">
        <v>5</v>
      </c>
      <c r="N191" s="252">
        <v>4</v>
      </c>
      <c r="O191" s="252">
        <v>140</v>
      </c>
      <c r="P191" s="252">
        <v>209</v>
      </c>
      <c r="Q191" s="252">
        <v>349</v>
      </c>
      <c r="R191" s="252">
        <v>74416</v>
      </c>
      <c r="S191" s="252">
        <v>0</v>
      </c>
    </row>
    <row r="192" spans="1:19">
      <c r="A192" s="252" t="s">
        <v>681</v>
      </c>
      <c r="B192" s="252" t="s">
        <v>845</v>
      </c>
      <c r="C192" s="252" t="s">
        <v>871</v>
      </c>
      <c r="D192" s="252" t="s">
        <v>32</v>
      </c>
      <c r="E192" s="252" t="s">
        <v>676</v>
      </c>
      <c r="F192" s="252">
        <v>55</v>
      </c>
      <c r="G192" s="252">
        <v>55</v>
      </c>
      <c r="H192" s="252">
        <v>42</v>
      </c>
      <c r="I192" s="252">
        <v>42</v>
      </c>
      <c r="J192" s="252">
        <v>42</v>
      </c>
      <c r="K192" s="252">
        <v>0</v>
      </c>
      <c r="L192" s="252">
        <v>100</v>
      </c>
      <c r="M192" s="252">
        <v>0</v>
      </c>
      <c r="N192" s="252">
        <v>0</v>
      </c>
      <c r="O192" s="252">
        <v>0</v>
      </c>
      <c r="P192" s="252">
        <v>0</v>
      </c>
      <c r="Q192" s="252">
        <v>0</v>
      </c>
      <c r="R192" s="252">
        <v>0</v>
      </c>
      <c r="S192" s="252">
        <v>0</v>
      </c>
    </row>
    <row r="193" spans="1:19">
      <c r="A193" s="252" t="s">
        <v>681</v>
      </c>
      <c r="B193" s="252" t="s">
        <v>845</v>
      </c>
      <c r="C193" s="252" t="s">
        <v>817</v>
      </c>
      <c r="D193" s="252" t="s">
        <v>37</v>
      </c>
      <c r="E193" s="252" t="s">
        <v>676</v>
      </c>
      <c r="F193" s="252">
        <v>480</v>
      </c>
      <c r="G193" s="252">
        <v>480</v>
      </c>
      <c r="H193" s="252">
        <v>360</v>
      </c>
      <c r="I193" s="252">
        <v>360</v>
      </c>
      <c r="J193" s="252">
        <v>360</v>
      </c>
      <c r="K193" s="252">
        <v>0</v>
      </c>
      <c r="L193" s="252">
        <v>100</v>
      </c>
      <c r="M193" s="252">
        <v>31</v>
      </c>
      <c r="N193" s="252">
        <v>25</v>
      </c>
      <c r="O193" s="252">
        <v>366</v>
      </c>
      <c r="P193" s="252">
        <v>167</v>
      </c>
      <c r="Q193" s="252">
        <v>533</v>
      </c>
      <c r="R193" s="252">
        <v>206370</v>
      </c>
      <c r="S193" s="252">
        <v>8116</v>
      </c>
    </row>
    <row r="194" spans="1:19">
      <c r="A194" s="252" t="s">
        <v>681</v>
      </c>
      <c r="B194" s="252" t="s">
        <v>845</v>
      </c>
      <c r="C194" s="252" t="s">
        <v>818</v>
      </c>
      <c r="D194" s="252" t="s">
        <v>581</v>
      </c>
      <c r="E194" s="252" t="s">
        <v>676</v>
      </c>
      <c r="F194" s="252">
        <v>159</v>
      </c>
      <c r="G194" s="252">
        <v>159</v>
      </c>
      <c r="H194" s="252">
        <v>131</v>
      </c>
      <c r="I194" s="252">
        <v>131</v>
      </c>
      <c r="J194" s="252">
        <v>131</v>
      </c>
      <c r="K194" s="252">
        <v>0</v>
      </c>
      <c r="L194" s="252">
        <v>100</v>
      </c>
      <c r="M194" s="252">
        <v>19</v>
      </c>
      <c r="N194" s="252">
        <v>19</v>
      </c>
      <c r="O194" s="252">
        <v>266</v>
      </c>
      <c r="P194" s="252">
        <v>75</v>
      </c>
      <c r="Q194" s="252">
        <v>341</v>
      </c>
      <c r="R194" s="252">
        <v>152536</v>
      </c>
      <c r="S194" s="252">
        <v>18732</v>
      </c>
    </row>
    <row r="195" spans="1:19">
      <c r="A195" s="252" t="s">
        <v>681</v>
      </c>
      <c r="B195" s="252" t="s">
        <v>845</v>
      </c>
      <c r="C195" s="252" t="s">
        <v>819</v>
      </c>
      <c r="D195" s="252" t="s">
        <v>75</v>
      </c>
      <c r="E195" s="252" t="s">
        <v>676</v>
      </c>
      <c r="F195" s="252">
        <v>160</v>
      </c>
      <c r="G195" s="252">
        <v>159</v>
      </c>
      <c r="H195" s="252">
        <v>107</v>
      </c>
      <c r="I195" s="252">
        <v>0</v>
      </c>
      <c r="J195" s="252">
        <v>0</v>
      </c>
      <c r="K195" s="252">
        <v>0</v>
      </c>
      <c r="L195" s="252">
        <v>0</v>
      </c>
      <c r="M195" s="252">
        <v>0</v>
      </c>
      <c r="N195" s="252">
        <v>0</v>
      </c>
      <c r="O195" s="252">
        <v>0</v>
      </c>
      <c r="P195" s="252">
        <v>0</v>
      </c>
      <c r="Q195" s="252">
        <v>0</v>
      </c>
      <c r="R195" s="252">
        <v>0</v>
      </c>
      <c r="S195" s="252">
        <v>0</v>
      </c>
    </row>
    <row r="196" spans="1:19">
      <c r="A196" s="252" t="s">
        <v>681</v>
      </c>
      <c r="B196" s="252" t="s">
        <v>845</v>
      </c>
      <c r="C196" s="252" t="s">
        <v>819</v>
      </c>
      <c r="D196" s="252" t="s">
        <v>74</v>
      </c>
      <c r="E196" s="252" t="s">
        <v>688</v>
      </c>
      <c r="F196" s="252">
        <v>311</v>
      </c>
      <c r="G196" s="252">
        <v>311</v>
      </c>
      <c r="H196" s="252">
        <v>221</v>
      </c>
      <c r="I196" s="252">
        <v>0</v>
      </c>
      <c r="J196" s="252">
        <v>0</v>
      </c>
      <c r="K196" s="252">
        <v>0</v>
      </c>
      <c r="L196" s="252">
        <v>0</v>
      </c>
      <c r="M196" s="252">
        <v>0</v>
      </c>
      <c r="N196" s="252">
        <v>0</v>
      </c>
      <c r="O196" s="252">
        <v>0</v>
      </c>
      <c r="P196" s="252">
        <v>0</v>
      </c>
      <c r="Q196" s="252">
        <v>0</v>
      </c>
      <c r="R196" s="252">
        <v>0</v>
      </c>
      <c r="S196" s="252">
        <v>0</v>
      </c>
    </row>
    <row r="197" spans="1:19">
      <c r="A197" s="252" t="s">
        <v>681</v>
      </c>
      <c r="B197" s="252" t="s">
        <v>845</v>
      </c>
      <c r="C197" s="252" t="s">
        <v>871</v>
      </c>
      <c r="D197" s="252" t="s">
        <v>1114</v>
      </c>
      <c r="E197" s="252" t="s">
        <v>676</v>
      </c>
      <c r="F197" s="252">
        <v>123</v>
      </c>
      <c r="G197" s="252">
        <v>123</v>
      </c>
      <c r="H197" s="252">
        <v>91</v>
      </c>
      <c r="I197" s="252">
        <v>91</v>
      </c>
      <c r="J197" s="252">
        <v>91</v>
      </c>
      <c r="K197" s="252">
        <v>0</v>
      </c>
      <c r="L197" s="252">
        <v>100</v>
      </c>
      <c r="M197" s="252">
        <v>19</v>
      </c>
      <c r="N197" s="252">
        <v>17</v>
      </c>
      <c r="O197" s="252">
        <v>85</v>
      </c>
      <c r="P197" s="252">
        <v>74</v>
      </c>
      <c r="Q197" s="252">
        <v>159</v>
      </c>
      <c r="R197" s="252">
        <v>14592</v>
      </c>
      <c r="S197" s="252">
        <v>344</v>
      </c>
    </row>
    <row r="198" spans="1:19">
      <c r="A198" s="252" t="s">
        <v>681</v>
      </c>
      <c r="B198" s="252" t="s">
        <v>845</v>
      </c>
      <c r="C198" s="252" t="s">
        <v>871</v>
      </c>
      <c r="D198" s="252" t="s">
        <v>1113</v>
      </c>
      <c r="E198" s="252" t="s">
        <v>676</v>
      </c>
      <c r="F198" s="252">
        <v>227</v>
      </c>
      <c r="G198" s="252">
        <v>226</v>
      </c>
      <c r="H198" s="252">
        <v>139</v>
      </c>
      <c r="I198" s="252">
        <v>139</v>
      </c>
      <c r="J198" s="252">
        <v>139</v>
      </c>
      <c r="K198" s="252">
        <v>0</v>
      </c>
      <c r="L198" s="252">
        <v>100</v>
      </c>
      <c r="M198" s="252">
        <v>11</v>
      </c>
      <c r="N198" s="252">
        <v>9</v>
      </c>
      <c r="O198" s="252">
        <v>78</v>
      </c>
      <c r="P198" s="252">
        <v>47</v>
      </c>
      <c r="Q198" s="252">
        <v>125</v>
      </c>
      <c r="R198" s="252">
        <v>25880</v>
      </c>
      <c r="S198" s="252">
        <v>0</v>
      </c>
    </row>
    <row r="199" spans="1:19">
      <c r="A199" s="252" t="s">
        <v>681</v>
      </c>
      <c r="B199" s="252" t="s">
        <v>845</v>
      </c>
      <c r="C199" s="252" t="s">
        <v>871</v>
      </c>
      <c r="D199" s="252" t="s">
        <v>1115</v>
      </c>
      <c r="E199" s="252" t="s">
        <v>676</v>
      </c>
      <c r="F199" s="252">
        <v>171</v>
      </c>
      <c r="G199" s="252">
        <v>171</v>
      </c>
      <c r="H199" s="252">
        <v>146</v>
      </c>
      <c r="I199" s="252">
        <v>146</v>
      </c>
      <c r="J199" s="252">
        <v>146</v>
      </c>
      <c r="K199" s="252">
        <v>0</v>
      </c>
      <c r="L199" s="252">
        <v>100</v>
      </c>
      <c r="M199" s="252">
        <v>6</v>
      </c>
      <c r="N199" s="252">
        <v>6</v>
      </c>
      <c r="O199" s="252">
        <v>58</v>
      </c>
      <c r="P199" s="252">
        <v>12</v>
      </c>
      <c r="Q199" s="252">
        <v>70</v>
      </c>
      <c r="R199" s="252">
        <v>37316</v>
      </c>
      <c r="S199" s="252">
        <v>2108</v>
      </c>
    </row>
    <row r="200" spans="1:19">
      <c r="A200" s="252" t="s">
        <v>681</v>
      </c>
      <c r="B200" s="252" t="s">
        <v>845</v>
      </c>
      <c r="C200" s="252" t="s">
        <v>871</v>
      </c>
      <c r="D200" s="252" t="s">
        <v>1548</v>
      </c>
      <c r="E200" s="252" t="s">
        <v>676</v>
      </c>
      <c r="F200" s="252">
        <v>158</v>
      </c>
      <c r="G200" s="252">
        <v>157</v>
      </c>
      <c r="H200" s="252">
        <v>133</v>
      </c>
      <c r="I200" s="252">
        <v>133</v>
      </c>
      <c r="J200" s="252">
        <v>133</v>
      </c>
      <c r="K200" s="252">
        <v>0</v>
      </c>
      <c r="L200" s="252">
        <v>100</v>
      </c>
      <c r="M200" s="252">
        <v>1</v>
      </c>
      <c r="N200" s="252">
        <v>1</v>
      </c>
      <c r="O200" s="252" t="s">
        <v>1535</v>
      </c>
      <c r="P200" s="252">
        <v>0</v>
      </c>
      <c r="Q200" s="252" t="s">
        <v>1535</v>
      </c>
      <c r="R200" s="252" t="s">
        <v>1535</v>
      </c>
      <c r="S200" s="252">
        <v>0</v>
      </c>
    </row>
    <row r="201" spans="1:19">
      <c r="A201" s="252" t="s">
        <v>681</v>
      </c>
      <c r="B201" s="252" t="s">
        <v>845</v>
      </c>
      <c r="C201" s="252" t="s">
        <v>871</v>
      </c>
      <c r="D201" s="252" t="s">
        <v>1112</v>
      </c>
      <c r="E201" s="252" t="s">
        <v>676</v>
      </c>
      <c r="F201" s="252">
        <v>132</v>
      </c>
      <c r="G201" s="252">
        <v>127</v>
      </c>
      <c r="H201" s="252">
        <v>105</v>
      </c>
      <c r="I201" s="252">
        <v>105</v>
      </c>
      <c r="J201" s="252">
        <v>105</v>
      </c>
      <c r="K201" s="252">
        <v>0</v>
      </c>
      <c r="L201" s="252">
        <v>100</v>
      </c>
      <c r="M201" s="252">
        <v>12</v>
      </c>
      <c r="N201" s="252">
        <v>12</v>
      </c>
      <c r="O201" s="252">
        <v>83</v>
      </c>
      <c r="P201" s="252">
        <v>52</v>
      </c>
      <c r="Q201" s="252">
        <v>135</v>
      </c>
      <c r="R201" s="252">
        <v>5008</v>
      </c>
      <c r="S201" s="252">
        <v>60</v>
      </c>
    </row>
    <row r="202" spans="1:19">
      <c r="A202" s="252" t="s">
        <v>681</v>
      </c>
      <c r="B202" s="252" t="s">
        <v>845</v>
      </c>
      <c r="C202" s="252" t="s">
        <v>837</v>
      </c>
      <c r="D202" s="252" t="s">
        <v>635</v>
      </c>
      <c r="E202" s="252" t="s">
        <v>688</v>
      </c>
      <c r="F202" s="252">
        <v>187</v>
      </c>
      <c r="G202" s="252">
        <v>187</v>
      </c>
      <c r="H202" s="252">
        <v>124</v>
      </c>
      <c r="I202" s="252">
        <v>0</v>
      </c>
      <c r="J202" s="252">
        <v>0</v>
      </c>
      <c r="K202" s="252">
        <v>0</v>
      </c>
      <c r="L202" s="252">
        <v>0</v>
      </c>
      <c r="M202" s="252">
        <v>0</v>
      </c>
      <c r="N202" s="252">
        <v>0</v>
      </c>
      <c r="O202" s="252">
        <v>0</v>
      </c>
      <c r="P202" s="252">
        <v>0</v>
      </c>
      <c r="Q202" s="252">
        <v>0</v>
      </c>
      <c r="R202" s="252">
        <v>0</v>
      </c>
      <c r="S202" s="252">
        <v>0</v>
      </c>
    </row>
    <row r="203" spans="1:19">
      <c r="A203" s="252" t="s">
        <v>681</v>
      </c>
      <c r="B203" s="252" t="s">
        <v>845</v>
      </c>
      <c r="C203" s="252" t="s">
        <v>838</v>
      </c>
      <c r="D203" s="252" t="s">
        <v>644</v>
      </c>
      <c r="E203" s="252" t="s">
        <v>676</v>
      </c>
      <c r="F203" s="252">
        <v>67</v>
      </c>
      <c r="G203" s="252">
        <v>67</v>
      </c>
      <c r="H203" s="252">
        <v>44</v>
      </c>
      <c r="I203" s="252">
        <v>44</v>
      </c>
      <c r="J203" s="252">
        <v>9</v>
      </c>
      <c r="K203" s="252">
        <v>35</v>
      </c>
      <c r="L203" s="252">
        <v>20.45</v>
      </c>
      <c r="M203" s="252">
        <v>2</v>
      </c>
      <c r="N203" s="252">
        <v>0</v>
      </c>
      <c r="O203" s="252">
        <v>0</v>
      </c>
      <c r="P203" s="252">
        <v>0</v>
      </c>
      <c r="Q203" s="252">
        <v>0</v>
      </c>
      <c r="R203" s="252">
        <v>0</v>
      </c>
      <c r="S203" s="252">
        <v>0</v>
      </c>
    </row>
    <row r="204" spans="1:19">
      <c r="A204" s="252" t="s">
        <v>681</v>
      </c>
      <c r="B204" s="252" t="s">
        <v>845</v>
      </c>
      <c r="C204" s="252" t="s">
        <v>818</v>
      </c>
      <c r="D204" s="252" t="s">
        <v>1495</v>
      </c>
      <c r="E204" s="252" t="s">
        <v>688</v>
      </c>
      <c r="F204" s="252">
        <v>45</v>
      </c>
      <c r="G204" s="252">
        <v>45</v>
      </c>
      <c r="H204" s="252">
        <v>30</v>
      </c>
      <c r="I204" s="252">
        <v>0</v>
      </c>
      <c r="J204" s="252">
        <v>0</v>
      </c>
      <c r="K204" s="252">
        <v>0</v>
      </c>
      <c r="L204" s="252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52">
        <v>0</v>
      </c>
      <c r="S204" s="252">
        <v>0</v>
      </c>
    </row>
    <row r="205" spans="1:19">
      <c r="A205" s="252" t="s">
        <v>681</v>
      </c>
      <c r="B205" s="252" t="s">
        <v>845</v>
      </c>
      <c r="C205" s="252" t="s">
        <v>841</v>
      </c>
      <c r="D205" s="252" t="s">
        <v>1736</v>
      </c>
      <c r="E205" s="252" t="s">
        <v>688</v>
      </c>
      <c r="F205" s="252">
        <v>89</v>
      </c>
      <c r="G205" s="252">
        <v>90</v>
      </c>
      <c r="H205" s="252">
        <v>50</v>
      </c>
      <c r="I205" s="252">
        <v>0</v>
      </c>
      <c r="J205" s="252">
        <v>0</v>
      </c>
      <c r="K205" s="252">
        <v>0</v>
      </c>
      <c r="L205" s="252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52">
        <v>0</v>
      </c>
      <c r="S205" s="252">
        <v>0</v>
      </c>
    </row>
    <row r="206" spans="1:19">
      <c r="A206" s="252" t="s">
        <v>681</v>
      </c>
      <c r="B206" s="252" t="s">
        <v>885</v>
      </c>
      <c r="C206" s="252" t="s">
        <v>904</v>
      </c>
      <c r="D206" s="252" t="s">
        <v>892</v>
      </c>
      <c r="E206" s="252" t="s">
        <v>676</v>
      </c>
      <c r="F206" s="252">
        <v>287</v>
      </c>
      <c r="G206" s="252">
        <v>287</v>
      </c>
      <c r="H206" s="252">
        <v>239</v>
      </c>
      <c r="I206" s="252">
        <v>239</v>
      </c>
      <c r="J206" s="252">
        <v>239</v>
      </c>
      <c r="K206" s="252">
        <v>0</v>
      </c>
      <c r="L206" s="252">
        <v>100</v>
      </c>
      <c r="M206" s="252">
        <v>52</v>
      </c>
      <c r="N206" s="252">
        <v>52</v>
      </c>
      <c r="O206" s="252">
        <v>682</v>
      </c>
      <c r="P206" s="252">
        <v>429</v>
      </c>
      <c r="Q206" s="252">
        <v>1111</v>
      </c>
      <c r="R206" s="252">
        <v>224739</v>
      </c>
      <c r="S206" s="252">
        <v>4068</v>
      </c>
    </row>
    <row r="207" spans="1:19">
      <c r="A207" s="252" t="s">
        <v>681</v>
      </c>
      <c r="B207" s="252" t="s">
        <v>885</v>
      </c>
      <c r="C207" s="252" t="s">
        <v>904</v>
      </c>
      <c r="D207" s="252" t="s">
        <v>893</v>
      </c>
      <c r="E207" s="252" t="s">
        <v>676</v>
      </c>
      <c r="F207" s="252">
        <v>142</v>
      </c>
      <c r="G207" s="252">
        <v>142</v>
      </c>
      <c r="H207" s="252">
        <v>126</v>
      </c>
      <c r="I207" s="252">
        <v>126</v>
      </c>
      <c r="J207" s="252">
        <v>126</v>
      </c>
      <c r="K207" s="252">
        <v>0</v>
      </c>
      <c r="L207" s="252">
        <v>100</v>
      </c>
      <c r="M207" s="252">
        <v>26</v>
      </c>
      <c r="N207" s="252">
        <v>26</v>
      </c>
      <c r="O207" s="252">
        <v>274</v>
      </c>
      <c r="P207" s="252">
        <v>73</v>
      </c>
      <c r="Q207" s="252">
        <v>347</v>
      </c>
      <c r="R207" s="252">
        <v>87364</v>
      </c>
      <c r="S207" s="252">
        <v>2768</v>
      </c>
    </row>
    <row r="208" spans="1:19">
      <c r="A208" s="252" t="s">
        <v>681</v>
      </c>
      <c r="B208" s="252" t="s">
        <v>885</v>
      </c>
      <c r="C208" s="252" t="s">
        <v>904</v>
      </c>
      <c r="D208" s="252" t="s">
        <v>894</v>
      </c>
      <c r="E208" s="252" t="s">
        <v>676</v>
      </c>
      <c r="F208" s="252">
        <v>140</v>
      </c>
      <c r="G208" s="252">
        <v>130</v>
      </c>
      <c r="H208" s="252">
        <v>103</v>
      </c>
      <c r="I208" s="252">
        <v>103</v>
      </c>
      <c r="J208" s="252">
        <v>103</v>
      </c>
      <c r="K208" s="252">
        <v>0</v>
      </c>
      <c r="L208" s="252">
        <v>100</v>
      </c>
      <c r="M208" s="252">
        <v>48</v>
      </c>
      <c r="N208" s="252">
        <v>48</v>
      </c>
      <c r="O208" s="252">
        <v>300</v>
      </c>
      <c r="P208" s="252">
        <v>179</v>
      </c>
      <c r="Q208" s="252">
        <v>479</v>
      </c>
      <c r="R208" s="252">
        <v>74712</v>
      </c>
      <c r="S208" s="252">
        <v>6310</v>
      </c>
    </row>
    <row r="209" spans="1:19">
      <c r="A209" s="252" t="s">
        <v>681</v>
      </c>
      <c r="B209" s="252" t="s">
        <v>885</v>
      </c>
      <c r="C209" s="252" t="s">
        <v>908</v>
      </c>
      <c r="D209" s="252" t="s">
        <v>1290</v>
      </c>
      <c r="E209" s="252" t="s">
        <v>676</v>
      </c>
      <c r="F209" s="252">
        <v>331</v>
      </c>
      <c r="G209" s="252">
        <v>331</v>
      </c>
      <c r="H209" s="252">
        <v>247</v>
      </c>
      <c r="I209" s="252">
        <v>247</v>
      </c>
      <c r="J209" s="252">
        <v>247</v>
      </c>
      <c r="K209" s="252">
        <v>0</v>
      </c>
      <c r="L209" s="252">
        <v>100</v>
      </c>
      <c r="M209" s="252">
        <v>22</v>
      </c>
      <c r="N209" s="252">
        <v>22</v>
      </c>
      <c r="O209" s="252">
        <v>359</v>
      </c>
      <c r="P209" s="252">
        <v>63</v>
      </c>
      <c r="Q209" s="252">
        <v>422</v>
      </c>
      <c r="R209" s="252">
        <v>228000</v>
      </c>
      <c r="S209" s="252">
        <v>24000</v>
      </c>
    </row>
    <row r="210" spans="1:19">
      <c r="A210" s="252" t="s">
        <v>681</v>
      </c>
      <c r="B210" s="252" t="s">
        <v>885</v>
      </c>
      <c r="C210" s="252" t="s">
        <v>908</v>
      </c>
      <c r="D210" s="252" t="s">
        <v>896</v>
      </c>
      <c r="E210" s="252" t="s">
        <v>676</v>
      </c>
      <c r="F210" s="252">
        <v>215</v>
      </c>
      <c r="G210" s="252">
        <v>215</v>
      </c>
      <c r="H210" s="252">
        <v>181</v>
      </c>
      <c r="I210" s="252">
        <v>181</v>
      </c>
      <c r="J210" s="252">
        <v>181</v>
      </c>
      <c r="K210" s="252">
        <v>0</v>
      </c>
      <c r="L210" s="252">
        <v>100</v>
      </c>
      <c r="M210" s="252">
        <v>30</v>
      </c>
      <c r="N210" s="252">
        <v>30</v>
      </c>
      <c r="O210" s="252">
        <v>665</v>
      </c>
      <c r="P210" s="252">
        <v>101</v>
      </c>
      <c r="Q210" s="252">
        <v>766</v>
      </c>
      <c r="R210" s="252">
        <v>1541876</v>
      </c>
      <c r="S210" s="252">
        <v>122160</v>
      </c>
    </row>
    <row r="211" spans="1:19">
      <c r="A211" s="252" t="s">
        <v>681</v>
      </c>
      <c r="B211" s="252" t="s">
        <v>885</v>
      </c>
      <c r="C211" s="252" t="s">
        <v>908</v>
      </c>
      <c r="D211" s="252" t="s">
        <v>939</v>
      </c>
      <c r="E211" s="252" t="s">
        <v>676</v>
      </c>
      <c r="F211" s="252">
        <v>233</v>
      </c>
      <c r="G211" s="252">
        <v>233</v>
      </c>
      <c r="H211" s="252">
        <v>204</v>
      </c>
      <c r="I211" s="252">
        <v>204</v>
      </c>
      <c r="J211" s="252">
        <v>204</v>
      </c>
      <c r="K211" s="252">
        <v>0</v>
      </c>
      <c r="L211" s="252">
        <v>100</v>
      </c>
      <c r="M211" s="252">
        <v>43</v>
      </c>
      <c r="N211" s="252">
        <v>43</v>
      </c>
      <c r="O211" s="252">
        <v>344</v>
      </c>
      <c r="P211" s="252">
        <v>231</v>
      </c>
      <c r="Q211" s="252">
        <v>575</v>
      </c>
      <c r="R211" s="252">
        <v>284000</v>
      </c>
      <c r="S211" s="252">
        <v>20520</v>
      </c>
    </row>
    <row r="212" spans="1:19">
      <c r="A212" s="252" t="s">
        <v>681</v>
      </c>
      <c r="B212" s="252" t="s">
        <v>885</v>
      </c>
      <c r="C212" s="252" t="s">
        <v>908</v>
      </c>
      <c r="D212" s="252" t="s">
        <v>930</v>
      </c>
      <c r="E212" s="252" t="s">
        <v>676</v>
      </c>
      <c r="F212" s="252">
        <v>277</v>
      </c>
      <c r="G212" s="252">
        <v>277</v>
      </c>
      <c r="H212" s="252">
        <v>236</v>
      </c>
      <c r="I212" s="252">
        <v>236</v>
      </c>
      <c r="J212" s="252">
        <v>236</v>
      </c>
      <c r="K212" s="252">
        <v>0</v>
      </c>
      <c r="L212" s="252">
        <v>100</v>
      </c>
      <c r="M212" s="252">
        <v>43</v>
      </c>
      <c r="N212" s="252">
        <v>43</v>
      </c>
      <c r="O212" s="252">
        <v>485</v>
      </c>
      <c r="P212" s="252">
        <v>86</v>
      </c>
      <c r="Q212" s="252">
        <v>571</v>
      </c>
      <c r="R212" s="252">
        <v>731548</v>
      </c>
      <c r="S212" s="252">
        <v>113152</v>
      </c>
    </row>
    <row r="213" spans="1:19">
      <c r="A213" s="252" t="s">
        <v>681</v>
      </c>
      <c r="B213" s="252" t="s">
        <v>885</v>
      </c>
      <c r="C213" s="252" t="s">
        <v>908</v>
      </c>
      <c r="D213" s="252" t="s">
        <v>941</v>
      </c>
      <c r="E213" s="252" t="s">
        <v>676</v>
      </c>
      <c r="F213" s="252">
        <v>145</v>
      </c>
      <c r="G213" s="252">
        <v>145</v>
      </c>
      <c r="H213" s="252">
        <v>122</v>
      </c>
      <c r="I213" s="252">
        <v>122</v>
      </c>
      <c r="J213" s="252">
        <v>122</v>
      </c>
      <c r="K213" s="252">
        <v>0</v>
      </c>
      <c r="L213" s="252">
        <v>100</v>
      </c>
      <c r="M213" s="252">
        <v>25</v>
      </c>
      <c r="N213" s="252">
        <v>23</v>
      </c>
      <c r="O213" s="252">
        <v>214</v>
      </c>
      <c r="P213" s="252">
        <v>60</v>
      </c>
      <c r="Q213" s="252">
        <v>274</v>
      </c>
      <c r="R213" s="252">
        <v>72000</v>
      </c>
      <c r="S213" s="252">
        <v>8000</v>
      </c>
    </row>
    <row r="214" spans="1:19">
      <c r="A214" s="252" t="s">
        <v>681</v>
      </c>
      <c r="B214" s="252" t="s">
        <v>885</v>
      </c>
      <c r="C214" s="252" t="s">
        <v>908</v>
      </c>
      <c r="D214" s="252" t="s">
        <v>917</v>
      </c>
      <c r="E214" s="252" t="s">
        <v>676</v>
      </c>
      <c r="F214" s="252">
        <v>73</v>
      </c>
      <c r="G214" s="252">
        <v>73</v>
      </c>
      <c r="H214" s="252">
        <v>55</v>
      </c>
      <c r="I214" s="252">
        <v>55</v>
      </c>
      <c r="J214" s="252">
        <v>55</v>
      </c>
      <c r="K214" s="252">
        <v>0</v>
      </c>
      <c r="L214" s="252">
        <v>100</v>
      </c>
      <c r="M214" s="252">
        <v>11</v>
      </c>
      <c r="N214" s="252">
        <v>11</v>
      </c>
      <c r="O214" s="252">
        <v>371</v>
      </c>
      <c r="P214" s="252">
        <v>82</v>
      </c>
      <c r="Q214" s="252">
        <v>453</v>
      </c>
      <c r="R214" s="252">
        <v>15152</v>
      </c>
      <c r="S214" s="252">
        <v>3384</v>
      </c>
    </row>
    <row r="215" spans="1:19">
      <c r="A215" s="252" t="s">
        <v>681</v>
      </c>
      <c r="B215" s="252" t="s">
        <v>885</v>
      </c>
      <c r="C215" s="252" t="s">
        <v>943</v>
      </c>
      <c r="D215" s="252" t="s">
        <v>669</v>
      </c>
      <c r="E215" s="252" t="s">
        <v>676</v>
      </c>
      <c r="F215" s="252">
        <v>140</v>
      </c>
      <c r="G215" s="252">
        <v>140</v>
      </c>
      <c r="H215" s="252">
        <v>117</v>
      </c>
      <c r="I215" s="252">
        <v>117</v>
      </c>
      <c r="J215" s="252">
        <v>117</v>
      </c>
      <c r="K215" s="252">
        <v>0</v>
      </c>
      <c r="L215" s="252">
        <v>100</v>
      </c>
      <c r="M215" s="252">
        <v>4</v>
      </c>
      <c r="N215" s="252">
        <v>4</v>
      </c>
      <c r="O215" s="252">
        <v>55</v>
      </c>
      <c r="P215" s="252">
        <v>12</v>
      </c>
      <c r="Q215" s="252">
        <v>67</v>
      </c>
      <c r="R215" s="252">
        <v>40199</v>
      </c>
      <c r="S215" s="252">
        <v>15688</v>
      </c>
    </row>
    <row r="216" spans="1:19">
      <c r="A216" s="252" t="s">
        <v>681</v>
      </c>
      <c r="B216" s="252" t="s">
        <v>885</v>
      </c>
      <c r="C216" s="252" t="s">
        <v>943</v>
      </c>
      <c r="D216" s="252" t="s">
        <v>936</v>
      </c>
      <c r="E216" s="252" t="s">
        <v>676</v>
      </c>
      <c r="F216" s="252">
        <v>113</v>
      </c>
      <c r="G216" s="252">
        <v>112</v>
      </c>
      <c r="H216" s="252">
        <v>96</v>
      </c>
      <c r="I216" s="252">
        <v>96</v>
      </c>
      <c r="J216" s="252">
        <v>96</v>
      </c>
      <c r="K216" s="252">
        <v>0</v>
      </c>
      <c r="L216" s="252">
        <v>100</v>
      </c>
      <c r="M216" s="252">
        <v>17</v>
      </c>
      <c r="N216" s="252">
        <v>16</v>
      </c>
      <c r="O216" s="252">
        <v>113</v>
      </c>
      <c r="P216" s="252">
        <v>21</v>
      </c>
      <c r="Q216" s="252">
        <v>134</v>
      </c>
      <c r="R216" s="252">
        <v>36172</v>
      </c>
      <c r="S216" s="252">
        <v>537</v>
      </c>
    </row>
    <row r="217" spans="1:19">
      <c r="A217" s="252" t="s">
        <v>681</v>
      </c>
      <c r="B217" s="252" t="s">
        <v>885</v>
      </c>
      <c r="C217" s="252" t="s">
        <v>943</v>
      </c>
      <c r="D217" s="252" t="s">
        <v>912</v>
      </c>
      <c r="E217" s="252" t="s">
        <v>676</v>
      </c>
      <c r="F217" s="252">
        <v>147</v>
      </c>
      <c r="G217" s="252">
        <v>147</v>
      </c>
      <c r="H217" s="252">
        <v>102</v>
      </c>
      <c r="I217" s="252">
        <v>102</v>
      </c>
      <c r="J217" s="252">
        <v>102</v>
      </c>
      <c r="K217" s="252">
        <v>0</v>
      </c>
      <c r="L217" s="252">
        <v>100</v>
      </c>
      <c r="M217" s="252">
        <v>11</v>
      </c>
      <c r="N217" s="252">
        <v>11</v>
      </c>
      <c r="O217" s="252">
        <v>84</v>
      </c>
      <c r="P217" s="252">
        <v>40</v>
      </c>
      <c r="Q217" s="252">
        <v>124</v>
      </c>
      <c r="R217" s="252">
        <v>49837</v>
      </c>
      <c r="S217" s="252">
        <v>617</v>
      </c>
    </row>
    <row r="218" spans="1:19">
      <c r="A218" s="252" t="s">
        <v>681</v>
      </c>
      <c r="B218" s="252" t="s">
        <v>885</v>
      </c>
      <c r="C218" s="252" t="s">
        <v>943</v>
      </c>
      <c r="D218" s="252" t="s">
        <v>1327</v>
      </c>
      <c r="E218" s="252" t="s">
        <v>676</v>
      </c>
      <c r="F218" s="252">
        <v>179</v>
      </c>
      <c r="G218" s="252">
        <v>180</v>
      </c>
      <c r="H218" s="252">
        <v>126</v>
      </c>
      <c r="I218" s="252">
        <v>126</v>
      </c>
      <c r="J218" s="252">
        <v>126</v>
      </c>
      <c r="K218" s="252">
        <v>0</v>
      </c>
      <c r="L218" s="252">
        <v>100</v>
      </c>
      <c r="M218" s="252">
        <v>5</v>
      </c>
      <c r="N218" s="252">
        <v>5</v>
      </c>
      <c r="O218" s="252">
        <v>141</v>
      </c>
      <c r="P218" s="252">
        <v>161</v>
      </c>
      <c r="Q218" s="252">
        <v>302</v>
      </c>
      <c r="R218" s="252">
        <v>40461</v>
      </c>
      <c r="S218" s="252">
        <v>9755</v>
      </c>
    </row>
    <row r="219" spans="1:19">
      <c r="A219" s="252" t="s">
        <v>681</v>
      </c>
      <c r="B219" s="252" t="s">
        <v>885</v>
      </c>
      <c r="C219" s="252" t="s">
        <v>943</v>
      </c>
      <c r="D219" s="252" t="s">
        <v>922</v>
      </c>
      <c r="E219" s="252" t="s">
        <v>676</v>
      </c>
      <c r="F219" s="252">
        <v>117</v>
      </c>
      <c r="G219" s="252">
        <v>116</v>
      </c>
      <c r="H219" s="252">
        <v>110</v>
      </c>
      <c r="I219" s="252">
        <v>110</v>
      </c>
      <c r="J219" s="252">
        <v>110</v>
      </c>
      <c r="K219" s="252">
        <v>0</v>
      </c>
      <c r="L219" s="252">
        <v>100</v>
      </c>
      <c r="M219" s="252">
        <v>1</v>
      </c>
      <c r="N219" s="252">
        <v>1</v>
      </c>
      <c r="O219" s="252" t="s">
        <v>1535</v>
      </c>
      <c r="P219" s="252" t="s">
        <v>1535</v>
      </c>
      <c r="Q219" s="252" t="s">
        <v>1535</v>
      </c>
      <c r="R219" s="252" t="s">
        <v>1535</v>
      </c>
      <c r="S219" s="252" t="s">
        <v>1535</v>
      </c>
    </row>
    <row r="220" spans="1:19">
      <c r="A220" s="252" t="s">
        <v>681</v>
      </c>
      <c r="B220" s="252" t="s">
        <v>885</v>
      </c>
      <c r="C220" s="252" t="s">
        <v>943</v>
      </c>
      <c r="D220" s="252" t="s">
        <v>919</v>
      </c>
      <c r="E220" s="252" t="s">
        <v>676</v>
      </c>
      <c r="F220" s="252">
        <v>51</v>
      </c>
      <c r="G220" s="252">
        <v>50</v>
      </c>
      <c r="H220" s="252">
        <v>31</v>
      </c>
      <c r="I220" s="252">
        <v>31</v>
      </c>
      <c r="J220" s="252">
        <v>31</v>
      </c>
      <c r="K220" s="252">
        <v>0</v>
      </c>
      <c r="L220" s="252">
        <v>100</v>
      </c>
      <c r="M220" s="252">
        <v>1</v>
      </c>
      <c r="N220" s="252">
        <v>1</v>
      </c>
      <c r="O220" s="252" t="s">
        <v>1535</v>
      </c>
      <c r="P220" s="252" t="s">
        <v>1535</v>
      </c>
      <c r="Q220" s="252" t="s">
        <v>1535</v>
      </c>
      <c r="R220" s="252" t="s">
        <v>1535</v>
      </c>
      <c r="S220" s="252" t="s">
        <v>1535</v>
      </c>
    </row>
    <row r="221" spans="1:19">
      <c r="A221" s="252" t="s">
        <v>681</v>
      </c>
      <c r="B221" s="252" t="s">
        <v>885</v>
      </c>
      <c r="C221" s="252" t="s">
        <v>888</v>
      </c>
      <c r="D221" s="252" t="s">
        <v>928</v>
      </c>
      <c r="E221" s="252" t="s">
        <v>676</v>
      </c>
      <c r="F221" s="252">
        <v>129</v>
      </c>
      <c r="G221" s="252">
        <v>128</v>
      </c>
      <c r="H221" s="252">
        <v>109</v>
      </c>
      <c r="I221" s="252">
        <v>109</v>
      </c>
      <c r="J221" s="252">
        <v>109</v>
      </c>
      <c r="K221" s="252">
        <v>0</v>
      </c>
      <c r="L221" s="252">
        <v>100</v>
      </c>
      <c r="M221" s="252">
        <v>17</v>
      </c>
      <c r="N221" s="252">
        <v>17</v>
      </c>
      <c r="O221" s="252">
        <v>193</v>
      </c>
      <c r="P221" s="252">
        <v>214</v>
      </c>
      <c r="Q221" s="252">
        <v>407</v>
      </c>
      <c r="R221" s="252">
        <v>10490</v>
      </c>
      <c r="S221" s="252">
        <v>74</v>
      </c>
    </row>
    <row r="222" spans="1:19">
      <c r="A222" s="252" t="s">
        <v>681</v>
      </c>
      <c r="B222" s="252" t="s">
        <v>885</v>
      </c>
      <c r="C222" s="252" t="s">
        <v>888</v>
      </c>
      <c r="D222" s="252" t="s">
        <v>937</v>
      </c>
      <c r="E222" s="252" t="s">
        <v>676</v>
      </c>
      <c r="F222" s="252">
        <v>132</v>
      </c>
      <c r="G222" s="252">
        <v>131</v>
      </c>
      <c r="H222" s="252">
        <v>113</v>
      </c>
      <c r="I222" s="252">
        <v>113</v>
      </c>
      <c r="J222" s="252">
        <v>113</v>
      </c>
      <c r="K222" s="252">
        <v>0</v>
      </c>
      <c r="L222" s="252">
        <v>100</v>
      </c>
      <c r="M222" s="252">
        <v>34</v>
      </c>
      <c r="N222" s="252">
        <v>34</v>
      </c>
      <c r="O222" s="252">
        <v>346</v>
      </c>
      <c r="P222" s="252">
        <v>169</v>
      </c>
      <c r="Q222" s="252">
        <v>515</v>
      </c>
      <c r="R222" s="252">
        <v>10000</v>
      </c>
      <c r="S222" s="252">
        <v>187</v>
      </c>
    </row>
    <row r="223" spans="1:19">
      <c r="A223" s="252" t="s">
        <v>681</v>
      </c>
      <c r="B223" s="252" t="s">
        <v>885</v>
      </c>
      <c r="C223" s="252" t="s">
        <v>888</v>
      </c>
      <c r="D223" s="252" t="s">
        <v>942</v>
      </c>
      <c r="E223" s="252" t="s">
        <v>676</v>
      </c>
      <c r="F223" s="252">
        <v>330</v>
      </c>
      <c r="G223" s="252">
        <v>330</v>
      </c>
      <c r="H223" s="252">
        <v>246</v>
      </c>
      <c r="I223" s="252">
        <v>246</v>
      </c>
      <c r="J223" s="252">
        <v>246</v>
      </c>
      <c r="K223" s="252">
        <v>0</v>
      </c>
      <c r="L223" s="252">
        <v>100</v>
      </c>
      <c r="M223" s="252">
        <v>17</v>
      </c>
      <c r="N223" s="252">
        <v>17</v>
      </c>
      <c r="O223" s="252">
        <v>686</v>
      </c>
      <c r="P223" s="252">
        <v>116</v>
      </c>
      <c r="Q223" s="252">
        <v>802</v>
      </c>
      <c r="R223" s="252">
        <v>140231</v>
      </c>
      <c r="S223" s="252">
        <v>17269</v>
      </c>
    </row>
    <row r="224" spans="1:19">
      <c r="A224" s="252" t="s">
        <v>681</v>
      </c>
      <c r="B224" s="252" t="s">
        <v>885</v>
      </c>
      <c r="C224" s="252" t="s">
        <v>888</v>
      </c>
      <c r="D224" s="252" t="s">
        <v>940</v>
      </c>
      <c r="E224" s="252" t="s">
        <v>676</v>
      </c>
      <c r="F224" s="252">
        <v>147</v>
      </c>
      <c r="G224" s="252">
        <v>147</v>
      </c>
      <c r="H224" s="252">
        <v>119</v>
      </c>
      <c r="I224" s="252">
        <v>119</v>
      </c>
      <c r="J224" s="252">
        <v>119</v>
      </c>
      <c r="K224" s="252">
        <v>0</v>
      </c>
      <c r="L224" s="252">
        <v>100</v>
      </c>
      <c r="M224" s="252">
        <v>55</v>
      </c>
      <c r="N224" s="252">
        <v>55</v>
      </c>
      <c r="O224" s="252">
        <v>242</v>
      </c>
      <c r="P224" s="252">
        <v>26</v>
      </c>
      <c r="Q224" s="252">
        <v>268</v>
      </c>
      <c r="R224" s="252">
        <v>9770</v>
      </c>
      <c r="S224" s="252">
        <v>0</v>
      </c>
    </row>
    <row r="225" spans="1:19">
      <c r="A225" s="252" t="s">
        <v>681</v>
      </c>
      <c r="B225" s="252" t="s">
        <v>885</v>
      </c>
      <c r="C225" s="252" t="s">
        <v>887</v>
      </c>
      <c r="D225" s="252" t="s">
        <v>924</v>
      </c>
      <c r="E225" s="252" t="s">
        <v>676</v>
      </c>
      <c r="F225" s="252">
        <v>151</v>
      </c>
      <c r="G225" s="252">
        <v>151</v>
      </c>
      <c r="H225" s="252">
        <v>128</v>
      </c>
      <c r="I225" s="252">
        <v>128</v>
      </c>
      <c r="J225" s="252">
        <v>128</v>
      </c>
      <c r="K225" s="252">
        <v>0</v>
      </c>
      <c r="L225" s="252">
        <v>100</v>
      </c>
      <c r="M225" s="252">
        <v>16</v>
      </c>
      <c r="N225" s="252">
        <v>15</v>
      </c>
      <c r="O225" s="252">
        <v>331</v>
      </c>
      <c r="P225" s="252">
        <v>145</v>
      </c>
      <c r="Q225" s="252">
        <v>476</v>
      </c>
      <c r="R225" s="252">
        <v>271655</v>
      </c>
      <c r="S225" s="252">
        <v>59236</v>
      </c>
    </row>
    <row r="226" spans="1:19">
      <c r="A226" s="252" t="s">
        <v>681</v>
      </c>
      <c r="B226" s="252" t="s">
        <v>885</v>
      </c>
      <c r="C226" s="252" t="s">
        <v>887</v>
      </c>
      <c r="D226" s="252" t="s">
        <v>933</v>
      </c>
      <c r="E226" s="252" t="s">
        <v>676</v>
      </c>
      <c r="F226" s="252">
        <v>186</v>
      </c>
      <c r="G226" s="252">
        <v>185</v>
      </c>
      <c r="H226" s="252">
        <v>176</v>
      </c>
      <c r="I226" s="252">
        <v>176</v>
      </c>
      <c r="J226" s="252">
        <v>176</v>
      </c>
      <c r="K226" s="252">
        <v>0</v>
      </c>
      <c r="L226" s="252">
        <v>100</v>
      </c>
      <c r="M226" s="252">
        <v>4</v>
      </c>
      <c r="N226" s="252">
        <v>4</v>
      </c>
      <c r="O226" s="252">
        <v>189</v>
      </c>
      <c r="P226" s="252">
        <v>79</v>
      </c>
      <c r="Q226" s="252">
        <v>268</v>
      </c>
      <c r="R226" s="252">
        <v>88005</v>
      </c>
      <c r="S226" s="252">
        <v>5800</v>
      </c>
    </row>
    <row r="227" spans="1:19">
      <c r="A227" s="252" t="s">
        <v>681</v>
      </c>
      <c r="B227" s="252" t="s">
        <v>885</v>
      </c>
      <c r="C227" s="252" t="s">
        <v>887</v>
      </c>
      <c r="D227" s="252" t="s">
        <v>934</v>
      </c>
      <c r="E227" s="252" t="s">
        <v>676</v>
      </c>
      <c r="F227" s="252">
        <v>211</v>
      </c>
      <c r="G227" s="252">
        <v>211</v>
      </c>
      <c r="H227" s="252">
        <v>174</v>
      </c>
      <c r="I227" s="252">
        <v>174</v>
      </c>
      <c r="J227" s="252">
        <v>174</v>
      </c>
      <c r="K227" s="252">
        <v>0</v>
      </c>
      <c r="L227" s="252">
        <v>100</v>
      </c>
      <c r="M227" s="252">
        <v>41</v>
      </c>
      <c r="N227" s="252">
        <v>40</v>
      </c>
      <c r="O227" s="252">
        <v>387</v>
      </c>
      <c r="P227" s="252">
        <v>283</v>
      </c>
      <c r="Q227" s="252">
        <v>670</v>
      </c>
      <c r="R227" s="252">
        <v>200327</v>
      </c>
      <c r="S227" s="252">
        <v>4268</v>
      </c>
    </row>
    <row r="228" spans="1:19">
      <c r="A228" s="252" t="s">
        <v>681</v>
      </c>
      <c r="B228" s="252" t="s">
        <v>885</v>
      </c>
      <c r="C228" s="252" t="s">
        <v>887</v>
      </c>
      <c r="D228" s="252" t="s">
        <v>1311</v>
      </c>
      <c r="E228" s="252" t="s">
        <v>676</v>
      </c>
      <c r="F228" s="252">
        <v>143</v>
      </c>
      <c r="G228" s="252">
        <v>143</v>
      </c>
      <c r="H228" s="252">
        <v>105</v>
      </c>
      <c r="I228" s="252">
        <v>105</v>
      </c>
      <c r="J228" s="252">
        <v>105</v>
      </c>
      <c r="K228" s="252">
        <v>0</v>
      </c>
      <c r="L228" s="252">
        <v>100</v>
      </c>
      <c r="M228" s="252">
        <v>6</v>
      </c>
      <c r="N228" s="252">
        <v>5</v>
      </c>
      <c r="O228" s="252">
        <v>178</v>
      </c>
      <c r="P228" s="252">
        <v>230</v>
      </c>
      <c r="Q228" s="252">
        <v>408</v>
      </c>
      <c r="R228" s="252">
        <v>180795</v>
      </c>
      <c r="S228" s="252">
        <v>14429</v>
      </c>
    </row>
    <row r="229" spans="1:19">
      <c r="A229" s="252" t="s">
        <v>681</v>
      </c>
      <c r="B229" s="252" t="s">
        <v>885</v>
      </c>
      <c r="C229" s="252" t="s">
        <v>887</v>
      </c>
      <c r="D229" s="252" t="s">
        <v>921</v>
      </c>
      <c r="E229" s="252" t="s">
        <v>676</v>
      </c>
      <c r="F229" s="252">
        <v>150</v>
      </c>
      <c r="G229" s="252">
        <v>150</v>
      </c>
      <c r="H229" s="252">
        <v>120</v>
      </c>
      <c r="I229" s="252">
        <v>120</v>
      </c>
      <c r="J229" s="252">
        <v>120</v>
      </c>
      <c r="K229" s="252">
        <v>0</v>
      </c>
      <c r="L229" s="252">
        <v>100</v>
      </c>
      <c r="M229" s="252">
        <v>11</v>
      </c>
      <c r="N229" s="252">
        <v>11</v>
      </c>
      <c r="O229" s="252">
        <v>88</v>
      </c>
      <c r="P229" s="252">
        <v>12</v>
      </c>
      <c r="Q229" s="252">
        <v>100</v>
      </c>
      <c r="R229" s="252">
        <v>305098</v>
      </c>
      <c r="S229" s="252">
        <v>429</v>
      </c>
    </row>
    <row r="230" spans="1:19">
      <c r="A230" s="252" t="s">
        <v>681</v>
      </c>
      <c r="B230" s="252" t="s">
        <v>885</v>
      </c>
      <c r="C230" s="252" t="s">
        <v>887</v>
      </c>
      <c r="D230" s="252" t="s">
        <v>929</v>
      </c>
      <c r="E230" s="252" t="s">
        <v>676</v>
      </c>
      <c r="F230" s="252">
        <v>247</v>
      </c>
      <c r="G230" s="252">
        <v>247</v>
      </c>
      <c r="H230" s="252">
        <v>170</v>
      </c>
      <c r="I230" s="252">
        <v>170</v>
      </c>
      <c r="J230" s="252">
        <v>170</v>
      </c>
      <c r="K230" s="252">
        <v>0</v>
      </c>
      <c r="L230" s="252">
        <v>100</v>
      </c>
      <c r="M230" s="252">
        <v>32</v>
      </c>
      <c r="N230" s="252">
        <v>30</v>
      </c>
      <c r="O230" s="252">
        <v>237</v>
      </c>
      <c r="P230" s="252">
        <v>75</v>
      </c>
      <c r="Q230" s="252">
        <v>312</v>
      </c>
      <c r="R230" s="252">
        <v>269937</v>
      </c>
      <c r="S230" s="252">
        <v>23767</v>
      </c>
    </row>
    <row r="231" spans="1:19">
      <c r="A231" s="252" t="s">
        <v>681</v>
      </c>
      <c r="B231" s="252" t="s">
        <v>885</v>
      </c>
      <c r="C231" s="252" t="s">
        <v>886</v>
      </c>
      <c r="D231" s="252" t="s">
        <v>926</v>
      </c>
      <c r="E231" s="252" t="s">
        <v>676</v>
      </c>
      <c r="F231" s="252">
        <v>106</v>
      </c>
      <c r="G231" s="252">
        <v>106</v>
      </c>
      <c r="H231" s="252">
        <v>83</v>
      </c>
      <c r="I231" s="252">
        <v>83</v>
      </c>
      <c r="J231" s="252">
        <v>80</v>
      </c>
      <c r="K231" s="252">
        <v>3</v>
      </c>
      <c r="L231" s="252">
        <v>96.39</v>
      </c>
      <c r="M231" s="252">
        <v>22</v>
      </c>
      <c r="N231" s="252">
        <v>21</v>
      </c>
      <c r="O231" s="252">
        <v>119</v>
      </c>
      <c r="P231" s="252">
        <v>43</v>
      </c>
      <c r="Q231" s="252">
        <v>162</v>
      </c>
      <c r="R231" s="252">
        <v>28848</v>
      </c>
      <c r="S231" s="252">
        <v>88</v>
      </c>
    </row>
    <row r="232" spans="1:19">
      <c r="A232" s="252" t="s">
        <v>681</v>
      </c>
      <c r="B232" s="252" t="s">
        <v>885</v>
      </c>
      <c r="C232" s="252" t="s">
        <v>886</v>
      </c>
      <c r="D232" s="252" t="s">
        <v>920</v>
      </c>
      <c r="E232" s="252" t="s">
        <v>676</v>
      </c>
      <c r="F232" s="252">
        <v>196</v>
      </c>
      <c r="G232" s="252">
        <v>195</v>
      </c>
      <c r="H232" s="252">
        <v>127</v>
      </c>
      <c r="I232" s="252">
        <v>127</v>
      </c>
      <c r="J232" s="252">
        <v>114</v>
      </c>
      <c r="K232" s="252">
        <v>13</v>
      </c>
      <c r="L232" s="252">
        <v>89.76</v>
      </c>
      <c r="M232" s="252">
        <v>14</v>
      </c>
      <c r="N232" s="252">
        <v>12</v>
      </c>
      <c r="O232" s="252">
        <v>150</v>
      </c>
      <c r="P232" s="252">
        <v>191</v>
      </c>
      <c r="Q232" s="252">
        <v>341</v>
      </c>
      <c r="R232" s="252">
        <v>83420</v>
      </c>
      <c r="S232" s="252">
        <v>784</v>
      </c>
    </row>
    <row r="233" spans="1:19">
      <c r="A233" s="252" t="s">
        <v>681</v>
      </c>
      <c r="B233" s="252" t="s">
        <v>885</v>
      </c>
      <c r="C233" s="252" t="s">
        <v>886</v>
      </c>
      <c r="D233" s="252" t="s">
        <v>913</v>
      </c>
      <c r="E233" s="252" t="s">
        <v>676</v>
      </c>
      <c r="F233" s="252">
        <v>140</v>
      </c>
      <c r="G233" s="252">
        <v>140</v>
      </c>
      <c r="H233" s="252">
        <v>111</v>
      </c>
      <c r="I233" s="252">
        <v>111</v>
      </c>
      <c r="J233" s="252">
        <v>111</v>
      </c>
      <c r="K233" s="252">
        <v>0</v>
      </c>
      <c r="L233" s="252">
        <v>100</v>
      </c>
      <c r="M233" s="252">
        <v>26</v>
      </c>
      <c r="N233" s="252">
        <v>25</v>
      </c>
      <c r="O233" s="252">
        <v>92</v>
      </c>
      <c r="P233" s="252">
        <v>30</v>
      </c>
      <c r="Q233" s="252">
        <v>122</v>
      </c>
      <c r="R233" s="252">
        <v>35120</v>
      </c>
      <c r="S233" s="252">
        <v>80</v>
      </c>
    </row>
    <row r="234" spans="1:19">
      <c r="A234" s="252" t="s">
        <v>681</v>
      </c>
      <c r="B234" s="252" t="s">
        <v>885</v>
      </c>
      <c r="C234" s="252" t="s">
        <v>886</v>
      </c>
      <c r="D234" s="252" t="s">
        <v>935</v>
      </c>
      <c r="E234" s="252" t="s">
        <v>676</v>
      </c>
      <c r="F234" s="252">
        <v>315</v>
      </c>
      <c r="G234" s="252">
        <v>315</v>
      </c>
      <c r="H234" s="252">
        <v>240</v>
      </c>
      <c r="I234" s="252">
        <v>240</v>
      </c>
      <c r="J234" s="252">
        <v>240</v>
      </c>
      <c r="K234" s="252">
        <v>0</v>
      </c>
      <c r="L234" s="252">
        <v>100</v>
      </c>
      <c r="M234" s="252">
        <v>17</v>
      </c>
      <c r="N234" s="252">
        <v>15</v>
      </c>
      <c r="O234" s="252">
        <v>281</v>
      </c>
      <c r="P234" s="252">
        <v>38</v>
      </c>
      <c r="Q234" s="252">
        <v>319</v>
      </c>
      <c r="R234" s="252">
        <v>128391</v>
      </c>
      <c r="S234" s="252">
        <v>0</v>
      </c>
    </row>
    <row r="235" spans="1:19">
      <c r="A235" s="252" t="s">
        <v>681</v>
      </c>
      <c r="B235" s="252" t="s">
        <v>885</v>
      </c>
      <c r="C235" s="252" t="s">
        <v>914</v>
      </c>
      <c r="D235" s="252" t="s">
        <v>925</v>
      </c>
      <c r="E235" s="252" t="s">
        <v>676</v>
      </c>
      <c r="F235" s="252">
        <v>147</v>
      </c>
      <c r="G235" s="252">
        <v>147</v>
      </c>
      <c r="H235" s="252">
        <v>120</v>
      </c>
      <c r="I235" s="252">
        <v>120</v>
      </c>
      <c r="J235" s="252">
        <v>120</v>
      </c>
      <c r="K235" s="252">
        <v>0</v>
      </c>
      <c r="L235" s="252">
        <v>100</v>
      </c>
      <c r="M235" s="252">
        <v>2</v>
      </c>
      <c r="N235" s="252">
        <v>2</v>
      </c>
      <c r="O235" s="252" t="s">
        <v>1535</v>
      </c>
      <c r="P235" s="252" t="s">
        <v>1535</v>
      </c>
      <c r="Q235" s="252" t="s">
        <v>1535</v>
      </c>
      <c r="R235" s="252" t="s">
        <v>1535</v>
      </c>
      <c r="S235" s="252">
        <v>0</v>
      </c>
    </row>
    <row r="236" spans="1:19">
      <c r="A236" s="252" t="s">
        <v>681</v>
      </c>
      <c r="B236" s="252" t="s">
        <v>885</v>
      </c>
      <c r="C236" s="252" t="s">
        <v>914</v>
      </c>
      <c r="D236" s="252" t="s">
        <v>1316</v>
      </c>
      <c r="E236" s="252" t="s">
        <v>676</v>
      </c>
      <c r="F236" s="252">
        <v>98</v>
      </c>
      <c r="G236" s="252">
        <v>98</v>
      </c>
      <c r="H236" s="252">
        <v>80</v>
      </c>
      <c r="I236" s="252">
        <v>80</v>
      </c>
      <c r="J236" s="252">
        <v>80</v>
      </c>
      <c r="K236" s="252">
        <v>0</v>
      </c>
      <c r="L236" s="252">
        <v>100</v>
      </c>
      <c r="M236" s="252">
        <v>9</v>
      </c>
      <c r="N236" s="252">
        <v>6</v>
      </c>
      <c r="O236" s="252">
        <v>48</v>
      </c>
      <c r="P236" s="252">
        <v>23</v>
      </c>
      <c r="Q236" s="252">
        <v>71</v>
      </c>
      <c r="R236" s="252">
        <v>34641</v>
      </c>
      <c r="S236" s="252">
        <v>61</v>
      </c>
    </row>
    <row r="237" spans="1:19">
      <c r="A237" s="252" t="s">
        <v>681</v>
      </c>
      <c r="B237" s="252" t="s">
        <v>885</v>
      </c>
      <c r="C237" s="252" t="s">
        <v>914</v>
      </c>
      <c r="D237" s="252" t="s">
        <v>915</v>
      </c>
      <c r="E237" s="252" t="s">
        <v>676</v>
      </c>
      <c r="F237" s="252">
        <v>94</v>
      </c>
      <c r="G237" s="252">
        <v>94</v>
      </c>
      <c r="H237" s="252">
        <v>79</v>
      </c>
      <c r="I237" s="252">
        <v>79</v>
      </c>
      <c r="J237" s="252">
        <v>79</v>
      </c>
      <c r="K237" s="252">
        <v>0</v>
      </c>
      <c r="L237" s="252">
        <v>100</v>
      </c>
      <c r="M237" s="252">
        <v>12</v>
      </c>
      <c r="N237" s="252">
        <v>7</v>
      </c>
      <c r="O237" s="252">
        <v>31</v>
      </c>
      <c r="P237" s="252">
        <v>11</v>
      </c>
      <c r="Q237" s="252">
        <v>42</v>
      </c>
      <c r="R237" s="252">
        <v>38159</v>
      </c>
      <c r="S237" s="252">
        <v>444</v>
      </c>
    </row>
    <row r="238" spans="1:19">
      <c r="A238" s="252" t="s">
        <v>681</v>
      </c>
      <c r="B238" s="252" t="s">
        <v>885</v>
      </c>
      <c r="C238" s="252" t="s">
        <v>890</v>
      </c>
      <c r="D238" s="252" t="s">
        <v>927</v>
      </c>
      <c r="E238" s="252" t="s">
        <v>676</v>
      </c>
      <c r="F238" s="252">
        <v>149</v>
      </c>
      <c r="G238" s="252">
        <v>149</v>
      </c>
      <c r="H238" s="252">
        <v>123</v>
      </c>
      <c r="I238" s="252">
        <v>123</v>
      </c>
      <c r="J238" s="252">
        <v>123</v>
      </c>
      <c r="K238" s="252">
        <v>0</v>
      </c>
      <c r="L238" s="252">
        <v>100</v>
      </c>
      <c r="M238" s="252">
        <v>32</v>
      </c>
      <c r="N238" s="252">
        <v>32</v>
      </c>
      <c r="O238" s="252">
        <v>178</v>
      </c>
      <c r="P238" s="252">
        <v>55</v>
      </c>
      <c r="Q238" s="252">
        <v>233</v>
      </c>
      <c r="R238" s="252">
        <v>97598</v>
      </c>
      <c r="S238" s="252">
        <v>178</v>
      </c>
    </row>
    <row r="239" spans="1:19">
      <c r="A239" s="252" t="s">
        <v>681</v>
      </c>
      <c r="B239" s="252" t="s">
        <v>885</v>
      </c>
      <c r="C239" s="252" t="s">
        <v>890</v>
      </c>
      <c r="D239" s="252" t="s">
        <v>1317</v>
      </c>
      <c r="E239" s="252" t="s">
        <v>676</v>
      </c>
      <c r="F239" s="252">
        <v>344</v>
      </c>
      <c r="G239" s="252">
        <v>343</v>
      </c>
      <c r="H239" s="252">
        <v>250</v>
      </c>
      <c r="I239" s="252">
        <v>250</v>
      </c>
      <c r="J239" s="252">
        <v>250</v>
      </c>
      <c r="K239" s="252">
        <v>0</v>
      </c>
      <c r="L239" s="252">
        <v>100</v>
      </c>
      <c r="M239" s="252">
        <v>11</v>
      </c>
      <c r="N239" s="252">
        <v>11</v>
      </c>
      <c r="O239" s="252">
        <v>438</v>
      </c>
      <c r="P239" s="252">
        <v>379</v>
      </c>
      <c r="Q239" s="252">
        <v>817</v>
      </c>
      <c r="R239" s="252">
        <v>417956</v>
      </c>
      <c r="S239" s="252">
        <v>1525</v>
      </c>
    </row>
    <row r="240" spans="1:19">
      <c r="A240" s="252" t="s">
        <v>681</v>
      </c>
      <c r="B240" s="252" t="s">
        <v>885</v>
      </c>
      <c r="C240" s="252" t="s">
        <v>890</v>
      </c>
      <c r="D240" s="252" t="s">
        <v>923</v>
      </c>
      <c r="E240" s="252" t="s">
        <v>676</v>
      </c>
      <c r="F240" s="252">
        <v>89</v>
      </c>
      <c r="G240" s="252">
        <v>89</v>
      </c>
      <c r="H240" s="252">
        <v>68</v>
      </c>
      <c r="I240" s="252">
        <v>68</v>
      </c>
      <c r="J240" s="252">
        <v>68</v>
      </c>
      <c r="K240" s="252">
        <v>0</v>
      </c>
      <c r="L240" s="252">
        <v>100</v>
      </c>
      <c r="M240" s="252">
        <v>16</v>
      </c>
      <c r="N240" s="252">
        <v>16</v>
      </c>
      <c r="O240" s="252">
        <v>84</v>
      </c>
      <c r="P240" s="252">
        <v>118</v>
      </c>
      <c r="Q240" s="252">
        <v>202</v>
      </c>
      <c r="R240" s="252">
        <v>53107</v>
      </c>
      <c r="S240" s="252">
        <v>527</v>
      </c>
    </row>
    <row r="241" spans="1:19">
      <c r="A241" s="252" t="s">
        <v>681</v>
      </c>
      <c r="B241" s="252" t="s">
        <v>885</v>
      </c>
      <c r="C241" s="252" t="s">
        <v>938</v>
      </c>
      <c r="D241" s="252" t="s">
        <v>916</v>
      </c>
      <c r="E241" s="252" t="s">
        <v>676</v>
      </c>
      <c r="F241" s="252">
        <v>83</v>
      </c>
      <c r="G241" s="252">
        <v>83</v>
      </c>
      <c r="H241" s="252">
        <v>62</v>
      </c>
      <c r="I241" s="252">
        <v>62</v>
      </c>
      <c r="J241" s="252">
        <v>62</v>
      </c>
      <c r="K241" s="252">
        <v>0</v>
      </c>
      <c r="L241" s="252">
        <v>100</v>
      </c>
      <c r="M241" s="252">
        <v>2</v>
      </c>
      <c r="N241" s="252">
        <v>2</v>
      </c>
      <c r="O241" s="252" t="s">
        <v>1535</v>
      </c>
      <c r="P241" s="252" t="s">
        <v>1535</v>
      </c>
      <c r="Q241" s="252" t="s">
        <v>1535</v>
      </c>
      <c r="R241" s="252" t="s">
        <v>1535</v>
      </c>
      <c r="S241" s="252" t="s">
        <v>1535</v>
      </c>
    </row>
    <row r="242" spans="1:19">
      <c r="A242" s="252" t="s">
        <v>681</v>
      </c>
      <c r="B242" s="252" t="s">
        <v>885</v>
      </c>
      <c r="C242" s="252" t="s">
        <v>938</v>
      </c>
      <c r="D242" s="252" t="s">
        <v>918</v>
      </c>
      <c r="E242" s="252" t="s">
        <v>676</v>
      </c>
      <c r="F242" s="252">
        <v>154</v>
      </c>
      <c r="G242" s="252">
        <v>154</v>
      </c>
      <c r="H242" s="252">
        <v>67</v>
      </c>
      <c r="I242" s="252">
        <v>67</v>
      </c>
      <c r="J242" s="252">
        <v>67</v>
      </c>
      <c r="K242" s="252">
        <v>0</v>
      </c>
      <c r="L242" s="252">
        <v>100</v>
      </c>
      <c r="M242" s="252">
        <v>8</v>
      </c>
      <c r="N242" s="252">
        <v>6</v>
      </c>
      <c r="O242" s="252">
        <v>35</v>
      </c>
      <c r="P242" s="252">
        <v>13</v>
      </c>
      <c r="Q242" s="252">
        <v>48</v>
      </c>
      <c r="R242" s="252">
        <v>356</v>
      </c>
      <c r="S242" s="252">
        <v>0</v>
      </c>
    </row>
    <row r="243" spans="1:19">
      <c r="A243" s="252" t="s">
        <v>681</v>
      </c>
      <c r="B243" s="252" t="s">
        <v>885</v>
      </c>
      <c r="C243" s="252" t="s">
        <v>938</v>
      </c>
      <c r="D243" s="252" t="s">
        <v>931</v>
      </c>
      <c r="E243" s="252" t="s">
        <v>676</v>
      </c>
      <c r="F243" s="252">
        <v>138</v>
      </c>
      <c r="G243" s="252">
        <v>138</v>
      </c>
      <c r="H243" s="252">
        <v>112</v>
      </c>
      <c r="I243" s="252">
        <v>112</v>
      </c>
      <c r="J243" s="252">
        <v>101</v>
      </c>
      <c r="K243" s="252">
        <v>11</v>
      </c>
      <c r="L243" s="252">
        <v>90.18</v>
      </c>
      <c r="M243" s="252">
        <v>9</v>
      </c>
      <c r="N243" s="252">
        <v>8</v>
      </c>
      <c r="O243" s="252">
        <v>118</v>
      </c>
      <c r="P243" s="252">
        <v>43</v>
      </c>
      <c r="Q243" s="252">
        <v>161</v>
      </c>
      <c r="R243" s="252">
        <v>34532</v>
      </c>
      <c r="S243" s="252">
        <v>0</v>
      </c>
    </row>
    <row r="244" spans="1:19">
      <c r="A244" s="252" t="s">
        <v>681</v>
      </c>
      <c r="B244" s="252" t="s">
        <v>885</v>
      </c>
      <c r="C244" s="252" t="s">
        <v>889</v>
      </c>
      <c r="D244" s="252" t="s">
        <v>1323</v>
      </c>
      <c r="E244" s="252" t="s">
        <v>676</v>
      </c>
      <c r="F244" s="252">
        <v>398</v>
      </c>
      <c r="G244" s="252">
        <v>398</v>
      </c>
      <c r="H244" s="252">
        <v>389</v>
      </c>
      <c r="I244" s="252">
        <v>389</v>
      </c>
      <c r="J244" s="252">
        <v>389</v>
      </c>
      <c r="K244" s="252">
        <v>0</v>
      </c>
      <c r="L244" s="252">
        <v>100</v>
      </c>
      <c r="M244" s="252">
        <v>6</v>
      </c>
      <c r="N244" s="252">
        <v>6</v>
      </c>
      <c r="O244" s="252">
        <v>62</v>
      </c>
      <c r="P244" s="252">
        <v>61</v>
      </c>
      <c r="Q244" s="252">
        <v>123</v>
      </c>
      <c r="R244" s="252">
        <v>89016</v>
      </c>
      <c r="S244" s="252">
        <v>14516</v>
      </c>
    </row>
    <row r="245" spans="1:19">
      <c r="A245" s="252" t="s">
        <v>681</v>
      </c>
      <c r="B245" s="252" t="s">
        <v>885</v>
      </c>
      <c r="C245" s="252" t="s">
        <v>932</v>
      </c>
      <c r="D245" s="252" t="s">
        <v>695</v>
      </c>
      <c r="E245" s="252" t="s">
        <v>676</v>
      </c>
      <c r="F245" s="252">
        <v>53</v>
      </c>
      <c r="G245" s="252">
        <v>53</v>
      </c>
      <c r="H245" s="252">
        <v>49</v>
      </c>
      <c r="I245" s="252">
        <v>49</v>
      </c>
      <c r="J245" s="252">
        <v>49</v>
      </c>
      <c r="K245" s="252">
        <v>0</v>
      </c>
      <c r="L245" s="252">
        <v>100</v>
      </c>
      <c r="M245" s="252">
        <v>10</v>
      </c>
      <c r="N245" s="252">
        <v>10</v>
      </c>
      <c r="O245" s="252">
        <v>102</v>
      </c>
      <c r="P245" s="252">
        <v>82</v>
      </c>
      <c r="Q245" s="252">
        <v>184</v>
      </c>
      <c r="R245" s="252">
        <v>42184</v>
      </c>
      <c r="S245" s="252">
        <v>0</v>
      </c>
    </row>
    <row r="246" spans="1:19">
      <c r="A246" s="252" t="s">
        <v>681</v>
      </c>
      <c r="B246" s="252" t="s">
        <v>885</v>
      </c>
      <c r="C246" s="252" t="s">
        <v>932</v>
      </c>
      <c r="D246" s="252" t="s">
        <v>960</v>
      </c>
      <c r="E246" s="252" t="s">
        <v>676</v>
      </c>
      <c r="F246" s="252">
        <v>132</v>
      </c>
      <c r="G246" s="252">
        <v>132</v>
      </c>
      <c r="H246" s="252">
        <v>93</v>
      </c>
      <c r="I246" s="252">
        <v>93</v>
      </c>
      <c r="J246" s="252">
        <v>93</v>
      </c>
      <c r="K246" s="252">
        <v>0</v>
      </c>
      <c r="L246" s="252">
        <v>100</v>
      </c>
      <c r="M246" s="252">
        <v>23</v>
      </c>
      <c r="N246" s="252">
        <v>23</v>
      </c>
      <c r="O246" s="252">
        <v>106</v>
      </c>
      <c r="P246" s="252">
        <v>67</v>
      </c>
      <c r="Q246" s="252">
        <v>173</v>
      </c>
      <c r="R246" s="252">
        <v>29156</v>
      </c>
      <c r="S246" s="252">
        <v>615</v>
      </c>
    </row>
    <row r="247" spans="1:19">
      <c r="A247" s="252" t="s">
        <v>681</v>
      </c>
      <c r="B247" s="252" t="s">
        <v>885</v>
      </c>
      <c r="C247" s="252" t="s">
        <v>932</v>
      </c>
      <c r="D247" s="252" t="s">
        <v>946</v>
      </c>
      <c r="E247" s="252" t="s">
        <v>676</v>
      </c>
      <c r="F247" s="252">
        <v>147</v>
      </c>
      <c r="G247" s="252">
        <v>147</v>
      </c>
      <c r="H247" s="252">
        <v>133</v>
      </c>
      <c r="I247" s="252">
        <v>133</v>
      </c>
      <c r="J247" s="252">
        <v>133</v>
      </c>
      <c r="K247" s="252">
        <v>0</v>
      </c>
      <c r="L247" s="252">
        <v>100</v>
      </c>
      <c r="M247" s="252">
        <v>1</v>
      </c>
      <c r="N247" s="252">
        <v>1</v>
      </c>
      <c r="O247" s="252" t="s">
        <v>1535</v>
      </c>
      <c r="P247" s="252" t="s">
        <v>1535</v>
      </c>
      <c r="Q247" s="252" t="s">
        <v>1535</v>
      </c>
      <c r="R247" s="252" t="s">
        <v>1535</v>
      </c>
      <c r="S247" s="252" t="s">
        <v>1535</v>
      </c>
    </row>
    <row r="248" spans="1:19">
      <c r="A248" s="252" t="s">
        <v>681</v>
      </c>
      <c r="B248" s="252" t="s">
        <v>885</v>
      </c>
      <c r="C248" s="252" t="s">
        <v>953</v>
      </c>
      <c r="D248" s="252" t="s">
        <v>961</v>
      </c>
      <c r="E248" s="252" t="s">
        <v>676</v>
      </c>
      <c r="F248" s="252">
        <v>290</v>
      </c>
      <c r="G248" s="252">
        <v>290</v>
      </c>
      <c r="H248" s="252">
        <v>204</v>
      </c>
      <c r="I248" s="252">
        <v>204</v>
      </c>
      <c r="J248" s="252">
        <v>204</v>
      </c>
      <c r="K248" s="252">
        <v>0</v>
      </c>
      <c r="L248" s="252">
        <v>100</v>
      </c>
      <c r="M248" s="252">
        <v>9</v>
      </c>
      <c r="N248" s="252">
        <v>7</v>
      </c>
      <c r="O248" s="252">
        <v>79</v>
      </c>
      <c r="P248" s="252">
        <v>84</v>
      </c>
      <c r="Q248" s="252">
        <v>163</v>
      </c>
      <c r="R248" s="252">
        <v>38179</v>
      </c>
      <c r="S248" s="252">
        <v>296</v>
      </c>
    </row>
    <row r="249" spans="1:19">
      <c r="A249" s="252" t="s">
        <v>681</v>
      </c>
      <c r="B249" s="252" t="s">
        <v>885</v>
      </c>
      <c r="C249" s="252" t="s">
        <v>953</v>
      </c>
      <c r="D249" s="252" t="s">
        <v>945</v>
      </c>
      <c r="E249" s="252" t="s">
        <v>676</v>
      </c>
      <c r="F249" s="252">
        <v>57</v>
      </c>
      <c r="G249" s="252">
        <v>57</v>
      </c>
      <c r="H249" s="252">
        <v>50</v>
      </c>
      <c r="I249" s="252">
        <v>50</v>
      </c>
      <c r="J249" s="252">
        <v>50</v>
      </c>
      <c r="K249" s="252">
        <v>0</v>
      </c>
      <c r="L249" s="252">
        <v>100</v>
      </c>
      <c r="M249" s="252">
        <v>10</v>
      </c>
      <c r="N249" s="252">
        <v>8</v>
      </c>
      <c r="O249" s="252">
        <v>35</v>
      </c>
      <c r="P249" s="252">
        <v>9</v>
      </c>
      <c r="Q249" s="252">
        <v>44</v>
      </c>
      <c r="R249" s="252">
        <v>10868</v>
      </c>
      <c r="S249" s="252">
        <v>3150</v>
      </c>
    </row>
    <row r="250" spans="1:19">
      <c r="A250" s="252" t="s">
        <v>681</v>
      </c>
      <c r="B250" s="252" t="s">
        <v>885</v>
      </c>
      <c r="C250" s="252" t="s">
        <v>971</v>
      </c>
      <c r="D250" s="252" t="s">
        <v>1309</v>
      </c>
      <c r="E250" s="252" t="s">
        <v>676</v>
      </c>
      <c r="F250" s="252">
        <v>146</v>
      </c>
      <c r="G250" s="252">
        <v>146</v>
      </c>
      <c r="H250" s="252">
        <v>105</v>
      </c>
      <c r="I250" s="252">
        <v>105</v>
      </c>
      <c r="J250" s="252">
        <v>105</v>
      </c>
      <c r="K250" s="252">
        <v>0</v>
      </c>
      <c r="L250" s="252">
        <v>100</v>
      </c>
      <c r="M250" s="252">
        <v>37</v>
      </c>
      <c r="N250" s="252">
        <v>37</v>
      </c>
      <c r="O250" s="252">
        <v>151</v>
      </c>
      <c r="P250" s="252">
        <v>95</v>
      </c>
      <c r="Q250" s="252">
        <v>246</v>
      </c>
      <c r="R250" s="252">
        <v>71432</v>
      </c>
      <c r="S250" s="252">
        <v>91</v>
      </c>
    </row>
    <row r="251" spans="1:19">
      <c r="A251" s="252" t="s">
        <v>681</v>
      </c>
      <c r="B251" s="252" t="s">
        <v>885</v>
      </c>
      <c r="C251" s="252" t="s">
        <v>971</v>
      </c>
      <c r="D251" s="252" t="s">
        <v>1318</v>
      </c>
      <c r="E251" s="252" t="s">
        <v>676</v>
      </c>
      <c r="F251" s="252">
        <v>266</v>
      </c>
      <c r="G251" s="252">
        <v>266</v>
      </c>
      <c r="H251" s="252">
        <v>191</v>
      </c>
      <c r="I251" s="252">
        <v>191</v>
      </c>
      <c r="J251" s="252">
        <v>191</v>
      </c>
      <c r="K251" s="252">
        <v>0</v>
      </c>
      <c r="L251" s="252">
        <v>100</v>
      </c>
      <c r="M251" s="252">
        <v>36</v>
      </c>
      <c r="N251" s="252">
        <v>36</v>
      </c>
      <c r="O251" s="252">
        <v>171</v>
      </c>
      <c r="P251" s="252">
        <v>61</v>
      </c>
      <c r="Q251" s="252">
        <v>232</v>
      </c>
      <c r="R251" s="252">
        <v>62359</v>
      </c>
      <c r="S251" s="252">
        <v>199</v>
      </c>
    </row>
    <row r="252" spans="1:19">
      <c r="A252" s="252" t="s">
        <v>681</v>
      </c>
      <c r="B252" s="252" t="s">
        <v>885</v>
      </c>
      <c r="C252" s="252" t="s">
        <v>904</v>
      </c>
      <c r="D252" s="252" t="s">
        <v>959</v>
      </c>
      <c r="E252" s="252" t="s">
        <v>676</v>
      </c>
      <c r="F252" s="252">
        <v>239</v>
      </c>
      <c r="G252" s="252">
        <v>238</v>
      </c>
      <c r="H252" s="252">
        <v>175</v>
      </c>
      <c r="I252" s="252">
        <v>175</v>
      </c>
      <c r="J252" s="252">
        <v>152</v>
      </c>
      <c r="K252" s="252">
        <v>23</v>
      </c>
      <c r="L252" s="252">
        <v>86.86</v>
      </c>
      <c r="M252" s="252">
        <v>39</v>
      </c>
      <c r="N252" s="252">
        <v>37</v>
      </c>
      <c r="O252" s="252">
        <v>314</v>
      </c>
      <c r="P252" s="252">
        <v>83</v>
      </c>
      <c r="Q252" s="252">
        <v>397</v>
      </c>
      <c r="R252" s="252">
        <v>46376</v>
      </c>
      <c r="S252" s="252">
        <v>315</v>
      </c>
    </row>
    <row r="253" spans="1:19">
      <c r="A253" s="252" t="s">
        <v>681</v>
      </c>
      <c r="B253" s="252" t="s">
        <v>885</v>
      </c>
      <c r="C253" s="252" t="s">
        <v>938</v>
      </c>
      <c r="D253" s="252" t="s">
        <v>660</v>
      </c>
      <c r="E253" s="252" t="s">
        <v>676</v>
      </c>
      <c r="F253" s="252">
        <v>149</v>
      </c>
      <c r="G253" s="252">
        <v>149</v>
      </c>
      <c r="H253" s="252">
        <v>122</v>
      </c>
      <c r="I253" s="252">
        <v>122</v>
      </c>
      <c r="J253" s="252">
        <v>122</v>
      </c>
      <c r="K253" s="252">
        <v>0</v>
      </c>
      <c r="L253" s="252">
        <v>100</v>
      </c>
      <c r="M253" s="252">
        <v>10</v>
      </c>
      <c r="N253" s="252">
        <v>10</v>
      </c>
      <c r="O253" s="252">
        <v>136</v>
      </c>
      <c r="P253" s="252">
        <v>52</v>
      </c>
      <c r="Q253" s="252">
        <v>188</v>
      </c>
      <c r="R253" s="252">
        <v>62840</v>
      </c>
      <c r="S253" s="252">
        <v>316</v>
      </c>
    </row>
    <row r="254" spans="1:19">
      <c r="A254" s="252" t="s">
        <v>681</v>
      </c>
      <c r="B254" s="252" t="s">
        <v>885</v>
      </c>
      <c r="C254" s="252" t="s">
        <v>943</v>
      </c>
      <c r="D254" s="252" t="s">
        <v>1328</v>
      </c>
      <c r="E254" s="252" t="s">
        <v>676</v>
      </c>
      <c r="F254" s="252">
        <v>325</v>
      </c>
      <c r="G254" s="252">
        <v>325</v>
      </c>
      <c r="H254" s="252">
        <v>209</v>
      </c>
      <c r="I254" s="252">
        <v>209</v>
      </c>
      <c r="J254" s="252">
        <v>176</v>
      </c>
      <c r="K254" s="252">
        <v>33</v>
      </c>
      <c r="L254" s="252">
        <v>84.21</v>
      </c>
      <c r="M254" s="252">
        <v>18</v>
      </c>
      <c r="N254" s="252">
        <v>18</v>
      </c>
      <c r="O254" s="252">
        <v>96</v>
      </c>
      <c r="P254" s="252">
        <v>80</v>
      </c>
      <c r="Q254" s="252">
        <v>176</v>
      </c>
      <c r="R254" s="252">
        <v>27832</v>
      </c>
      <c r="S254" s="252">
        <v>41</v>
      </c>
    </row>
    <row r="255" spans="1:19">
      <c r="A255" s="252" t="s">
        <v>681</v>
      </c>
      <c r="B255" s="252" t="s">
        <v>885</v>
      </c>
      <c r="C255" s="252" t="s">
        <v>953</v>
      </c>
      <c r="D255" s="252" t="s">
        <v>947</v>
      </c>
      <c r="E255" s="252" t="s">
        <v>676</v>
      </c>
      <c r="F255" s="252">
        <v>143</v>
      </c>
      <c r="G255" s="252">
        <v>140</v>
      </c>
      <c r="H255" s="252">
        <v>103</v>
      </c>
      <c r="I255" s="252">
        <v>103</v>
      </c>
      <c r="J255" s="252">
        <v>79</v>
      </c>
      <c r="K255" s="252">
        <v>24</v>
      </c>
      <c r="L255" s="252">
        <v>76.7</v>
      </c>
      <c r="M255" s="252">
        <v>16</v>
      </c>
      <c r="N255" s="252">
        <v>13</v>
      </c>
      <c r="O255" s="252">
        <v>45</v>
      </c>
      <c r="P255" s="252">
        <v>43</v>
      </c>
      <c r="Q255" s="252">
        <v>88</v>
      </c>
      <c r="R255" s="252">
        <v>20486</v>
      </c>
      <c r="S255" s="252">
        <v>0</v>
      </c>
    </row>
    <row r="256" spans="1:19">
      <c r="A256" s="252" t="s">
        <v>681</v>
      </c>
      <c r="B256" s="252" t="s">
        <v>885</v>
      </c>
      <c r="C256" s="252" t="s">
        <v>932</v>
      </c>
      <c r="D256" s="252" t="s">
        <v>1319</v>
      </c>
      <c r="E256" s="252" t="s">
        <v>676</v>
      </c>
      <c r="F256" s="252">
        <v>339</v>
      </c>
      <c r="G256" s="252">
        <v>339</v>
      </c>
      <c r="H256" s="252">
        <v>236</v>
      </c>
      <c r="I256" s="252">
        <v>236</v>
      </c>
      <c r="J256" s="252">
        <v>236</v>
      </c>
      <c r="K256" s="252">
        <v>0</v>
      </c>
      <c r="L256" s="252">
        <v>100</v>
      </c>
      <c r="M256" s="252">
        <v>0</v>
      </c>
      <c r="N256" s="252">
        <v>0</v>
      </c>
      <c r="O256" s="252">
        <v>0</v>
      </c>
      <c r="P256" s="252">
        <v>0</v>
      </c>
      <c r="Q256" s="252">
        <v>0</v>
      </c>
      <c r="R256" s="252">
        <v>0</v>
      </c>
      <c r="S256" s="252">
        <v>0</v>
      </c>
    </row>
    <row r="257" spans="1:19">
      <c r="A257" s="252" t="s">
        <v>681</v>
      </c>
      <c r="B257" s="252" t="s">
        <v>885</v>
      </c>
      <c r="C257" s="252" t="s">
        <v>908</v>
      </c>
      <c r="D257" s="252" t="s">
        <v>955</v>
      </c>
      <c r="E257" s="252" t="s">
        <v>685</v>
      </c>
      <c r="F257" s="252">
        <v>328</v>
      </c>
      <c r="G257" s="252">
        <v>322</v>
      </c>
      <c r="H257" s="252">
        <v>243</v>
      </c>
      <c r="I257" s="252">
        <v>243</v>
      </c>
      <c r="J257" s="252">
        <v>243</v>
      </c>
      <c r="K257" s="252">
        <v>0</v>
      </c>
      <c r="L257" s="252">
        <v>100</v>
      </c>
      <c r="M257" s="252">
        <v>32</v>
      </c>
      <c r="N257" s="252">
        <v>30</v>
      </c>
      <c r="O257" s="252">
        <v>278</v>
      </c>
      <c r="P257" s="252">
        <v>37</v>
      </c>
      <c r="Q257" s="252">
        <v>315</v>
      </c>
      <c r="R257" s="252">
        <v>80000</v>
      </c>
      <c r="S257" s="252">
        <v>8000</v>
      </c>
    </row>
    <row r="258" spans="1:19">
      <c r="A258" s="252" t="s">
        <v>681</v>
      </c>
      <c r="B258" s="252" t="s">
        <v>885</v>
      </c>
      <c r="C258" s="252" t="s">
        <v>938</v>
      </c>
      <c r="D258" s="252" t="s">
        <v>1331</v>
      </c>
      <c r="E258" s="252" t="s">
        <v>676</v>
      </c>
      <c r="F258" s="252">
        <v>169</v>
      </c>
      <c r="G258" s="252">
        <v>169</v>
      </c>
      <c r="H258" s="252">
        <v>124</v>
      </c>
      <c r="I258" s="252">
        <v>124</v>
      </c>
      <c r="J258" s="252">
        <v>109</v>
      </c>
      <c r="K258" s="252">
        <v>15</v>
      </c>
      <c r="L258" s="252">
        <v>87.9</v>
      </c>
      <c r="M258" s="252">
        <v>6</v>
      </c>
      <c r="N258" s="252">
        <v>5</v>
      </c>
      <c r="O258" s="252">
        <v>70</v>
      </c>
      <c r="P258" s="252">
        <v>8</v>
      </c>
      <c r="Q258" s="252">
        <v>78</v>
      </c>
      <c r="R258" s="252">
        <v>12148</v>
      </c>
      <c r="S258" s="252">
        <v>0</v>
      </c>
    </row>
    <row r="259" spans="1:19">
      <c r="A259" s="252" t="s">
        <v>681</v>
      </c>
      <c r="B259" s="252" t="s">
        <v>885</v>
      </c>
      <c r="C259" s="252" t="s">
        <v>887</v>
      </c>
      <c r="D259" s="252" t="s">
        <v>1312</v>
      </c>
      <c r="E259" s="252" t="s">
        <v>676</v>
      </c>
      <c r="F259" s="252">
        <v>230</v>
      </c>
      <c r="G259" s="252">
        <v>230</v>
      </c>
      <c r="H259" s="252">
        <v>163</v>
      </c>
      <c r="I259" s="252">
        <v>163</v>
      </c>
      <c r="J259" s="252">
        <v>37</v>
      </c>
      <c r="K259" s="252">
        <v>126</v>
      </c>
      <c r="L259" s="252">
        <v>22.7</v>
      </c>
      <c r="M259" s="252">
        <v>19</v>
      </c>
      <c r="N259" s="252">
        <v>14</v>
      </c>
      <c r="O259" s="252">
        <v>30</v>
      </c>
      <c r="P259" s="252">
        <v>26</v>
      </c>
      <c r="Q259" s="252">
        <v>56</v>
      </c>
      <c r="R259" s="252">
        <v>32634</v>
      </c>
      <c r="S259" s="252">
        <v>0</v>
      </c>
    </row>
    <row r="260" spans="1:19">
      <c r="A260" s="252" t="s">
        <v>681</v>
      </c>
      <c r="B260" s="252" t="s">
        <v>885</v>
      </c>
      <c r="C260" s="252" t="s">
        <v>971</v>
      </c>
      <c r="D260" s="252" t="s">
        <v>125</v>
      </c>
      <c r="E260" s="252" t="s">
        <v>676</v>
      </c>
      <c r="F260" s="252">
        <v>53</v>
      </c>
      <c r="G260" s="252">
        <v>53</v>
      </c>
      <c r="H260" s="252">
        <v>45</v>
      </c>
      <c r="I260" s="252">
        <v>45</v>
      </c>
      <c r="J260" s="252">
        <v>45</v>
      </c>
      <c r="K260" s="252">
        <v>0</v>
      </c>
      <c r="L260" s="252">
        <v>100</v>
      </c>
      <c r="M260" s="252">
        <v>10</v>
      </c>
      <c r="N260" s="252">
        <v>9</v>
      </c>
      <c r="O260" s="252">
        <v>47</v>
      </c>
      <c r="P260" s="252">
        <v>55</v>
      </c>
      <c r="Q260" s="252">
        <v>102</v>
      </c>
      <c r="R260" s="252">
        <v>40745</v>
      </c>
      <c r="S260" s="252">
        <v>0</v>
      </c>
    </row>
    <row r="261" spans="1:19">
      <c r="A261" s="252" t="s">
        <v>681</v>
      </c>
      <c r="B261" s="252" t="s">
        <v>885</v>
      </c>
      <c r="C261" s="252" t="s">
        <v>890</v>
      </c>
      <c r="D261" s="252" t="s">
        <v>45</v>
      </c>
      <c r="E261" s="252" t="s">
        <v>676</v>
      </c>
      <c r="F261" s="252">
        <v>327</v>
      </c>
      <c r="G261" s="252">
        <v>326</v>
      </c>
      <c r="H261" s="252">
        <v>228</v>
      </c>
      <c r="I261" s="252">
        <v>228</v>
      </c>
      <c r="J261" s="252">
        <v>45</v>
      </c>
      <c r="K261" s="252">
        <v>183</v>
      </c>
      <c r="L261" s="252">
        <v>19.739999999999998</v>
      </c>
      <c r="M261" s="252">
        <v>10</v>
      </c>
      <c r="N261" s="252">
        <v>7</v>
      </c>
      <c r="O261" s="252">
        <v>48</v>
      </c>
      <c r="P261" s="252">
        <v>22</v>
      </c>
      <c r="Q261" s="252">
        <v>70</v>
      </c>
      <c r="R261" s="252">
        <v>11183</v>
      </c>
      <c r="S261" s="252">
        <v>120</v>
      </c>
    </row>
    <row r="262" spans="1:19">
      <c r="A262" s="252" t="s">
        <v>681</v>
      </c>
      <c r="B262" s="252" t="s">
        <v>885</v>
      </c>
      <c r="C262" s="252" t="s">
        <v>888</v>
      </c>
      <c r="D262" s="252" t="s">
        <v>555</v>
      </c>
      <c r="E262" s="252" t="s">
        <v>676</v>
      </c>
      <c r="F262" s="252">
        <v>329</v>
      </c>
      <c r="G262" s="252">
        <v>328</v>
      </c>
      <c r="H262" s="252">
        <v>248</v>
      </c>
      <c r="I262" s="252">
        <v>248</v>
      </c>
      <c r="J262" s="252">
        <v>0</v>
      </c>
      <c r="K262" s="252">
        <v>248</v>
      </c>
      <c r="L262" s="252">
        <v>0</v>
      </c>
      <c r="M262" s="252">
        <v>2</v>
      </c>
      <c r="N262" s="252">
        <v>1</v>
      </c>
      <c r="O262" s="252" t="s">
        <v>1535</v>
      </c>
      <c r="P262" s="252" t="s">
        <v>1535</v>
      </c>
      <c r="Q262" s="252" t="s">
        <v>1535</v>
      </c>
      <c r="R262" s="252" t="s">
        <v>1535</v>
      </c>
      <c r="S262" s="252">
        <v>0</v>
      </c>
    </row>
    <row r="263" spans="1:19">
      <c r="A263" s="252" t="s">
        <v>681</v>
      </c>
      <c r="B263" s="252" t="s">
        <v>885</v>
      </c>
      <c r="C263" s="252" t="s">
        <v>887</v>
      </c>
      <c r="D263" s="252" t="s">
        <v>100</v>
      </c>
      <c r="E263" s="252" t="s">
        <v>676</v>
      </c>
      <c r="F263" s="252">
        <v>222</v>
      </c>
      <c r="G263" s="252">
        <v>222</v>
      </c>
      <c r="H263" s="252">
        <v>143</v>
      </c>
      <c r="I263" s="252">
        <v>143</v>
      </c>
      <c r="J263" s="252">
        <v>83</v>
      </c>
      <c r="K263" s="252">
        <v>60</v>
      </c>
      <c r="L263" s="252">
        <v>58.04</v>
      </c>
      <c r="M263" s="252">
        <v>1</v>
      </c>
      <c r="N263" s="252">
        <v>1</v>
      </c>
      <c r="O263" s="252" t="s">
        <v>1535</v>
      </c>
      <c r="P263" s="252" t="s">
        <v>1535</v>
      </c>
      <c r="Q263" s="252" t="s">
        <v>1535</v>
      </c>
      <c r="R263" s="252" t="s">
        <v>1535</v>
      </c>
      <c r="S263" s="252">
        <v>0</v>
      </c>
    </row>
    <row r="264" spans="1:19">
      <c r="A264" s="252" t="s">
        <v>681</v>
      </c>
      <c r="B264" s="252" t="s">
        <v>885</v>
      </c>
      <c r="C264" s="252" t="s">
        <v>889</v>
      </c>
      <c r="D264" s="252" t="s">
        <v>435</v>
      </c>
      <c r="E264" s="252" t="s">
        <v>685</v>
      </c>
      <c r="F264" s="252">
        <v>298</v>
      </c>
      <c r="G264" s="252">
        <v>298</v>
      </c>
      <c r="H264" s="252">
        <v>239</v>
      </c>
      <c r="I264" s="252">
        <v>0</v>
      </c>
      <c r="J264" s="252">
        <v>0</v>
      </c>
      <c r="K264" s="252">
        <v>0</v>
      </c>
      <c r="L264" s="252">
        <v>0</v>
      </c>
      <c r="M264" s="252">
        <v>14</v>
      </c>
      <c r="N264" s="252">
        <v>14</v>
      </c>
      <c r="O264" s="252">
        <v>55</v>
      </c>
      <c r="P264" s="252">
        <v>12</v>
      </c>
      <c r="Q264" s="252">
        <v>67</v>
      </c>
      <c r="R264" s="252">
        <v>0</v>
      </c>
      <c r="S264" s="252">
        <v>0</v>
      </c>
    </row>
    <row r="265" spans="1:19">
      <c r="A265" s="252" t="s">
        <v>681</v>
      </c>
      <c r="B265" s="252" t="s">
        <v>885</v>
      </c>
      <c r="C265" s="252" t="s">
        <v>932</v>
      </c>
      <c r="D265" s="252" t="s">
        <v>1479</v>
      </c>
      <c r="E265" s="252" t="s">
        <v>685</v>
      </c>
      <c r="F265" s="252">
        <v>171</v>
      </c>
      <c r="G265" s="252">
        <v>171</v>
      </c>
      <c r="H265" s="252">
        <v>110</v>
      </c>
      <c r="I265" s="252">
        <v>110</v>
      </c>
      <c r="J265" s="252">
        <v>25</v>
      </c>
      <c r="K265" s="252">
        <v>85</v>
      </c>
      <c r="L265" s="252">
        <v>22.73</v>
      </c>
      <c r="M265" s="252">
        <v>0</v>
      </c>
      <c r="N265" s="252">
        <v>0</v>
      </c>
      <c r="O265" s="252">
        <v>0</v>
      </c>
      <c r="P265" s="252">
        <v>0</v>
      </c>
      <c r="Q265" s="252">
        <v>0</v>
      </c>
      <c r="R265" s="252">
        <v>0</v>
      </c>
      <c r="S265" s="252">
        <v>0</v>
      </c>
    </row>
    <row r="266" spans="1:19">
      <c r="A266" s="252" t="s">
        <v>681</v>
      </c>
      <c r="B266" s="252" t="s">
        <v>948</v>
      </c>
      <c r="C266" s="252" t="s">
        <v>969</v>
      </c>
      <c r="D266" s="252" t="s">
        <v>944</v>
      </c>
      <c r="E266" s="252" t="s">
        <v>676</v>
      </c>
      <c r="F266" s="252">
        <v>103</v>
      </c>
      <c r="G266" s="252">
        <v>103</v>
      </c>
      <c r="H266" s="252">
        <v>53</v>
      </c>
      <c r="I266" s="252">
        <v>53</v>
      </c>
      <c r="J266" s="252">
        <v>53</v>
      </c>
      <c r="K266" s="252">
        <v>0</v>
      </c>
      <c r="L266" s="252">
        <v>100</v>
      </c>
      <c r="M266" s="252">
        <v>1</v>
      </c>
      <c r="N266" s="252">
        <v>1</v>
      </c>
      <c r="O266" s="252" t="s">
        <v>1535</v>
      </c>
      <c r="P266" s="252" t="s">
        <v>1535</v>
      </c>
      <c r="Q266" s="252" t="s">
        <v>1535</v>
      </c>
      <c r="R266" s="252" t="s">
        <v>1535</v>
      </c>
      <c r="S266" s="252" t="s">
        <v>1535</v>
      </c>
    </row>
    <row r="267" spans="1:19">
      <c r="A267" s="252" t="s">
        <v>681</v>
      </c>
      <c r="B267" s="252" t="s">
        <v>948</v>
      </c>
      <c r="C267" s="252" t="s">
        <v>969</v>
      </c>
      <c r="D267" s="252" t="s">
        <v>958</v>
      </c>
      <c r="E267" s="252" t="s">
        <v>676</v>
      </c>
      <c r="F267" s="252">
        <v>125</v>
      </c>
      <c r="G267" s="252">
        <v>125</v>
      </c>
      <c r="H267" s="252">
        <v>88</v>
      </c>
      <c r="I267" s="252">
        <v>88</v>
      </c>
      <c r="J267" s="252">
        <v>88</v>
      </c>
      <c r="K267" s="252">
        <v>0</v>
      </c>
      <c r="L267" s="252">
        <v>100</v>
      </c>
      <c r="M267" s="252">
        <v>32</v>
      </c>
      <c r="N267" s="252">
        <v>32</v>
      </c>
      <c r="O267" s="252">
        <v>210</v>
      </c>
      <c r="P267" s="252">
        <v>121</v>
      </c>
      <c r="Q267" s="252">
        <v>331</v>
      </c>
      <c r="R267" s="252">
        <v>59580</v>
      </c>
      <c r="S267" s="252">
        <v>5752</v>
      </c>
    </row>
    <row r="268" spans="1:19">
      <c r="A268" s="252" t="s">
        <v>681</v>
      </c>
      <c r="B268" s="252" t="s">
        <v>948</v>
      </c>
      <c r="C268" s="252" t="s">
        <v>969</v>
      </c>
      <c r="D268" s="252" t="s">
        <v>995</v>
      </c>
      <c r="E268" s="252" t="s">
        <v>676</v>
      </c>
      <c r="F268" s="252">
        <v>209</v>
      </c>
      <c r="G268" s="252">
        <v>209</v>
      </c>
      <c r="H268" s="252">
        <v>179</v>
      </c>
      <c r="I268" s="252">
        <v>179</v>
      </c>
      <c r="J268" s="252">
        <v>179</v>
      </c>
      <c r="K268" s="252">
        <v>0</v>
      </c>
      <c r="L268" s="252">
        <v>100</v>
      </c>
      <c r="M268" s="252">
        <v>60</v>
      </c>
      <c r="N268" s="252">
        <v>60</v>
      </c>
      <c r="O268" s="252">
        <v>356</v>
      </c>
      <c r="P268" s="252">
        <v>150</v>
      </c>
      <c r="Q268" s="252">
        <v>506</v>
      </c>
      <c r="R268" s="252">
        <v>95120</v>
      </c>
      <c r="S268" s="252">
        <v>1140</v>
      </c>
    </row>
    <row r="269" spans="1:19">
      <c r="A269" s="252" t="s">
        <v>681</v>
      </c>
      <c r="B269" s="252" t="s">
        <v>948</v>
      </c>
      <c r="C269" s="252" t="s">
        <v>969</v>
      </c>
      <c r="D269" s="252" t="s">
        <v>949</v>
      </c>
      <c r="E269" s="252" t="s">
        <v>676</v>
      </c>
      <c r="F269" s="252">
        <v>69</v>
      </c>
      <c r="G269" s="252">
        <v>69</v>
      </c>
      <c r="H269" s="252">
        <v>56</v>
      </c>
      <c r="I269" s="252">
        <v>56</v>
      </c>
      <c r="J269" s="252">
        <v>56</v>
      </c>
      <c r="K269" s="252">
        <v>0</v>
      </c>
      <c r="L269" s="252">
        <v>100</v>
      </c>
      <c r="M269" s="252">
        <v>6</v>
      </c>
      <c r="N269" s="252">
        <v>6</v>
      </c>
      <c r="O269" s="252">
        <v>58</v>
      </c>
      <c r="P269" s="252">
        <v>83</v>
      </c>
      <c r="Q269" s="252">
        <v>141</v>
      </c>
      <c r="R269" s="252">
        <v>9152</v>
      </c>
      <c r="S269" s="252">
        <v>0</v>
      </c>
    </row>
    <row r="270" spans="1:19">
      <c r="A270" s="252" t="s">
        <v>681</v>
      </c>
      <c r="B270" s="252" t="s">
        <v>948</v>
      </c>
      <c r="C270" s="252" t="s">
        <v>969</v>
      </c>
      <c r="D270" s="252" t="s">
        <v>939</v>
      </c>
      <c r="E270" s="252" t="s">
        <v>676</v>
      </c>
      <c r="F270" s="252">
        <v>100</v>
      </c>
      <c r="G270" s="252">
        <v>100</v>
      </c>
      <c r="H270" s="252">
        <v>84</v>
      </c>
      <c r="I270" s="252">
        <v>84</v>
      </c>
      <c r="J270" s="252">
        <v>84</v>
      </c>
      <c r="K270" s="252">
        <v>0</v>
      </c>
      <c r="L270" s="252">
        <v>100</v>
      </c>
      <c r="M270" s="252">
        <v>19</v>
      </c>
      <c r="N270" s="252">
        <v>19</v>
      </c>
      <c r="O270" s="252">
        <v>183</v>
      </c>
      <c r="P270" s="252">
        <v>54</v>
      </c>
      <c r="Q270" s="252">
        <v>237</v>
      </c>
      <c r="R270" s="252">
        <v>36508</v>
      </c>
      <c r="S270" s="252">
        <v>0</v>
      </c>
    </row>
    <row r="271" spans="1:19">
      <c r="A271" s="252" t="s">
        <v>681</v>
      </c>
      <c r="B271" s="252" t="s">
        <v>948</v>
      </c>
      <c r="C271" s="252" t="s">
        <v>969</v>
      </c>
      <c r="D271" s="252" t="s">
        <v>1000</v>
      </c>
      <c r="E271" s="252" t="s">
        <v>676</v>
      </c>
      <c r="F271" s="252">
        <v>245</v>
      </c>
      <c r="G271" s="252">
        <v>245</v>
      </c>
      <c r="H271" s="252">
        <v>207</v>
      </c>
      <c r="I271" s="252">
        <v>207</v>
      </c>
      <c r="J271" s="252">
        <v>207</v>
      </c>
      <c r="K271" s="252">
        <v>0</v>
      </c>
      <c r="L271" s="252">
        <v>100</v>
      </c>
      <c r="M271" s="252">
        <v>49</v>
      </c>
      <c r="N271" s="252">
        <v>49</v>
      </c>
      <c r="O271" s="252">
        <v>467</v>
      </c>
      <c r="P271" s="252">
        <v>250</v>
      </c>
      <c r="Q271" s="252">
        <v>717</v>
      </c>
      <c r="R271" s="252">
        <v>32892</v>
      </c>
      <c r="S271" s="252">
        <v>0</v>
      </c>
    </row>
    <row r="272" spans="1:19">
      <c r="A272" s="252" t="s">
        <v>681</v>
      </c>
      <c r="B272" s="252" t="s">
        <v>948</v>
      </c>
      <c r="C272" s="252" t="s">
        <v>970</v>
      </c>
      <c r="D272" s="252" t="s">
        <v>983</v>
      </c>
      <c r="E272" s="252" t="s">
        <v>676</v>
      </c>
      <c r="F272" s="252">
        <v>530</v>
      </c>
      <c r="G272" s="252">
        <v>529</v>
      </c>
      <c r="H272" s="252">
        <v>445</v>
      </c>
      <c r="I272" s="252">
        <v>445</v>
      </c>
      <c r="J272" s="252">
        <v>445</v>
      </c>
      <c r="K272" s="252">
        <v>0</v>
      </c>
      <c r="L272" s="252">
        <v>100</v>
      </c>
      <c r="M272" s="252">
        <v>138</v>
      </c>
      <c r="N272" s="252">
        <v>138</v>
      </c>
      <c r="O272" s="252">
        <v>678</v>
      </c>
      <c r="P272" s="252">
        <v>625</v>
      </c>
      <c r="Q272" s="252">
        <v>1303</v>
      </c>
      <c r="R272" s="252">
        <v>1250976</v>
      </c>
      <c r="S272" s="252">
        <v>168280</v>
      </c>
    </row>
    <row r="273" spans="1:19">
      <c r="A273" s="252" t="s">
        <v>681</v>
      </c>
      <c r="B273" s="252" t="s">
        <v>948</v>
      </c>
      <c r="C273" s="252" t="s">
        <v>963</v>
      </c>
      <c r="D273" s="252" t="s">
        <v>1005</v>
      </c>
      <c r="E273" s="252" t="s">
        <v>676</v>
      </c>
      <c r="F273" s="252">
        <v>106</v>
      </c>
      <c r="G273" s="252">
        <v>105</v>
      </c>
      <c r="H273" s="252">
        <v>81</v>
      </c>
      <c r="I273" s="252">
        <v>81</v>
      </c>
      <c r="J273" s="252">
        <v>81</v>
      </c>
      <c r="K273" s="252">
        <v>0</v>
      </c>
      <c r="L273" s="252">
        <v>100</v>
      </c>
      <c r="M273" s="252">
        <v>34</v>
      </c>
      <c r="N273" s="252">
        <v>31</v>
      </c>
      <c r="O273" s="252">
        <v>137</v>
      </c>
      <c r="P273" s="252">
        <v>35</v>
      </c>
      <c r="Q273" s="252">
        <v>172</v>
      </c>
      <c r="R273" s="252">
        <v>81120</v>
      </c>
      <c r="S273" s="252">
        <v>2840</v>
      </c>
    </row>
    <row r="274" spans="1:19">
      <c r="A274" s="252" t="s">
        <v>681</v>
      </c>
      <c r="B274" s="252" t="s">
        <v>948</v>
      </c>
      <c r="C274" s="252" t="s">
        <v>962</v>
      </c>
      <c r="D274" s="252" t="s">
        <v>999</v>
      </c>
      <c r="E274" s="252" t="s">
        <v>676</v>
      </c>
      <c r="F274" s="252">
        <v>119</v>
      </c>
      <c r="G274" s="252">
        <v>119</v>
      </c>
      <c r="H274" s="252">
        <v>96</v>
      </c>
      <c r="I274" s="252">
        <v>96</v>
      </c>
      <c r="J274" s="252">
        <v>96</v>
      </c>
      <c r="K274" s="252">
        <v>0</v>
      </c>
      <c r="L274" s="252">
        <v>100</v>
      </c>
      <c r="M274" s="252">
        <v>20</v>
      </c>
      <c r="N274" s="252">
        <v>19</v>
      </c>
      <c r="O274" s="252">
        <v>197</v>
      </c>
      <c r="P274" s="252">
        <v>45</v>
      </c>
      <c r="Q274" s="252">
        <v>242</v>
      </c>
      <c r="R274" s="252">
        <v>54765</v>
      </c>
      <c r="S274" s="252">
        <v>3322</v>
      </c>
    </row>
    <row r="275" spans="1:19">
      <c r="A275" s="252" t="s">
        <v>681</v>
      </c>
      <c r="B275" s="252" t="s">
        <v>948</v>
      </c>
      <c r="C275" s="252" t="s">
        <v>951</v>
      </c>
      <c r="D275" s="252" t="s">
        <v>1007</v>
      </c>
      <c r="E275" s="252" t="s">
        <v>676</v>
      </c>
      <c r="F275" s="252">
        <v>56</v>
      </c>
      <c r="G275" s="252">
        <v>56</v>
      </c>
      <c r="H275" s="252">
        <v>41</v>
      </c>
      <c r="I275" s="252">
        <v>41</v>
      </c>
      <c r="J275" s="252">
        <v>41</v>
      </c>
      <c r="K275" s="252">
        <v>0</v>
      </c>
      <c r="L275" s="252">
        <v>100</v>
      </c>
      <c r="M275" s="252">
        <v>15</v>
      </c>
      <c r="N275" s="252">
        <v>15</v>
      </c>
      <c r="O275" s="252">
        <v>44</v>
      </c>
      <c r="P275" s="252">
        <v>61</v>
      </c>
      <c r="Q275" s="252">
        <v>105</v>
      </c>
      <c r="R275" s="252">
        <v>14400</v>
      </c>
      <c r="S275" s="252">
        <v>1440</v>
      </c>
    </row>
    <row r="276" spans="1:19">
      <c r="A276" s="252" t="s">
        <v>681</v>
      </c>
      <c r="B276" s="252" t="s">
        <v>948</v>
      </c>
      <c r="C276" s="252" t="s">
        <v>956</v>
      </c>
      <c r="D276" s="252" t="s">
        <v>986</v>
      </c>
      <c r="E276" s="252" t="s">
        <v>676</v>
      </c>
      <c r="F276" s="252">
        <v>55</v>
      </c>
      <c r="G276" s="252">
        <v>50</v>
      </c>
      <c r="H276" s="252">
        <v>39</v>
      </c>
      <c r="I276" s="252">
        <v>39</v>
      </c>
      <c r="J276" s="252">
        <v>39</v>
      </c>
      <c r="K276" s="252">
        <v>0</v>
      </c>
      <c r="L276" s="252">
        <v>100</v>
      </c>
      <c r="M276" s="252">
        <v>9</v>
      </c>
      <c r="N276" s="252">
        <v>7</v>
      </c>
      <c r="O276" s="252">
        <v>26</v>
      </c>
      <c r="P276" s="252">
        <v>8</v>
      </c>
      <c r="Q276" s="252">
        <v>34</v>
      </c>
      <c r="R276" s="252">
        <v>8566</v>
      </c>
      <c r="S276" s="252">
        <v>144</v>
      </c>
    </row>
    <row r="277" spans="1:19">
      <c r="A277" s="252" t="s">
        <v>681</v>
      </c>
      <c r="B277" s="252" t="s">
        <v>948</v>
      </c>
      <c r="C277" s="252" t="s">
        <v>987</v>
      </c>
      <c r="D277" s="252" t="s">
        <v>989</v>
      </c>
      <c r="E277" s="252" t="s">
        <v>676</v>
      </c>
      <c r="F277" s="252">
        <v>301</v>
      </c>
      <c r="G277" s="252">
        <v>300</v>
      </c>
      <c r="H277" s="252">
        <v>245</v>
      </c>
      <c r="I277" s="252">
        <v>245</v>
      </c>
      <c r="J277" s="252">
        <v>245</v>
      </c>
      <c r="K277" s="252">
        <v>0</v>
      </c>
      <c r="L277" s="252">
        <v>100</v>
      </c>
      <c r="M277" s="252">
        <v>11</v>
      </c>
      <c r="N277" s="252">
        <v>7</v>
      </c>
      <c r="O277" s="252">
        <v>134</v>
      </c>
      <c r="P277" s="252">
        <v>18</v>
      </c>
      <c r="Q277" s="252">
        <v>152</v>
      </c>
      <c r="R277" s="252">
        <v>108354</v>
      </c>
      <c r="S277" s="252">
        <v>9552</v>
      </c>
    </row>
    <row r="278" spans="1:19">
      <c r="A278" s="252" t="s">
        <v>681</v>
      </c>
      <c r="B278" s="252" t="s">
        <v>948</v>
      </c>
      <c r="C278" s="252" t="s">
        <v>987</v>
      </c>
      <c r="D278" s="252" t="s">
        <v>993</v>
      </c>
      <c r="E278" s="252" t="s">
        <v>676</v>
      </c>
      <c r="F278" s="252">
        <v>126</v>
      </c>
      <c r="G278" s="252">
        <v>126</v>
      </c>
      <c r="H278" s="252">
        <v>91</v>
      </c>
      <c r="I278" s="252">
        <v>91</v>
      </c>
      <c r="J278" s="252">
        <v>91</v>
      </c>
      <c r="K278" s="252">
        <v>0</v>
      </c>
      <c r="L278" s="252">
        <v>100</v>
      </c>
      <c r="M278" s="252">
        <v>13</v>
      </c>
      <c r="N278" s="252">
        <v>7</v>
      </c>
      <c r="O278" s="252">
        <v>82</v>
      </c>
      <c r="P278" s="252">
        <v>27</v>
      </c>
      <c r="Q278" s="252">
        <v>109</v>
      </c>
      <c r="R278" s="252">
        <v>29172</v>
      </c>
      <c r="S278" s="252">
        <v>2447</v>
      </c>
    </row>
    <row r="279" spans="1:19">
      <c r="A279" s="252" t="s">
        <v>681</v>
      </c>
      <c r="B279" s="252" t="s">
        <v>948</v>
      </c>
      <c r="C279" s="252" t="s">
        <v>987</v>
      </c>
      <c r="D279" s="252" t="s">
        <v>984</v>
      </c>
      <c r="E279" s="252" t="s">
        <v>676</v>
      </c>
      <c r="F279" s="252">
        <v>522</v>
      </c>
      <c r="G279" s="252">
        <v>522</v>
      </c>
      <c r="H279" s="252">
        <v>504</v>
      </c>
      <c r="I279" s="252">
        <v>504</v>
      </c>
      <c r="J279" s="252">
        <v>504</v>
      </c>
      <c r="K279" s="252">
        <v>0</v>
      </c>
      <c r="L279" s="252">
        <v>100</v>
      </c>
      <c r="M279" s="252">
        <v>1</v>
      </c>
      <c r="N279" s="252">
        <v>1</v>
      </c>
      <c r="O279" s="252" t="s">
        <v>1535</v>
      </c>
      <c r="P279" s="252" t="s">
        <v>1535</v>
      </c>
      <c r="Q279" s="252" t="s">
        <v>1535</v>
      </c>
      <c r="R279" s="252" t="s">
        <v>1535</v>
      </c>
      <c r="S279" s="252" t="s">
        <v>1535</v>
      </c>
    </row>
    <row r="280" spans="1:19">
      <c r="A280" s="252" t="s">
        <v>681</v>
      </c>
      <c r="B280" s="252" t="s">
        <v>948</v>
      </c>
      <c r="C280" s="252" t="s">
        <v>982</v>
      </c>
      <c r="D280" s="252" t="s">
        <v>985</v>
      </c>
      <c r="E280" s="252" t="s">
        <v>676</v>
      </c>
      <c r="F280" s="252">
        <v>102</v>
      </c>
      <c r="G280" s="252">
        <v>102</v>
      </c>
      <c r="H280" s="252">
        <v>82</v>
      </c>
      <c r="I280" s="252">
        <v>82</v>
      </c>
      <c r="J280" s="252">
        <v>82</v>
      </c>
      <c r="K280" s="252">
        <v>0</v>
      </c>
      <c r="L280" s="252">
        <v>100</v>
      </c>
      <c r="M280" s="252">
        <v>13</v>
      </c>
      <c r="N280" s="252">
        <v>13</v>
      </c>
      <c r="O280" s="252">
        <v>53</v>
      </c>
      <c r="P280" s="252">
        <v>15</v>
      </c>
      <c r="Q280" s="252">
        <v>68</v>
      </c>
      <c r="R280" s="252">
        <v>54008</v>
      </c>
      <c r="S280" s="252">
        <v>37</v>
      </c>
    </row>
    <row r="281" spans="1:19">
      <c r="A281" s="252" t="s">
        <v>681</v>
      </c>
      <c r="B281" s="252" t="s">
        <v>948</v>
      </c>
      <c r="C281" s="252" t="s">
        <v>973</v>
      </c>
      <c r="D281" s="252" t="s">
        <v>808</v>
      </c>
      <c r="E281" s="252" t="s">
        <v>676</v>
      </c>
      <c r="F281" s="252">
        <v>233</v>
      </c>
      <c r="G281" s="252">
        <v>233</v>
      </c>
      <c r="H281" s="252">
        <v>192</v>
      </c>
      <c r="I281" s="252">
        <v>192</v>
      </c>
      <c r="J281" s="252">
        <v>192</v>
      </c>
      <c r="K281" s="252">
        <v>0</v>
      </c>
      <c r="L281" s="252">
        <v>100</v>
      </c>
      <c r="M281" s="252">
        <v>28</v>
      </c>
      <c r="N281" s="252">
        <v>25</v>
      </c>
      <c r="O281" s="252">
        <v>432</v>
      </c>
      <c r="P281" s="252">
        <v>159</v>
      </c>
      <c r="Q281" s="252">
        <v>591</v>
      </c>
      <c r="R281" s="252">
        <v>243252</v>
      </c>
      <c r="S281" s="252">
        <v>0</v>
      </c>
    </row>
    <row r="282" spans="1:19">
      <c r="A282" s="252" t="s">
        <v>681</v>
      </c>
      <c r="B282" s="252" t="s">
        <v>948</v>
      </c>
      <c r="C282" s="252" t="s">
        <v>973</v>
      </c>
      <c r="D282" s="252" t="s">
        <v>988</v>
      </c>
      <c r="E282" s="252" t="s">
        <v>676</v>
      </c>
      <c r="F282" s="252">
        <v>190</v>
      </c>
      <c r="G282" s="252">
        <v>187</v>
      </c>
      <c r="H282" s="252">
        <v>152</v>
      </c>
      <c r="I282" s="252">
        <v>152</v>
      </c>
      <c r="J282" s="252">
        <v>152</v>
      </c>
      <c r="K282" s="252">
        <v>0</v>
      </c>
      <c r="L282" s="252">
        <v>100</v>
      </c>
      <c r="M282" s="252">
        <v>34</v>
      </c>
      <c r="N282" s="252">
        <v>31</v>
      </c>
      <c r="O282" s="252">
        <v>188</v>
      </c>
      <c r="P282" s="252">
        <v>64</v>
      </c>
      <c r="Q282" s="252">
        <v>252</v>
      </c>
      <c r="R282" s="252">
        <v>34564</v>
      </c>
      <c r="S282" s="252">
        <v>400</v>
      </c>
    </row>
    <row r="283" spans="1:19">
      <c r="A283" s="252" t="s">
        <v>681</v>
      </c>
      <c r="B283" s="252" t="s">
        <v>948</v>
      </c>
      <c r="C283" s="252" t="s">
        <v>1004</v>
      </c>
      <c r="D283" s="252" t="s">
        <v>1001</v>
      </c>
      <c r="E283" s="252" t="s">
        <v>676</v>
      </c>
      <c r="F283" s="252">
        <v>220</v>
      </c>
      <c r="G283" s="252">
        <v>220</v>
      </c>
      <c r="H283" s="252">
        <v>166</v>
      </c>
      <c r="I283" s="252">
        <v>166</v>
      </c>
      <c r="J283" s="252">
        <v>166</v>
      </c>
      <c r="K283" s="252">
        <v>0</v>
      </c>
      <c r="L283" s="252">
        <v>100</v>
      </c>
      <c r="M283" s="252">
        <v>47</v>
      </c>
      <c r="N283" s="252">
        <v>44</v>
      </c>
      <c r="O283" s="252">
        <v>167</v>
      </c>
      <c r="P283" s="252">
        <v>56</v>
      </c>
      <c r="Q283" s="252">
        <v>223</v>
      </c>
      <c r="R283" s="252">
        <v>61027</v>
      </c>
      <c r="S283" s="252">
        <v>1506</v>
      </c>
    </row>
    <row r="284" spans="1:19">
      <c r="A284" s="252" t="s">
        <v>681</v>
      </c>
      <c r="B284" s="252" t="s">
        <v>948</v>
      </c>
      <c r="C284" s="252" t="s">
        <v>1004</v>
      </c>
      <c r="D284" s="252" t="s">
        <v>1003</v>
      </c>
      <c r="E284" s="252" t="s">
        <v>676</v>
      </c>
      <c r="F284" s="252">
        <v>164</v>
      </c>
      <c r="G284" s="252">
        <v>164</v>
      </c>
      <c r="H284" s="252">
        <v>130</v>
      </c>
      <c r="I284" s="252">
        <v>130</v>
      </c>
      <c r="J284" s="252">
        <v>130</v>
      </c>
      <c r="K284" s="252">
        <v>0</v>
      </c>
      <c r="L284" s="252">
        <v>100</v>
      </c>
      <c r="M284" s="252">
        <v>30</v>
      </c>
      <c r="N284" s="252">
        <v>23</v>
      </c>
      <c r="O284" s="252">
        <v>133</v>
      </c>
      <c r="P284" s="252">
        <v>54</v>
      </c>
      <c r="Q284" s="252">
        <v>187</v>
      </c>
      <c r="R284" s="252">
        <v>37788</v>
      </c>
      <c r="S284" s="252">
        <v>310</v>
      </c>
    </row>
    <row r="285" spans="1:19">
      <c r="A285" s="252" t="s">
        <v>681</v>
      </c>
      <c r="B285" s="252" t="s">
        <v>948</v>
      </c>
      <c r="C285" s="252" t="s">
        <v>1004</v>
      </c>
      <c r="D285" s="252" t="s">
        <v>990</v>
      </c>
      <c r="E285" s="252" t="s">
        <v>676</v>
      </c>
      <c r="F285" s="252">
        <v>314</v>
      </c>
      <c r="G285" s="252">
        <v>314</v>
      </c>
      <c r="H285" s="252">
        <v>259</v>
      </c>
      <c r="I285" s="252">
        <v>259</v>
      </c>
      <c r="J285" s="252">
        <v>259</v>
      </c>
      <c r="K285" s="252">
        <v>0</v>
      </c>
      <c r="L285" s="252">
        <v>100</v>
      </c>
      <c r="M285" s="252">
        <v>49</v>
      </c>
      <c r="N285" s="252">
        <v>46</v>
      </c>
      <c r="O285" s="252">
        <v>374</v>
      </c>
      <c r="P285" s="252">
        <v>159</v>
      </c>
      <c r="Q285" s="252">
        <v>533</v>
      </c>
      <c r="R285" s="252">
        <v>203625</v>
      </c>
      <c r="S285" s="252">
        <v>1570</v>
      </c>
    </row>
    <row r="286" spans="1:19">
      <c r="A286" s="252" t="s">
        <v>681</v>
      </c>
      <c r="B286" s="252" t="s">
        <v>948</v>
      </c>
      <c r="C286" s="252" t="s">
        <v>1004</v>
      </c>
      <c r="D286" s="252" t="s">
        <v>1006</v>
      </c>
      <c r="E286" s="252" t="s">
        <v>676</v>
      </c>
      <c r="F286" s="252">
        <v>304</v>
      </c>
      <c r="G286" s="252">
        <v>304</v>
      </c>
      <c r="H286" s="252">
        <v>220</v>
      </c>
      <c r="I286" s="252">
        <v>220</v>
      </c>
      <c r="J286" s="252">
        <v>220</v>
      </c>
      <c r="K286" s="252">
        <v>0</v>
      </c>
      <c r="L286" s="252">
        <v>100</v>
      </c>
      <c r="M286" s="252">
        <v>28</v>
      </c>
      <c r="N286" s="252">
        <v>23</v>
      </c>
      <c r="O286" s="252">
        <v>227</v>
      </c>
      <c r="P286" s="252">
        <v>171</v>
      </c>
      <c r="Q286" s="252">
        <v>398</v>
      </c>
      <c r="R286" s="252">
        <v>213034</v>
      </c>
      <c r="S286" s="252">
        <v>1614</v>
      </c>
    </row>
    <row r="287" spans="1:19">
      <c r="A287" s="252" t="s">
        <v>681</v>
      </c>
      <c r="B287" s="252" t="s">
        <v>948</v>
      </c>
      <c r="C287" s="252" t="s">
        <v>957</v>
      </c>
      <c r="D287" s="252" t="s">
        <v>1002</v>
      </c>
      <c r="E287" s="252" t="s">
        <v>676</v>
      </c>
      <c r="F287" s="252">
        <v>107</v>
      </c>
      <c r="G287" s="252">
        <v>106</v>
      </c>
      <c r="H287" s="252">
        <v>78</v>
      </c>
      <c r="I287" s="252">
        <v>78</v>
      </c>
      <c r="J287" s="252">
        <v>78</v>
      </c>
      <c r="K287" s="252">
        <v>0</v>
      </c>
      <c r="L287" s="252">
        <v>100</v>
      </c>
      <c r="M287" s="252">
        <v>16</v>
      </c>
      <c r="N287" s="252">
        <v>16</v>
      </c>
      <c r="O287" s="252">
        <v>89</v>
      </c>
      <c r="P287" s="252">
        <v>86</v>
      </c>
      <c r="Q287" s="252">
        <v>175</v>
      </c>
      <c r="R287" s="252">
        <v>13200</v>
      </c>
      <c r="S287" s="252">
        <v>8400</v>
      </c>
    </row>
    <row r="288" spans="1:19">
      <c r="A288" s="252" t="s">
        <v>681</v>
      </c>
      <c r="B288" s="252" t="s">
        <v>948</v>
      </c>
      <c r="C288" s="252" t="s">
        <v>957</v>
      </c>
      <c r="D288" s="252" t="s">
        <v>996</v>
      </c>
      <c r="E288" s="252" t="s">
        <v>676</v>
      </c>
      <c r="F288" s="252">
        <v>145</v>
      </c>
      <c r="G288" s="252">
        <v>145</v>
      </c>
      <c r="H288" s="252">
        <v>106</v>
      </c>
      <c r="I288" s="252">
        <v>106</v>
      </c>
      <c r="J288" s="252">
        <v>106</v>
      </c>
      <c r="K288" s="252">
        <v>0</v>
      </c>
      <c r="L288" s="252">
        <v>100</v>
      </c>
      <c r="M288" s="252">
        <v>15</v>
      </c>
      <c r="N288" s="252">
        <v>15</v>
      </c>
      <c r="O288" s="252">
        <v>119</v>
      </c>
      <c r="P288" s="252">
        <v>72</v>
      </c>
      <c r="Q288" s="252">
        <v>191</v>
      </c>
      <c r="R288" s="252">
        <v>16400</v>
      </c>
      <c r="S288" s="252">
        <v>0</v>
      </c>
    </row>
    <row r="289" spans="1:19">
      <c r="A289" s="252" t="s">
        <v>681</v>
      </c>
      <c r="B289" s="252" t="s">
        <v>948</v>
      </c>
      <c r="C289" s="252" t="s">
        <v>957</v>
      </c>
      <c r="D289" s="252" t="s">
        <v>976</v>
      </c>
      <c r="E289" s="252" t="s">
        <v>676</v>
      </c>
      <c r="F289" s="252">
        <v>146</v>
      </c>
      <c r="G289" s="252">
        <v>146</v>
      </c>
      <c r="H289" s="252">
        <v>98</v>
      </c>
      <c r="I289" s="252">
        <v>98</v>
      </c>
      <c r="J289" s="252">
        <v>98</v>
      </c>
      <c r="K289" s="252">
        <v>0</v>
      </c>
      <c r="L289" s="252">
        <v>100</v>
      </c>
      <c r="M289" s="252">
        <v>29</v>
      </c>
      <c r="N289" s="252">
        <v>27</v>
      </c>
      <c r="O289" s="252">
        <v>124</v>
      </c>
      <c r="P289" s="252">
        <v>65</v>
      </c>
      <c r="Q289" s="252">
        <v>189</v>
      </c>
      <c r="R289" s="252">
        <v>840</v>
      </c>
      <c r="S289" s="252">
        <v>0</v>
      </c>
    </row>
    <row r="290" spans="1:19">
      <c r="A290" s="252" t="s">
        <v>681</v>
      </c>
      <c r="B290" s="252" t="s">
        <v>948</v>
      </c>
      <c r="C290" s="252" t="s">
        <v>965</v>
      </c>
      <c r="D290" s="252" t="s">
        <v>977</v>
      </c>
      <c r="E290" s="252" t="s">
        <v>676</v>
      </c>
      <c r="F290" s="252">
        <v>272</v>
      </c>
      <c r="G290" s="252">
        <v>272</v>
      </c>
      <c r="H290" s="252">
        <v>205</v>
      </c>
      <c r="I290" s="252">
        <v>205</v>
      </c>
      <c r="J290" s="252">
        <v>205</v>
      </c>
      <c r="K290" s="252">
        <v>0</v>
      </c>
      <c r="L290" s="252">
        <v>100</v>
      </c>
      <c r="M290" s="252">
        <v>1</v>
      </c>
      <c r="N290" s="252">
        <v>1</v>
      </c>
      <c r="O290" s="252" t="s">
        <v>1535</v>
      </c>
      <c r="P290" s="252" t="s">
        <v>1535</v>
      </c>
      <c r="Q290" s="252" t="s">
        <v>1535</v>
      </c>
      <c r="R290" s="252" t="s">
        <v>1535</v>
      </c>
      <c r="S290" s="252" t="s">
        <v>1535</v>
      </c>
    </row>
    <row r="291" spans="1:19">
      <c r="A291" s="252" t="s">
        <v>681</v>
      </c>
      <c r="B291" s="252" t="s">
        <v>948</v>
      </c>
      <c r="C291" s="252" t="s">
        <v>964</v>
      </c>
      <c r="D291" s="252" t="s">
        <v>991</v>
      </c>
      <c r="E291" s="252" t="s">
        <v>676</v>
      </c>
      <c r="F291" s="252">
        <v>118</v>
      </c>
      <c r="G291" s="252">
        <v>118</v>
      </c>
      <c r="H291" s="252">
        <v>97</v>
      </c>
      <c r="I291" s="252">
        <v>97</v>
      </c>
      <c r="J291" s="252">
        <v>97</v>
      </c>
      <c r="K291" s="252">
        <v>0</v>
      </c>
      <c r="L291" s="252">
        <v>100</v>
      </c>
      <c r="M291" s="252">
        <v>25</v>
      </c>
      <c r="N291" s="252">
        <v>19</v>
      </c>
      <c r="O291" s="252">
        <v>118</v>
      </c>
      <c r="P291" s="252">
        <v>26</v>
      </c>
      <c r="Q291" s="252">
        <v>144</v>
      </c>
      <c r="R291" s="252">
        <v>25119</v>
      </c>
      <c r="S291" s="252">
        <v>320</v>
      </c>
    </row>
    <row r="292" spans="1:19">
      <c r="A292" s="252" t="s">
        <v>681</v>
      </c>
      <c r="B292" s="252" t="s">
        <v>948</v>
      </c>
      <c r="C292" s="252" t="s">
        <v>964</v>
      </c>
      <c r="D292" s="252" t="s">
        <v>998</v>
      </c>
      <c r="E292" s="252" t="s">
        <v>676</v>
      </c>
      <c r="F292" s="252">
        <v>149</v>
      </c>
      <c r="G292" s="252">
        <v>149</v>
      </c>
      <c r="H292" s="252">
        <v>64</v>
      </c>
      <c r="I292" s="252">
        <v>64</v>
      </c>
      <c r="J292" s="252">
        <v>64</v>
      </c>
      <c r="K292" s="252">
        <v>0</v>
      </c>
      <c r="L292" s="252">
        <v>100</v>
      </c>
      <c r="M292" s="252">
        <v>1</v>
      </c>
      <c r="N292" s="252">
        <v>0</v>
      </c>
      <c r="O292" s="252">
        <v>0</v>
      </c>
      <c r="P292" s="252">
        <v>0</v>
      </c>
      <c r="Q292" s="252">
        <v>0</v>
      </c>
      <c r="R292" s="252">
        <v>0</v>
      </c>
      <c r="S292" s="252">
        <v>0</v>
      </c>
    </row>
    <row r="293" spans="1:19">
      <c r="A293" s="252" t="s">
        <v>681</v>
      </c>
      <c r="B293" s="252" t="s">
        <v>948</v>
      </c>
      <c r="C293" s="252" t="s">
        <v>972</v>
      </c>
      <c r="D293" s="252" t="s">
        <v>991</v>
      </c>
      <c r="E293" s="252" t="s">
        <v>676</v>
      </c>
      <c r="F293" s="252">
        <v>128</v>
      </c>
      <c r="G293" s="252">
        <v>128</v>
      </c>
      <c r="H293" s="252">
        <v>102</v>
      </c>
      <c r="I293" s="252">
        <v>102</v>
      </c>
      <c r="J293" s="252">
        <v>102</v>
      </c>
      <c r="K293" s="252">
        <v>0</v>
      </c>
      <c r="L293" s="252">
        <v>100</v>
      </c>
      <c r="M293" s="252">
        <v>14</v>
      </c>
      <c r="N293" s="252">
        <v>14</v>
      </c>
      <c r="O293" s="252">
        <v>105</v>
      </c>
      <c r="P293" s="252">
        <v>34</v>
      </c>
      <c r="Q293" s="252">
        <v>139</v>
      </c>
      <c r="R293" s="252">
        <v>25232</v>
      </c>
      <c r="S293" s="252">
        <v>0</v>
      </c>
    </row>
    <row r="294" spans="1:19">
      <c r="A294" s="252" t="s">
        <v>681</v>
      </c>
      <c r="B294" s="252" t="s">
        <v>948</v>
      </c>
      <c r="C294" s="252" t="s">
        <v>972</v>
      </c>
      <c r="D294" s="252" t="s">
        <v>979</v>
      </c>
      <c r="E294" s="252" t="s">
        <v>676</v>
      </c>
      <c r="F294" s="252">
        <v>145</v>
      </c>
      <c r="G294" s="252">
        <v>145</v>
      </c>
      <c r="H294" s="252">
        <v>118</v>
      </c>
      <c r="I294" s="252">
        <v>118</v>
      </c>
      <c r="J294" s="252">
        <v>118</v>
      </c>
      <c r="K294" s="252">
        <v>0</v>
      </c>
      <c r="L294" s="252">
        <v>100</v>
      </c>
      <c r="M294" s="252">
        <v>14</v>
      </c>
      <c r="N294" s="252">
        <v>14</v>
      </c>
      <c r="O294" s="252">
        <v>68</v>
      </c>
      <c r="P294" s="252">
        <v>24</v>
      </c>
      <c r="Q294" s="252">
        <v>92</v>
      </c>
      <c r="R294" s="252">
        <v>23118</v>
      </c>
      <c r="S294" s="252">
        <v>0</v>
      </c>
    </row>
    <row r="295" spans="1:19">
      <c r="A295" s="252" t="s">
        <v>681</v>
      </c>
      <c r="B295" s="252" t="s">
        <v>948</v>
      </c>
      <c r="C295" s="252" t="s">
        <v>992</v>
      </c>
      <c r="D295" s="252" t="s">
        <v>978</v>
      </c>
      <c r="E295" s="252" t="s">
        <v>676</v>
      </c>
      <c r="F295" s="252">
        <v>322</v>
      </c>
      <c r="G295" s="252">
        <v>322</v>
      </c>
      <c r="H295" s="252">
        <v>216</v>
      </c>
      <c r="I295" s="252">
        <v>216</v>
      </c>
      <c r="J295" s="252">
        <v>216</v>
      </c>
      <c r="K295" s="252">
        <v>0</v>
      </c>
      <c r="L295" s="252">
        <v>100</v>
      </c>
      <c r="M295" s="252">
        <v>79</v>
      </c>
      <c r="N295" s="252">
        <v>74</v>
      </c>
      <c r="O295" s="252">
        <v>197</v>
      </c>
      <c r="P295" s="252">
        <v>250</v>
      </c>
      <c r="Q295" s="252">
        <v>447</v>
      </c>
      <c r="R295" s="252">
        <v>128894</v>
      </c>
      <c r="S295" s="252">
        <v>10481</v>
      </c>
    </row>
    <row r="296" spans="1:19">
      <c r="A296" s="252" t="s">
        <v>681</v>
      </c>
      <c r="B296" s="252" t="s">
        <v>948</v>
      </c>
      <c r="C296" s="252" t="s">
        <v>992</v>
      </c>
      <c r="D296" s="252" t="s">
        <v>994</v>
      </c>
      <c r="E296" s="252" t="s">
        <v>676</v>
      </c>
      <c r="F296" s="252">
        <v>222</v>
      </c>
      <c r="G296" s="252">
        <v>222</v>
      </c>
      <c r="H296" s="252">
        <v>160</v>
      </c>
      <c r="I296" s="252">
        <v>160</v>
      </c>
      <c r="J296" s="252">
        <v>160</v>
      </c>
      <c r="K296" s="252">
        <v>0</v>
      </c>
      <c r="L296" s="252">
        <v>100</v>
      </c>
      <c r="M296" s="252">
        <v>43</v>
      </c>
      <c r="N296" s="252">
        <v>40</v>
      </c>
      <c r="O296" s="252">
        <v>162</v>
      </c>
      <c r="P296" s="252">
        <v>133</v>
      </c>
      <c r="Q296" s="252">
        <v>295</v>
      </c>
      <c r="R296" s="252">
        <v>85356</v>
      </c>
      <c r="S296" s="252">
        <v>7136</v>
      </c>
    </row>
    <row r="297" spans="1:19">
      <c r="A297" s="252" t="s">
        <v>681</v>
      </c>
      <c r="B297" s="252" t="s">
        <v>948</v>
      </c>
      <c r="C297" s="252" t="s">
        <v>968</v>
      </c>
      <c r="D297" s="252" t="s">
        <v>1866</v>
      </c>
      <c r="E297" s="252" t="s">
        <v>676</v>
      </c>
      <c r="F297" s="252">
        <v>120</v>
      </c>
      <c r="G297" s="252">
        <v>120</v>
      </c>
      <c r="H297" s="252">
        <v>96</v>
      </c>
      <c r="I297" s="252">
        <v>96</v>
      </c>
      <c r="J297" s="252">
        <v>96</v>
      </c>
      <c r="K297" s="252">
        <v>0</v>
      </c>
      <c r="L297" s="252">
        <v>100</v>
      </c>
      <c r="M297" s="252">
        <v>27</v>
      </c>
      <c r="N297" s="252">
        <v>27</v>
      </c>
      <c r="O297" s="252">
        <v>559</v>
      </c>
      <c r="P297" s="252">
        <v>201</v>
      </c>
      <c r="Q297" s="252">
        <v>760</v>
      </c>
      <c r="R297" s="252">
        <v>263654</v>
      </c>
      <c r="S297" s="252">
        <v>59999</v>
      </c>
    </row>
    <row r="298" spans="1:19">
      <c r="A298" s="252" t="s">
        <v>681</v>
      </c>
      <c r="B298" s="252" t="s">
        <v>948</v>
      </c>
      <c r="C298" s="252" t="s">
        <v>968</v>
      </c>
      <c r="D298" s="252" t="s">
        <v>1335</v>
      </c>
      <c r="E298" s="252" t="s">
        <v>676</v>
      </c>
      <c r="F298" s="252">
        <v>284</v>
      </c>
      <c r="G298" s="252">
        <v>284</v>
      </c>
      <c r="H298" s="252">
        <v>176</v>
      </c>
      <c r="I298" s="252">
        <v>176</v>
      </c>
      <c r="J298" s="252">
        <v>176</v>
      </c>
      <c r="K298" s="252">
        <v>0</v>
      </c>
      <c r="L298" s="252">
        <v>100</v>
      </c>
      <c r="M298" s="252">
        <v>34</v>
      </c>
      <c r="N298" s="252">
        <v>33</v>
      </c>
      <c r="O298" s="252">
        <v>450</v>
      </c>
      <c r="P298" s="252">
        <v>181</v>
      </c>
      <c r="Q298" s="252">
        <v>631</v>
      </c>
      <c r="R298" s="252">
        <v>300000</v>
      </c>
      <c r="S298" s="252">
        <v>61296</v>
      </c>
    </row>
    <row r="299" spans="1:19">
      <c r="A299" s="252" t="s">
        <v>681</v>
      </c>
      <c r="B299" s="252" t="s">
        <v>948</v>
      </c>
      <c r="C299" s="252" t="s">
        <v>968</v>
      </c>
      <c r="D299" s="252" t="s">
        <v>1867</v>
      </c>
      <c r="E299" s="252" t="s">
        <v>676</v>
      </c>
      <c r="F299" s="252">
        <v>88</v>
      </c>
      <c r="G299" s="252">
        <v>88</v>
      </c>
      <c r="H299" s="252">
        <v>68</v>
      </c>
      <c r="I299" s="252">
        <v>68</v>
      </c>
      <c r="J299" s="252">
        <v>68</v>
      </c>
      <c r="K299" s="252">
        <v>0</v>
      </c>
      <c r="L299" s="252">
        <v>100</v>
      </c>
      <c r="M299" s="252">
        <v>18</v>
      </c>
      <c r="N299" s="252">
        <v>13</v>
      </c>
      <c r="O299" s="252">
        <v>104</v>
      </c>
      <c r="P299" s="252">
        <v>28</v>
      </c>
      <c r="Q299" s="252">
        <v>132</v>
      </c>
      <c r="R299" s="252">
        <v>54867</v>
      </c>
      <c r="S299" s="252">
        <v>0</v>
      </c>
    </row>
    <row r="300" spans="1:19">
      <c r="A300" s="252" t="s">
        <v>681</v>
      </c>
      <c r="B300" s="252" t="s">
        <v>948</v>
      </c>
      <c r="C300" s="252" t="s">
        <v>975</v>
      </c>
      <c r="D300" s="252" t="s">
        <v>981</v>
      </c>
      <c r="E300" s="252" t="s">
        <v>676</v>
      </c>
      <c r="F300" s="252">
        <v>103</v>
      </c>
      <c r="G300" s="252">
        <v>102</v>
      </c>
      <c r="H300" s="252">
        <v>78</v>
      </c>
      <c r="I300" s="252">
        <v>78</v>
      </c>
      <c r="J300" s="252">
        <v>78</v>
      </c>
      <c r="K300" s="252">
        <v>0</v>
      </c>
      <c r="L300" s="252">
        <v>100</v>
      </c>
      <c r="M300" s="252">
        <v>20</v>
      </c>
      <c r="N300" s="252">
        <v>15</v>
      </c>
      <c r="O300" s="252">
        <v>70</v>
      </c>
      <c r="P300" s="252">
        <v>42</v>
      </c>
      <c r="Q300" s="252">
        <v>112</v>
      </c>
      <c r="R300" s="252">
        <v>26337</v>
      </c>
      <c r="S300" s="252">
        <v>2039</v>
      </c>
    </row>
    <row r="301" spans="1:19">
      <c r="A301" s="252" t="s">
        <v>681</v>
      </c>
      <c r="B301" s="252" t="s">
        <v>948</v>
      </c>
      <c r="C301" s="252" t="s">
        <v>952</v>
      </c>
      <c r="D301" s="252" t="s">
        <v>997</v>
      </c>
      <c r="E301" s="252" t="s">
        <v>676</v>
      </c>
      <c r="F301" s="252">
        <v>101</v>
      </c>
      <c r="G301" s="252">
        <v>101</v>
      </c>
      <c r="H301" s="252">
        <v>69</v>
      </c>
      <c r="I301" s="252">
        <v>69</v>
      </c>
      <c r="J301" s="252">
        <v>69</v>
      </c>
      <c r="K301" s="252">
        <v>0</v>
      </c>
      <c r="L301" s="252">
        <v>100</v>
      </c>
      <c r="M301" s="252">
        <v>23</v>
      </c>
      <c r="N301" s="252">
        <v>19</v>
      </c>
      <c r="O301" s="252">
        <v>64</v>
      </c>
      <c r="P301" s="252">
        <v>55</v>
      </c>
      <c r="Q301" s="252">
        <v>119</v>
      </c>
      <c r="R301" s="252">
        <v>6072</v>
      </c>
      <c r="S301" s="252">
        <v>6072</v>
      </c>
    </row>
    <row r="302" spans="1:19">
      <c r="A302" s="252" t="s">
        <v>681</v>
      </c>
      <c r="B302" s="252" t="s">
        <v>948</v>
      </c>
      <c r="C302" s="252" t="s">
        <v>952</v>
      </c>
      <c r="D302" s="252" t="s">
        <v>967</v>
      </c>
      <c r="E302" s="252" t="s">
        <v>676</v>
      </c>
      <c r="F302" s="252">
        <v>260</v>
      </c>
      <c r="G302" s="252">
        <v>260</v>
      </c>
      <c r="H302" s="252">
        <v>171</v>
      </c>
      <c r="I302" s="252">
        <v>171</v>
      </c>
      <c r="J302" s="252">
        <v>27</v>
      </c>
      <c r="K302" s="252">
        <v>144</v>
      </c>
      <c r="L302" s="252">
        <v>15.79</v>
      </c>
      <c r="M302" s="252">
        <v>4</v>
      </c>
      <c r="N302" s="252">
        <v>0</v>
      </c>
      <c r="O302" s="252">
        <v>0</v>
      </c>
      <c r="P302" s="252">
        <v>0</v>
      </c>
      <c r="Q302" s="252">
        <v>0</v>
      </c>
      <c r="R302" s="252">
        <v>0</v>
      </c>
      <c r="S302" s="252">
        <v>0</v>
      </c>
    </row>
    <row r="303" spans="1:19">
      <c r="A303" s="252" t="s">
        <v>681</v>
      </c>
      <c r="B303" s="252" t="s">
        <v>948</v>
      </c>
      <c r="C303" s="252" t="s">
        <v>950</v>
      </c>
      <c r="D303" s="252" t="s">
        <v>980</v>
      </c>
      <c r="E303" s="252" t="s">
        <v>676</v>
      </c>
      <c r="F303" s="252">
        <v>171</v>
      </c>
      <c r="G303" s="252">
        <v>171</v>
      </c>
      <c r="H303" s="252">
        <v>141</v>
      </c>
      <c r="I303" s="252">
        <v>141</v>
      </c>
      <c r="J303" s="252">
        <v>141</v>
      </c>
      <c r="K303" s="252">
        <v>0</v>
      </c>
      <c r="L303" s="252">
        <v>100</v>
      </c>
      <c r="M303" s="252">
        <v>25</v>
      </c>
      <c r="N303" s="252">
        <v>23</v>
      </c>
      <c r="O303" s="252">
        <v>273</v>
      </c>
      <c r="P303" s="252">
        <v>74</v>
      </c>
      <c r="Q303" s="252">
        <v>347</v>
      </c>
      <c r="R303" s="252">
        <v>52000</v>
      </c>
      <c r="S303" s="252">
        <v>3600</v>
      </c>
    </row>
    <row r="304" spans="1:19">
      <c r="A304" s="252" t="s">
        <v>681</v>
      </c>
      <c r="B304" s="252" t="s">
        <v>948</v>
      </c>
      <c r="C304" s="252" t="s">
        <v>950</v>
      </c>
      <c r="D304" s="252" t="s">
        <v>1031</v>
      </c>
      <c r="E304" s="252" t="s">
        <v>676</v>
      </c>
      <c r="F304" s="252">
        <v>103</v>
      </c>
      <c r="G304" s="252">
        <v>103</v>
      </c>
      <c r="H304" s="252">
        <v>86</v>
      </c>
      <c r="I304" s="252">
        <v>86</v>
      </c>
      <c r="J304" s="252">
        <v>86</v>
      </c>
      <c r="K304" s="252">
        <v>0</v>
      </c>
      <c r="L304" s="252">
        <v>100</v>
      </c>
      <c r="M304" s="252">
        <v>9</v>
      </c>
      <c r="N304" s="252">
        <v>9</v>
      </c>
      <c r="O304" s="252">
        <v>118</v>
      </c>
      <c r="P304" s="252">
        <v>19</v>
      </c>
      <c r="Q304" s="252">
        <v>137</v>
      </c>
      <c r="R304" s="252">
        <v>0</v>
      </c>
      <c r="S304" s="252">
        <v>0</v>
      </c>
    </row>
    <row r="305" spans="1:19">
      <c r="A305" s="252" t="s">
        <v>681</v>
      </c>
      <c r="B305" s="252" t="s">
        <v>948</v>
      </c>
      <c r="C305" s="252" t="s">
        <v>966</v>
      </c>
      <c r="D305" s="252" t="s">
        <v>799</v>
      </c>
      <c r="E305" s="252" t="s">
        <v>676</v>
      </c>
      <c r="F305" s="252">
        <v>103</v>
      </c>
      <c r="G305" s="252">
        <v>103</v>
      </c>
      <c r="H305" s="252">
        <v>81</v>
      </c>
      <c r="I305" s="252">
        <v>81</v>
      </c>
      <c r="J305" s="252">
        <v>81</v>
      </c>
      <c r="K305" s="252">
        <v>0</v>
      </c>
      <c r="L305" s="252">
        <v>100</v>
      </c>
      <c r="M305" s="252">
        <v>22</v>
      </c>
      <c r="N305" s="252">
        <v>20</v>
      </c>
      <c r="O305" s="252">
        <v>103</v>
      </c>
      <c r="P305" s="252">
        <v>44</v>
      </c>
      <c r="Q305" s="252">
        <v>147</v>
      </c>
      <c r="R305" s="252">
        <v>24828</v>
      </c>
      <c r="S305" s="252">
        <v>0</v>
      </c>
    </row>
    <row r="306" spans="1:19">
      <c r="A306" s="252" t="s">
        <v>681</v>
      </c>
      <c r="B306" s="252" t="s">
        <v>948</v>
      </c>
      <c r="C306" s="252" t="s">
        <v>974</v>
      </c>
      <c r="D306" s="252" t="s">
        <v>1016</v>
      </c>
      <c r="E306" s="252" t="s">
        <v>676</v>
      </c>
      <c r="F306" s="252">
        <v>109</v>
      </c>
      <c r="G306" s="252">
        <v>109</v>
      </c>
      <c r="H306" s="252">
        <v>78</v>
      </c>
      <c r="I306" s="252">
        <v>78</v>
      </c>
      <c r="J306" s="252">
        <v>78</v>
      </c>
      <c r="K306" s="252">
        <v>0</v>
      </c>
      <c r="L306" s="252">
        <v>100</v>
      </c>
      <c r="M306" s="252">
        <v>43</v>
      </c>
      <c r="N306" s="252">
        <v>43</v>
      </c>
      <c r="O306" s="252">
        <v>109</v>
      </c>
      <c r="P306" s="252">
        <v>43</v>
      </c>
      <c r="Q306" s="252">
        <v>152</v>
      </c>
      <c r="R306" s="252">
        <v>15508</v>
      </c>
      <c r="S306" s="252">
        <v>204</v>
      </c>
    </row>
    <row r="307" spans="1:19">
      <c r="A307" s="252" t="s">
        <v>681</v>
      </c>
      <c r="B307" s="252" t="s">
        <v>948</v>
      </c>
      <c r="C307" s="252" t="s">
        <v>974</v>
      </c>
      <c r="D307" s="252" t="s">
        <v>1025</v>
      </c>
      <c r="E307" s="252" t="s">
        <v>676</v>
      </c>
      <c r="F307" s="252">
        <v>165</v>
      </c>
      <c r="G307" s="252">
        <v>165</v>
      </c>
      <c r="H307" s="252">
        <v>145</v>
      </c>
      <c r="I307" s="252">
        <v>145</v>
      </c>
      <c r="J307" s="252">
        <v>145</v>
      </c>
      <c r="K307" s="252">
        <v>0</v>
      </c>
      <c r="L307" s="252">
        <v>100</v>
      </c>
      <c r="M307" s="252">
        <v>39</v>
      </c>
      <c r="N307" s="252">
        <v>37</v>
      </c>
      <c r="O307" s="252">
        <v>326</v>
      </c>
      <c r="P307" s="252">
        <v>102</v>
      </c>
      <c r="Q307" s="252">
        <v>428</v>
      </c>
      <c r="R307" s="252">
        <v>130392</v>
      </c>
      <c r="S307" s="252">
        <v>312</v>
      </c>
    </row>
    <row r="308" spans="1:19">
      <c r="A308" s="252" t="s">
        <v>681</v>
      </c>
      <c r="B308" s="252" t="s">
        <v>948</v>
      </c>
      <c r="C308" s="252" t="s">
        <v>974</v>
      </c>
      <c r="D308" s="252" t="s">
        <v>877</v>
      </c>
      <c r="E308" s="252" t="s">
        <v>676</v>
      </c>
      <c r="F308" s="252">
        <v>258</v>
      </c>
      <c r="G308" s="252">
        <v>258</v>
      </c>
      <c r="H308" s="252">
        <v>215</v>
      </c>
      <c r="I308" s="252">
        <v>215</v>
      </c>
      <c r="J308" s="252">
        <v>215</v>
      </c>
      <c r="K308" s="252">
        <v>0</v>
      </c>
      <c r="L308" s="252">
        <v>100</v>
      </c>
      <c r="M308" s="252">
        <v>69</v>
      </c>
      <c r="N308" s="252">
        <v>69</v>
      </c>
      <c r="O308" s="252">
        <v>357</v>
      </c>
      <c r="P308" s="252">
        <v>120</v>
      </c>
      <c r="Q308" s="252">
        <v>477</v>
      </c>
      <c r="R308" s="252">
        <v>68940</v>
      </c>
      <c r="S308" s="252">
        <v>0</v>
      </c>
    </row>
    <row r="309" spans="1:19">
      <c r="A309" s="252" t="s">
        <v>681</v>
      </c>
      <c r="B309" s="252" t="s">
        <v>948</v>
      </c>
      <c r="C309" s="252" t="s">
        <v>974</v>
      </c>
      <c r="D309" s="252" t="s">
        <v>1012</v>
      </c>
      <c r="E309" s="252" t="s">
        <v>676</v>
      </c>
      <c r="F309" s="252">
        <v>151</v>
      </c>
      <c r="G309" s="252">
        <v>151</v>
      </c>
      <c r="H309" s="252">
        <v>123</v>
      </c>
      <c r="I309" s="252">
        <v>123</v>
      </c>
      <c r="J309" s="252">
        <v>123</v>
      </c>
      <c r="K309" s="252">
        <v>0</v>
      </c>
      <c r="L309" s="252">
        <v>100</v>
      </c>
      <c r="M309" s="252">
        <v>13</v>
      </c>
      <c r="N309" s="252">
        <v>13</v>
      </c>
      <c r="O309" s="252">
        <v>70</v>
      </c>
      <c r="P309" s="252">
        <v>16</v>
      </c>
      <c r="Q309" s="252">
        <v>86</v>
      </c>
      <c r="R309" s="252">
        <v>25620</v>
      </c>
      <c r="S309" s="252">
        <v>0</v>
      </c>
    </row>
    <row r="310" spans="1:19">
      <c r="A310" s="252" t="s">
        <v>681</v>
      </c>
      <c r="B310" s="252" t="s">
        <v>948</v>
      </c>
      <c r="C310" s="252" t="s">
        <v>969</v>
      </c>
      <c r="D310" s="252" t="s">
        <v>1008</v>
      </c>
      <c r="E310" s="252" t="s">
        <v>688</v>
      </c>
      <c r="F310" s="252">
        <v>112</v>
      </c>
      <c r="G310" s="252">
        <v>112</v>
      </c>
      <c r="H310" s="252">
        <v>69</v>
      </c>
      <c r="I310" s="252">
        <v>0</v>
      </c>
      <c r="J310" s="252">
        <v>0</v>
      </c>
      <c r="K310" s="252">
        <v>0</v>
      </c>
      <c r="L310" s="252">
        <v>0</v>
      </c>
      <c r="M310" s="252">
        <v>1</v>
      </c>
      <c r="N310" s="252">
        <v>0</v>
      </c>
      <c r="O310" s="252">
        <v>0</v>
      </c>
      <c r="P310" s="252">
        <v>0</v>
      </c>
      <c r="Q310" s="252">
        <v>0</v>
      </c>
      <c r="R310" s="252">
        <v>0</v>
      </c>
      <c r="S310" s="252">
        <v>0</v>
      </c>
    </row>
    <row r="311" spans="1:19">
      <c r="A311" s="252" t="s">
        <v>681</v>
      </c>
      <c r="B311" s="252" t="s">
        <v>948</v>
      </c>
      <c r="C311" s="252" t="s">
        <v>975</v>
      </c>
      <c r="D311" s="252" t="s">
        <v>1032</v>
      </c>
      <c r="E311" s="252" t="s">
        <v>676</v>
      </c>
      <c r="F311" s="252">
        <v>150</v>
      </c>
      <c r="G311" s="252">
        <v>148</v>
      </c>
      <c r="H311" s="252">
        <v>96</v>
      </c>
      <c r="I311" s="252">
        <v>96</v>
      </c>
      <c r="J311" s="252">
        <v>19</v>
      </c>
      <c r="K311" s="252">
        <v>77</v>
      </c>
      <c r="L311" s="252">
        <v>19.79</v>
      </c>
      <c r="M311" s="252">
        <v>4</v>
      </c>
      <c r="N311" s="252">
        <v>2</v>
      </c>
      <c r="O311" s="252" t="s">
        <v>1535</v>
      </c>
      <c r="P311" s="252" t="s">
        <v>1535</v>
      </c>
      <c r="Q311" s="252" t="s">
        <v>1535</v>
      </c>
      <c r="R311" s="252" t="s">
        <v>1535</v>
      </c>
      <c r="S311" s="252">
        <v>0</v>
      </c>
    </row>
    <row r="312" spans="1:19">
      <c r="A312" s="252" t="s">
        <v>681</v>
      </c>
      <c r="B312" s="252" t="s">
        <v>948</v>
      </c>
      <c r="C312" s="252" t="s">
        <v>950</v>
      </c>
      <c r="D312" s="252" t="s">
        <v>1029</v>
      </c>
      <c r="E312" s="252" t="s">
        <v>676</v>
      </c>
      <c r="F312" s="252">
        <v>245</v>
      </c>
      <c r="G312" s="252">
        <v>245</v>
      </c>
      <c r="H312" s="252">
        <v>171</v>
      </c>
      <c r="I312" s="252">
        <v>171</v>
      </c>
      <c r="J312" s="252">
        <v>171</v>
      </c>
      <c r="K312" s="252">
        <v>0</v>
      </c>
      <c r="L312" s="252">
        <v>100</v>
      </c>
      <c r="M312" s="252">
        <v>44</v>
      </c>
      <c r="N312" s="252">
        <v>40</v>
      </c>
      <c r="O312" s="252">
        <v>224</v>
      </c>
      <c r="P312" s="252">
        <v>45</v>
      </c>
      <c r="Q312" s="252">
        <v>269</v>
      </c>
      <c r="R312" s="252">
        <v>44540</v>
      </c>
      <c r="S312" s="252">
        <v>0</v>
      </c>
    </row>
    <row r="313" spans="1:19">
      <c r="A313" s="252" t="s">
        <v>681</v>
      </c>
      <c r="B313" s="252" t="s">
        <v>948</v>
      </c>
      <c r="C313" s="252" t="s">
        <v>975</v>
      </c>
      <c r="D313" s="252" t="s">
        <v>1329</v>
      </c>
      <c r="E313" s="252" t="s">
        <v>676</v>
      </c>
      <c r="F313" s="252">
        <v>47</v>
      </c>
      <c r="G313" s="252">
        <v>47</v>
      </c>
      <c r="H313" s="252">
        <v>37</v>
      </c>
      <c r="I313" s="252">
        <v>37</v>
      </c>
      <c r="J313" s="252">
        <v>37</v>
      </c>
      <c r="K313" s="252">
        <v>0</v>
      </c>
      <c r="L313" s="252">
        <v>100</v>
      </c>
      <c r="M313" s="252">
        <v>2</v>
      </c>
      <c r="N313" s="252">
        <v>2</v>
      </c>
      <c r="O313" s="252" t="s">
        <v>1535</v>
      </c>
      <c r="P313" s="252" t="s">
        <v>1535</v>
      </c>
      <c r="Q313" s="252" t="s">
        <v>1535</v>
      </c>
      <c r="R313" s="252" t="s">
        <v>1535</v>
      </c>
      <c r="S313" s="252">
        <v>0</v>
      </c>
    </row>
    <row r="314" spans="1:19">
      <c r="A314" s="252" t="s">
        <v>681</v>
      </c>
      <c r="B314" s="252" t="s">
        <v>948</v>
      </c>
      <c r="C314" s="252" t="s">
        <v>964</v>
      </c>
      <c r="D314" s="252" t="s">
        <v>663</v>
      </c>
      <c r="E314" s="252" t="s">
        <v>685</v>
      </c>
      <c r="F314" s="252">
        <v>109</v>
      </c>
      <c r="G314" s="252">
        <v>109</v>
      </c>
      <c r="H314" s="252">
        <v>44</v>
      </c>
      <c r="I314" s="252">
        <v>0</v>
      </c>
      <c r="J314" s="252">
        <v>0</v>
      </c>
      <c r="K314" s="252">
        <v>0</v>
      </c>
      <c r="L314" s="252">
        <v>0</v>
      </c>
      <c r="M314" s="252">
        <v>0</v>
      </c>
      <c r="N314" s="252">
        <v>0</v>
      </c>
      <c r="O314" s="252">
        <v>0</v>
      </c>
      <c r="P314" s="252">
        <v>0</v>
      </c>
      <c r="Q314" s="252">
        <v>0</v>
      </c>
      <c r="R314" s="252">
        <v>0</v>
      </c>
      <c r="S314" s="252">
        <v>0</v>
      </c>
    </row>
    <row r="315" spans="1:19">
      <c r="A315" s="252" t="s">
        <v>681</v>
      </c>
      <c r="B315" s="252" t="s">
        <v>948</v>
      </c>
      <c r="C315" s="252" t="s">
        <v>992</v>
      </c>
      <c r="D315" s="252" t="s">
        <v>664</v>
      </c>
      <c r="E315" s="252" t="s">
        <v>676</v>
      </c>
      <c r="F315" s="252">
        <v>181</v>
      </c>
      <c r="G315" s="252">
        <v>110</v>
      </c>
      <c r="H315" s="252">
        <v>70</v>
      </c>
      <c r="I315" s="252">
        <v>70</v>
      </c>
      <c r="J315" s="252">
        <v>70</v>
      </c>
      <c r="K315" s="252">
        <v>0</v>
      </c>
      <c r="L315" s="252">
        <v>100</v>
      </c>
      <c r="M315" s="252">
        <v>17</v>
      </c>
      <c r="N315" s="252">
        <v>2</v>
      </c>
      <c r="O315" s="252">
        <v>0</v>
      </c>
      <c r="P315" s="252" t="s">
        <v>1535</v>
      </c>
      <c r="Q315" s="252" t="s">
        <v>1535</v>
      </c>
      <c r="R315" s="252" t="s">
        <v>1535</v>
      </c>
      <c r="S315" s="252">
        <v>0</v>
      </c>
    </row>
    <row r="316" spans="1:19">
      <c r="A316" s="252" t="s">
        <v>681</v>
      </c>
      <c r="B316" s="252" t="s">
        <v>948</v>
      </c>
      <c r="C316" s="252" t="s">
        <v>966</v>
      </c>
      <c r="D316" s="252" t="s">
        <v>662</v>
      </c>
      <c r="E316" s="252" t="s">
        <v>676</v>
      </c>
      <c r="F316" s="252">
        <v>143</v>
      </c>
      <c r="G316" s="252">
        <v>142</v>
      </c>
      <c r="H316" s="252">
        <v>89</v>
      </c>
      <c r="I316" s="252">
        <v>89</v>
      </c>
      <c r="J316" s="252">
        <v>89</v>
      </c>
      <c r="K316" s="252">
        <v>0</v>
      </c>
      <c r="L316" s="252">
        <v>100</v>
      </c>
      <c r="M316" s="252">
        <v>19</v>
      </c>
      <c r="N316" s="252">
        <v>14</v>
      </c>
      <c r="O316" s="252">
        <v>30</v>
      </c>
      <c r="P316" s="252">
        <v>8</v>
      </c>
      <c r="Q316" s="252">
        <v>38</v>
      </c>
      <c r="R316" s="252">
        <v>5101</v>
      </c>
      <c r="S316" s="252">
        <v>0</v>
      </c>
    </row>
    <row r="317" spans="1:19">
      <c r="A317" s="252" t="s">
        <v>681</v>
      </c>
      <c r="B317" s="252" t="s">
        <v>948</v>
      </c>
      <c r="C317" s="252" t="s">
        <v>956</v>
      </c>
      <c r="D317" s="252" t="s">
        <v>1156</v>
      </c>
      <c r="E317" s="252" t="s">
        <v>676</v>
      </c>
      <c r="F317" s="252">
        <v>145</v>
      </c>
      <c r="G317" s="252">
        <v>145</v>
      </c>
      <c r="H317" s="252">
        <v>98</v>
      </c>
      <c r="I317" s="252">
        <v>98</v>
      </c>
      <c r="J317" s="252">
        <v>98</v>
      </c>
      <c r="K317" s="252">
        <v>0</v>
      </c>
      <c r="L317" s="252">
        <v>100</v>
      </c>
      <c r="M317" s="252">
        <v>20</v>
      </c>
      <c r="N317" s="252">
        <v>15</v>
      </c>
      <c r="O317" s="252">
        <v>118</v>
      </c>
      <c r="P317" s="252">
        <v>131</v>
      </c>
      <c r="Q317" s="252">
        <v>249</v>
      </c>
      <c r="R317" s="252">
        <v>60952</v>
      </c>
      <c r="S317" s="252">
        <v>15707</v>
      </c>
    </row>
    <row r="318" spans="1:19">
      <c r="A318" s="252" t="s">
        <v>681</v>
      </c>
      <c r="B318" s="252" t="s">
        <v>948</v>
      </c>
      <c r="C318" s="252" t="s">
        <v>982</v>
      </c>
      <c r="D318" s="252" t="s">
        <v>1118</v>
      </c>
      <c r="E318" s="252" t="s">
        <v>676</v>
      </c>
      <c r="F318" s="252">
        <v>144</v>
      </c>
      <c r="G318" s="252">
        <v>144</v>
      </c>
      <c r="H318" s="252">
        <v>71</v>
      </c>
      <c r="I318" s="252">
        <v>71</v>
      </c>
      <c r="J318" s="252">
        <v>71</v>
      </c>
      <c r="K318" s="252">
        <v>0</v>
      </c>
      <c r="L318" s="252">
        <v>100</v>
      </c>
      <c r="M318" s="252">
        <v>16</v>
      </c>
      <c r="N318" s="252">
        <v>16</v>
      </c>
      <c r="O318" s="252">
        <v>160</v>
      </c>
      <c r="P318" s="252">
        <v>174</v>
      </c>
      <c r="Q318" s="252">
        <v>334</v>
      </c>
      <c r="R318" s="252">
        <v>86540</v>
      </c>
      <c r="S318" s="252">
        <v>0</v>
      </c>
    </row>
    <row r="319" spans="1:19">
      <c r="A319" s="252" t="s">
        <v>681</v>
      </c>
      <c r="B319" s="252" t="s">
        <v>948</v>
      </c>
      <c r="C319" s="252" t="s">
        <v>972</v>
      </c>
      <c r="D319" s="252" t="s">
        <v>126</v>
      </c>
      <c r="E319" s="252" t="s">
        <v>676</v>
      </c>
      <c r="F319" s="252">
        <v>116</v>
      </c>
      <c r="G319" s="252">
        <v>116</v>
      </c>
      <c r="H319" s="252">
        <v>81</v>
      </c>
      <c r="I319" s="252">
        <v>81</v>
      </c>
      <c r="J319" s="252">
        <v>81</v>
      </c>
      <c r="K319" s="252">
        <v>0</v>
      </c>
      <c r="L319" s="252">
        <v>100</v>
      </c>
      <c r="M319" s="252">
        <v>16</v>
      </c>
      <c r="N319" s="252">
        <v>10</v>
      </c>
      <c r="O319" s="252">
        <v>37</v>
      </c>
      <c r="P319" s="252">
        <v>29</v>
      </c>
      <c r="Q319" s="252">
        <v>66</v>
      </c>
      <c r="R319" s="252">
        <v>17990</v>
      </c>
      <c r="S319" s="252">
        <v>32</v>
      </c>
    </row>
    <row r="320" spans="1:19">
      <c r="A320" s="252" t="s">
        <v>681</v>
      </c>
      <c r="B320" s="252" t="s">
        <v>948</v>
      </c>
      <c r="C320" s="252" t="s">
        <v>964</v>
      </c>
      <c r="D320" s="252" t="s">
        <v>1123</v>
      </c>
      <c r="E320" s="252" t="s">
        <v>676</v>
      </c>
      <c r="F320" s="252">
        <v>144</v>
      </c>
      <c r="G320" s="252">
        <v>144</v>
      </c>
      <c r="H320" s="252">
        <v>97</v>
      </c>
      <c r="I320" s="252">
        <v>97</v>
      </c>
      <c r="J320" s="252">
        <v>97</v>
      </c>
      <c r="K320" s="252">
        <v>0</v>
      </c>
      <c r="L320" s="252">
        <v>100</v>
      </c>
      <c r="M320" s="252">
        <v>31</v>
      </c>
      <c r="N320" s="252">
        <v>31</v>
      </c>
      <c r="O320" s="252">
        <v>178</v>
      </c>
      <c r="P320" s="252">
        <v>75</v>
      </c>
      <c r="Q320" s="252">
        <v>253</v>
      </c>
      <c r="R320" s="252">
        <v>51393</v>
      </c>
      <c r="S320" s="252">
        <v>0</v>
      </c>
    </row>
    <row r="321" spans="1:19">
      <c r="A321" s="252" t="s">
        <v>681</v>
      </c>
      <c r="B321" s="252" t="s">
        <v>948</v>
      </c>
      <c r="C321" s="252" t="s">
        <v>974</v>
      </c>
      <c r="D321" s="252" t="s">
        <v>28</v>
      </c>
      <c r="E321" s="252" t="s">
        <v>676</v>
      </c>
      <c r="F321" s="252">
        <v>147</v>
      </c>
      <c r="G321" s="252">
        <v>141</v>
      </c>
      <c r="H321" s="252">
        <v>100</v>
      </c>
      <c r="I321" s="252">
        <v>100</v>
      </c>
      <c r="J321" s="252">
        <v>100</v>
      </c>
      <c r="K321" s="252">
        <v>0</v>
      </c>
      <c r="L321" s="252">
        <v>100</v>
      </c>
      <c r="M321" s="252">
        <v>23</v>
      </c>
      <c r="N321" s="252">
        <v>21</v>
      </c>
      <c r="O321" s="252">
        <v>171</v>
      </c>
      <c r="P321" s="252">
        <v>68</v>
      </c>
      <c r="Q321" s="252">
        <v>239</v>
      </c>
      <c r="R321" s="252">
        <v>28608</v>
      </c>
      <c r="S321" s="252">
        <v>40</v>
      </c>
    </row>
    <row r="322" spans="1:19">
      <c r="A322" s="252" t="s">
        <v>681</v>
      </c>
      <c r="B322" s="252" t="s">
        <v>948</v>
      </c>
      <c r="C322" s="252" t="s">
        <v>973</v>
      </c>
      <c r="D322" s="252" t="s">
        <v>31</v>
      </c>
      <c r="E322" s="252" t="s">
        <v>676</v>
      </c>
      <c r="F322" s="252">
        <v>329</v>
      </c>
      <c r="G322" s="252">
        <v>327</v>
      </c>
      <c r="H322" s="252">
        <v>230</v>
      </c>
      <c r="I322" s="252">
        <v>230</v>
      </c>
      <c r="J322" s="252">
        <v>230</v>
      </c>
      <c r="K322" s="252">
        <v>0</v>
      </c>
      <c r="L322" s="252">
        <v>100</v>
      </c>
      <c r="M322" s="252">
        <v>41</v>
      </c>
      <c r="N322" s="252">
        <v>39</v>
      </c>
      <c r="O322" s="252">
        <v>423</v>
      </c>
      <c r="P322" s="252">
        <v>176</v>
      </c>
      <c r="Q322" s="252">
        <v>599</v>
      </c>
      <c r="R322" s="252">
        <v>235324</v>
      </c>
      <c r="S322" s="252">
        <v>15696</v>
      </c>
    </row>
    <row r="323" spans="1:19">
      <c r="A323" s="252" t="s">
        <v>681</v>
      </c>
      <c r="B323" s="252" t="s">
        <v>948</v>
      </c>
      <c r="C323" s="252" t="s">
        <v>950</v>
      </c>
      <c r="D323" s="252" t="s">
        <v>1186</v>
      </c>
      <c r="E323" s="252" t="s">
        <v>685</v>
      </c>
      <c r="F323" s="252">
        <v>318</v>
      </c>
      <c r="G323" s="252">
        <v>318</v>
      </c>
      <c r="H323" s="252">
        <v>195</v>
      </c>
      <c r="I323" s="252">
        <v>95</v>
      </c>
      <c r="J323" s="252">
        <v>9</v>
      </c>
      <c r="K323" s="252">
        <v>86</v>
      </c>
      <c r="L323" s="252">
        <v>9.4700000000000006</v>
      </c>
      <c r="M323" s="252">
        <v>1</v>
      </c>
      <c r="N323" s="252">
        <v>1</v>
      </c>
      <c r="O323" s="252" t="s">
        <v>1535</v>
      </c>
      <c r="P323" s="252" t="s">
        <v>1535</v>
      </c>
      <c r="Q323" s="252" t="s">
        <v>1535</v>
      </c>
      <c r="R323" s="252">
        <v>0</v>
      </c>
      <c r="S323" s="252">
        <v>0</v>
      </c>
    </row>
    <row r="324" spans="1:19">
      <c r="A324" s="252" t="s">
        <v>681</v>
      </c>
      <c r="B324" s="252" t="s">
        <v>948</v>
      </c>
      <c r="C324" s="252" t="s">
        <v>966</v>
      </c>
      <c r="D324" s="252" t="s">
        <v>73</v>
      </c>
      <c r="E324" s="252" t="s">
        <v>676</v>
      </c>
      <c r="F324" s="252">
        <v>153</v>
      </c>
      <c r="G324" s="252">
        <v>153</v>
      </c>
      <c r="H324" s="252">
        <v>110</v>
      </c>
      <c r="I324" s="252">
        <v>110</v>
      </c>
      <c r="J324" s="252">
        <v>110</v>
      </c>
      <c r="K324" s="252">
        <v>0</v>
      </c>
      <c r="L324" s="252">
        <v>100</v>
      </c>
      <c r="M324" s="252">
        <v>1</v>
      </c>
      <c r="N324" s="252">
        <v>1</v>
      </c>
      <c r="O324" s="252" t="s">
        <v>1535</v>
      </c>
      <c r="P324" s="252" t="s">
        <v>1535</v>
      </c>
      <c r="Q324" s="252" t="s">
        <v>1535</v>
      </c>
      <c r="R324" s="252" t="s">
        <v>1535</v>
      </c>
      <c r="S324" s="252" t="s">
        <v>1535</v>
      </c>
    </row>
    <row r="325" spans="1:19">
      <c r="A325" s="252" t="s">
        <v>681</v>
      </c>
      <c r="B325" s="252" t="s">
        <v>948</v>
      </c>
      <c r="C325" s="252" t="s">
        <v>974</v>
      </c>
      <c r="D325" s="252" t="s">
        <v>69</v>
      </c>
      <c r="E325" s="252" t="s">
        <v>676</v>
      </c>
      <c r="F325" s="252">
        <v>136</v>
      </c>
      <c r="G325" s="252">
        <v>136</v>
      </c>
      <c r="H325" s="252">
        <v>63</v>
      </c>
      <c r="I325" s="252">
        <v>63</v>
      </c>
      <c r="J325" s="252">
        <v>63</v>
      </c>
      <c r="K325" s="252">
        <v>0</v>
      </c>
      <c r="L325" s="252">
        <v>100</v>
      </c>
      <c r="M325" s="252">
        <v>2</v>
      </c>
      <c r="N325" s="252">
        <v>2</v>
      </c>
      <c r="O325" s="252" t="s">
        <v>1535</v>
      </c>
      <c r="P325" s="252" t="s">
        <v>1535</v>
      </c>
      <c r="Q325" s="252" t="s">
        <v>1535</v>
      </c>
      <c r="R325" s="252" t="s">
        <v>1535</v>
      </c>
      <c r="S325" s="252">
        <v>0</v>
      </c>
    </row>
    <row r="326" spans="1:19">
      <c r="A326" s="252" t="s">
        <v>681</v>
      </c>
      <c r="B326" s="252" t="s">
        <v>948</v>
      </c>
      <c r="C326" s="252" t="s">
        <v>962</v>
      </c>
      <c r="D326" s="252" t="s">
        <v>60</v>
      </c>
      <c r="E326" s="252" t="s">
        <v>685</v>
      </c>
      <c r="F326" s="252">
        <v>34</v>
      </c>
      <c r="G326" s="252">
        <v>34</v>
      </c>
      <c r="H326" s="252">
        <v>15</v>
      </c>
      <c r="I326" s="252">
        <v>0</v>
      </c>
      <c r="J326" s="252">
        <v>0</v>
      </c>
      <c r="K326" s="252">
        <v>0</v>
      </c>
      <c r="L326" s="252">
        <v>0</v>
      </c>
      <c r="M326" s="252">
        <v>0</v>
      </c>
      <c r="N326" s="252">
        <v>0</v>
      </c>
      <c r="O326" s="252">
        <v>0</v>
      </c>
      <c r="P326" s="252">
        <v>0</v>
      </c>
      <c r="Q326" s="252">
        <v>0</v>
      </c>
      <c r="R326" s="252">
        <v>0</v>
      </c>
      <c r="S326" s="252">
        <v>0</v>
      </c>
    </row>
    <row r="327" spans="1:19">
      <c r="A327" s="252" t="s">
        <v>681</v>
      </c>
      <c r="B327" s="252" t="s">
        <v>948</v>
      </c>
      <c r="C327" s="252" t="s">
        <v>956</v>
      </c>
      <c r="D327" s="252" t="s">
        <v>589</v>
      </c>
      <c r="E327" s="252" t="s">
        <v>688</v>
      </c>
      <c r="F327" s="252">
        <v>150</v>
      </c>
      <c r="G327" s="252">
        <v>150</v>
      </c>
      <c r="H327" s="252">
        <v>90</v>
      </c>
      <c r="I327" s="252">
        <v>0</v>
      </c>
      <c r="J327" s="252">
        <v>0</v>
      </c>
      <c r="K327" s="252">
        <v>0</v>
      </c>
      <c r="L327" s="252">
        <v>0</v>
      </c>
      <c r="M327" s="252">
        <v>0</v>
      </c>
      <c r="N327" s="252">
        <v>0</v>
      </c>
      <c r="O327" s="252">
        <v>0</v>
      </c>
      <c r="P327" s="252">
        <v>0</v>
      </c>
      <c r="Q327" s="252">
        <v>0</v>
      </c>
      <c r="R327" s="252">
        <v>0</v>
      </c>
      <c r="S327" s="252">
        <v>0</v>
      </c>
    </row>
    <row r="328" spans="1:19">
      <c r="A328" s="252" t="s">
        <v>681</v>
      </c>
      <c r="B328" s="252" t="s">
        <v>948</v>
      </c>
      <c r="C328" s="252" t="s">
        <v>956</v>
      </c>
      <c r="D328" s="252" t="s">
        <v>53</v>
      </c>
      <c r="E328" s="252" t="s">
        <v>685</v>
      </c>
      <c r="F328" s="252">
        <v>299</v>
      </c>
      <c r="G328" s="252">
        <v>296</v>
      </c>
      <c r="H328" s="252">
        <v>205</v>
      </c>
      <c r="I328" s="252">
        <v>0</v>
      </c>
      <c r="J328" s="252">
        <v>0</v>
      </c>
      <c r="K328" s="252">
        <v>0</v>
      </c>
      <c r="L328" s="252">
        <v>0</v>
      </c>
      <c r="M328" s="252">
        <v>0</v>
      </c>
      <c r="N328" s="252">
        <v>0</v>
      </c>
      <c r="O328" s="252">
        <v>0</v>
      </c>
      <c r="P328" s="252">
        <v>0</v>
      </c>
      <c r="Q328" s="252">
        <v>0</v>
      </c>
      <c r="R328" s="252">
        <v>0</v>
      </c>
      <c r="S328" s="252">
        <v>0</v>
      </c>
    </row>
    <row r="329" spans="1:19">
      <c r="A329" s="252" t="s">
        <v>681</v>
      </c>
      <c r="B329" s="252" t="s">
        <v>948</v>
      </c>
      <c r="C329" s="252" t="s">
        <v>963</v>
      </c>
      <c r="D329" s="252" t="s">
        <v>85</v>
      </c>
      <c r="E329" s="252" t="s">
        <v>685</v>
      </c>
      <c r="F329" s="252">
        <v>144</v>
      </c>
      <c r="G329" s="252">
        <v>144</v>
      </c>
      <c r="H329" s="252">
        <v>106</v>
      </c>
      <c r="I329" s="252">
        <v>64</v>
      </c>
      <c r="J329" s="252">
        <v>64</v>
      </c>
      <c r="K329" s="252">
        <v>0</v>
      </c>
      <c r="L329" s="252">
        <v>100</v>
      </c>
      <c r="M329" s="252">
        <v>0</v>
      </c>
      <c r="N329" s="252">
        <v>0</v>
      </c>
      <c r="O329" s="252">
        <v>0</v>
      </c>
      <c r="P329" s="252">
        <v>0</v>
      </c>
      <c r="Q329" s="252">
        <v>0</v>
      </c>
      <c r="R329" s="252">
        <v>0</v>
      </c>
      <c r="S329" s="252">
        <v>0</v>
      </c>
    </row>
    <row r="330" spans="1:19">
      <c r="A330" s="252" t="s">
        <v>681</v>
      </c>
      <c r="B330" s="252" t="s">
        <v>948</v>
      </c>
      <c r="C330" s="252" t="s">
        <v>982</v>
      </c>
      <c r="D330" s="252" t="s">
        <v>1190</v>
      </c>
      <c r="E330" s="252" t="s">
        <v>676</v>
      </c>
      <c r="F330" s="252">
        <v>49</v>
      </c>
      <c r="G330" s="252">
        <v>49</v>
      </c>
      <c r="H330" s="252">
        <v>29</v>
      </c>
      <c r="I330" s="252">
        <v>29</v>
      </c>
      <c r="J330" s="252">
        <v>29</v>
      </c>
      <c r="K330" s="252">
        <v>0</v>
      </c>
      <c r="L330" s="252">
        <v>100</v>
      </c>
      <c r="M330" s="252">
        <v>3</v>
      </c>
      <c r="N330" s="252">
        <v>2</v>
      </c>
      <c r="O330" s="252" t="s">
        <v>1535</v>
      </c>
      <c r="P330" s="252" t="s">
        <v>1535</v>
      </c>
      <c r="Q330" s="252" t="s">
        <v>1535</v>
      </c>
      <c r="R330" s="252" t="s">
        <v>1535</v>
      </c>
      <c r="S330" s="252">
        <v>0</v>
      </c>
    </row>
    <row r="331" spans="1:19">
      <c r="A331" s="252" t="s">
        <v>681</v>
      </c>
      <c r="B331" s="252" t="s">
        <v>948</v>
      </c>
      <c r="C331" s="252" t="s">
        <v>987</v>
      </c>
      <c r="D331" s="252" t="s">
        <v>88</v>
      </c>
      <c r="E331" s="252" t="s">
        <v>688</v>
      </c>
      <c r="F331" s="252">
        <v>183</v>
      </c>
      <c r="G331" s="252">
        <v>183</v>
      </c>
      <c r="H331" s="252">
        <v>107</v>
      </c>
      <c r="I331" s="252">
        <v>0</v>
      </c>
      <c r="J331" s="252">
        <v>0</v>
      </c>
      <c r="K331" s="252">
        <v>0</v>
      </c>
      <c r="L331" s="252">
        <v>0</v>
      </c>
      <c r="M331" s="252">
        <v>0</v>
      </c>
      <c r="N331" s="252">
        <v>0</v>
      </c>
      <c r="O331" s="252">
        <v>0</v>
      </c>
      <c r="P331" s="252">
        <v>0</v>
      </c>
      <c r="Q331" s="252">
        <v>0</v>
      </c>
      <c r="R331" s="252">
        <v>0</v>
      </c>
      <c r="S331" s="252">
        <v>0</v>
      </c>
    </row>
    <row r="332" spans="1:19">
      <c r="A332" s="252" t="s">
        <v>681</v>
      </c>
      <c r="B332" s="252" t="s">
        <v>948</v>
      </c>
      <c r="C332" s="252" t="s">
        <v>951</v>
      </c>
      <c r="D332" s="252" t="s">
        <v>615</v>
      </c>
      <c r="E332" s="252" t="s">
        <v>676</v>
      </c>
      <c r="F332" s="252">
        <v>149</v>
      </c>
      <c r="G332" s="252">
        <v>149</v>
      </c>
      <c r="H332" s="252">
        <v>106</v>
      </c>
      <c r="I332" s="252">
        <v>106</v>
      </c>
      <c r="J332" s="252">
        <v>106</v>
      </c>
      <c r="K332" s="252">
        <v>0</v>
      </c>
      <c r="L332" s="252">
        <v>100</v>
      </c>
      <c r="M332" s="252">
        <v>23</v>
      </c>
      <c r="N332" s="252">
        <v>22</v>
      </c>
      <c r="O332" s="252">
        <v>120</v>
      </c>
      <c r="P332" s="252">
        <v>100</v>
      </c>
      <c r="Q332" s="252">
        <v>220</v>
      </c>
      <c r="R332" s="252">
        <v>20000</v>
      </c>
      <c r="S332" s="252">
        <v>0</v>
      </c>
    </row>
    <row r="333" spans="1:19">
      <c r="A333" s="252" t="s">
        <v>681</v>
      </c>
      <c r="B333" s="252" t="s">
        <v>948</v>
      </c>
      <c r="C333" s="252" t="s">
        <v>1004</v>
      </c>
      <c r="D333" s="252" t="s">
        <v>90</v>
      </c>
      <c r="E333" s="252" t="s">
        <v>676</v>
      </c>
      <c r="F333" s="252">
        <v>89</v>
      </c>
      <c r="G333" s="252">
        <v>89</v>
      </c>
      <c r="H333" s="252">
        <v>44</v>
      </c>
      <c r="I333" s="252">
        <v>44</v>
      </c>
      <c r="J333" s="252">
        <v>4</v>
      </c>
      <c r="K333" s="252">
        <v>40</v>
      </c>
      <c r="L333" s="252">
        <v>9.09</v>
      </c>
      <c r="M333" s="252">
        <v>1</v>
      </c>
      <c r="N333" s="252">
        <v>1</v>
      </c>
      <c r="O333" s="252" t="s">
        <v>1535</v>
      </c>
      <c r="P333" s="252" t="s">
        <v>1535</v>
      </c>
      <c r="Q333" s="252" t="s">
        <v>1535</v>
      </c>
      <c r="R333" s="252" t="s">
        <v>1535</v>
      </c>
      <c r="S333" s="252">
        <v>0</v>
      </c>
    </row>
    <row r="334" spans="1:19">
      <c r="A334" s="252" t="s">
        <v>681</v>
      </c>
      <c r="B334" s="252" t="s">
        <v>948</v>
      </c>
      <c r="C334" s="252" t="s">
        <v>964</v>
      </c>
      <c r="D334" s="252" t="s">
        <v>1467</v>
      </c>
      <c r="E334" s="252" t="s">
        <v>685</v>
      </c>
      <c r="F334" s="252">
        <v>214</v>
      </c>
      <c r="G334" s="252">
        <v>214</v>
      </c>
      <c r="H334" s="252">
        <v>123</v>
      </c>
      <c r="I334" s="252">
        <v>0</v>
      </c>
      <c r="J334" s="252">
        <v>0</v>
      </c>
      <c r="K334" s="252">
        <v>0</v>
      </c>
      <c r="L334" s="252">
        <v>0</v>
      </c>
      <c r="M334" s="252">
        <v>0</v>
      </c>
      <c r="N334" s="252">
        <v>0</v>
      </c>
      <c r="O334" s="252">
        <v>0</v>
      </c>
      <c r="P334" s="252">
        <v>0</v>
      </c>
      <c r="Q334" s="252">
        <v>0</v>
      </c>
      <c r="R334" s="252">
        <v>0</v>
      </c>
      <c r="S334" s="252">
        <v>0</v>
      </c>
    </row>
    <row r="335" spans="1:19">
      <c r="A335" s="252" t="s">
        <v>681</v>
      </c>
      <c r="B335" s="252" t="s">
        <v>948</v>
      </c>
      <c r="C335" s="252" t="s">
        <v>956</v>
      </c>
      <c r="D335" s="252" t="s">
        <v>1592</v>
      </c>
      <c r="E335" s="252" t="s">
        <v>688</v>
      </c>
      <c r="F335" s="252">
        <v>137</v>
      </c>
      <c r="G335" s="252">
        <v>137</v>
      </c>
      <c r="H335" s="252">
        <v>92</v>
      </c>
      <c r="I335" s="252">
        <v>0</v>
      </c>
      <c r="J335" s="252">
        <v>0</v>
      </c>
      <c r="K335" s="252">
        <v>0</v>
      </c>
      <c r="L335" s="252">
        <v>0</v>
      </c>
      <c r="M335" s="252">
        <v>0</v>
      </c>
      <c r="N335" s="252">
        <v>0</v>
      </c>
      <c r="O335" s="252">
        <v>0</v>
      </c>
      <c r="P335" s="252">
        <v>0</v>
      </c>
      <c r="Q335" s="252">
        <v>0</v>
      </c>
      <c r="R335" s="252">
        <v>0</v>
      </c>
      <c r="S335" s="252">
        <v>0</v>
      </c>
    </row>
    <row r="336" spans="1:19">
      <c r="A336" s="252" t="s">
        <v>681</v>
      </c>
      <c r="B336" s="252" t="s">
        <v>1026</v>
      </c>
      <c r="C336" s="252" t="s">
        <v>1017</v>
      </c>
      <c r="D336" s="252" t="s">
        <v>1038</v>
      </c>
      <c r="E336" s="252" t="s">
        <v>676</v>
      </c>
      <c r="F336" s="252">
        <v>102</v>
      </c>
      <c r="G336" s="252">
        <v>102</v>
      </c>
      <c r="H336" s="252">
        <v>86</v>
      </c>
      <c r="I336" s="252">
        <v>86</v>
      </c>
      <c r="J336" s="252">
        <v>86</v>
      </c>
      <c r="K336" s="252">
        <v>0</v>
      </c>
      <c r="L336" s="252">
        <v>100</v>
      </c>
      <c r="M336" s="252">
        <v>4</v>
      </c>
      <c r="N336" s="252">
        <v>4</v>
      </c>
      <c r="O336" s="252">
        <v>350</v>
      </c>
      <c r="P336" s="252">
        <v>74</v>
      </c>
      <c r="Q336" s="252">
        <v>424</v>
      </c>
      <c r="R336" s="252">
        <v>398800</v>
      </c>
      <c r="S336" s="252">
        <v>800</v>
      </c>
    </row>
    <row r="337" spans="1:19">
      <c r="A337" s="252" t="s">
        <v>681</v>
      </c>
      <c r="B337" s="252" t="s">
        <v>1026</v>
      </c>
      <c r="C337" s="252" t="s">
        <v>1017</v>
      </c>
      <c r="D337" s="252" t="s">
        <v>1023</v>
      </c>
      <c r="E337" s="252" t="s">
        <v>676</v>
      </c>
      <c r="F337" s="252">
        <v>90</v>
      </c>
      <c r="G337" s="252">
        <v>90</v>
      </c>
      <c r="H337" s="252">
        <v>72</v>
      </c>
      <c r="I337" s="252">
        <v>72</v>
      </c>
      <c r="J337" s="252">
        <v>72</v>
      </c>
      <c r="K337" s="252">
        <v>0</v>
      </c>
      <c r="L337" s="252">
        <v>100</v>
      </c>
      <c r="M337" s="252">
        <v>3</v>
      </c>
      <c r="N337" s="252">
        <v>3</v>
      </c>
      <c r="O337" s="252">
        <v>247</v>
      </c>
      <c r="P337" s="252">
        <v>55</v>
      </c>
      <c r="Q337" s="252">
        <v>302</v>
      </c>
      <c r="R337" s="252">
        <v>116000</v>
      </c>
      <c r="S337" s="252">
        <v>67200</v>
      </c>
    </row>
    <row r="338" spans="1:19">
      <c r="A338" s="252" t="s">
        <v>681</v>
      </c>
      <c r="B338" s="252" t="s">
        <v>1026</v>
      </c>
      <c r="C338" s="252" t="s">
        <v>1017</v>
      </c>
      <c r="D338" s="252" t="s">
        <v>1024</v>
      </c>
      <c r="E338" s="252" t="s">
        <v>676</v>
      </c>
      <c r="F338" s="252">
        <v>113</v>
      </c>
      <c r="G338" s="252">
        <v>113</v>
      </c>
      <c r="H338" s="252">
        <v>93</v>
      </c>
      <c r="I338" s="252">
        <v>93</v>
      </c>
      <c r="J338" s="252">
        <v>93</v>
      </c>
      <c r="K338" s="252">
        <v>0</v>
      </c>
      <c r="L338" s="252">
        <v>100</v>
      </c>
      <c r="M338" s="252">
        <v>14</v>
      </c>
      <c r="N338" s="252">
        <v>13</v>
      </c>
      <c r="O338" s="252">
        <v>140</v>
      </c>
      <c r="P338" s="252">
        <v>62</v>
      </c>
      <c r="Q338" s="252">
        <v>202</v>
      </c>
      <c r="R338" s="252">
        <v>39200</v>
      </c>
      <c r="S338" s="252">
        <v>4400</v>
      </c>
    </row>
    <row r="339" spans="1:19">
      <c r="A339" s="252" t="s">
        <v>681</v>
      </c>
      <c r="B339" s="252" t="s">
        <v>1026</v>
      </c>
      <c r="C339" s="252" t="s">
        <v>1017</v>
      </c>
      <c r="D339" s="252" t="s">
        <v>1047</v>
      </c>
      <c r="E339" s="252" t="s">
        <v>676</v>
      </c>
      <c r="F339" s="252">
        <v>150</v>
      </c>
      <c r="G339" s="252">
        <v>150</v>
      </c>
      <c r="H339" s="252">
        <v>113</v>
      </c>
      <c r="I339" s="252">
        <v>113</v>
      </c>
      <c r="J339" s="252">
        <v>113</v>
      </c>
      <c r="K339" s="252">
        <v>0</v>
      </c>
      <c r="L339" s="252">
        <v>100</v>
      </c>
      <c r="M339" s="252">
        <v>13</v>
      </c>
      <c r="N339" s="252">
        <v>12</v>
      </c>
      <c r="O339" s="252">
        <v>262</v>
      </c>
      <c r="P339" s="252">
        <v>102</v>
      </c>
      <c r="Q339" s="252">
        <v>364</v>
      </c>
      <c r="R339" s="252">
        <v>10800</v>
      </c>
      <c r="S339" s="252">
        <v>3520</v>
      </c>
    </row>
    <row r="340" spans="1:19">
      <c r="A340" s="252" t="s">
        <v>681</v>
      </c>
      <c r="B340" s="252" t="s">
        <v>1026</v>
      </c>
      <c r="C340" s="252" t="s">
        <v>1017</v>
      </c>
      <c r="D340" s="252" t="s">
        <v>1010</v>
      </c>
      <c r="E340" s="252" t="s">
        <v>676</v>
      </c>
      <c r="F340" s="252">
        <v>109</v>
      </c>
      <c r="G340" s="252">
        <v>109</v>
      </c>
      <c r="H340" s="252">
        <v>92</v>
      </c>
      <c r="I340" s="252">
        <v>92</v>
      </c>
      <c r="J340" s="252">
        <v>92</v>
      </c>
      <c r="K340" s="252">
        <v>0</v>
      </c>
      <c r="L340" s="252">
        <v>100</v>
      </c>
      <c r="M340" s="252">
        <v>5</v>
      </c>
      <c r="N340" s="252">
        <v>5</v>
      </c>
      <c r="O340" s="252">
        <v>1166</v>
      </c>
      <c r="P340" s="252">
        <v>193</v>
      </c>
      <c r="Q340" s="252">
        <v>1359</v>
      </c>
      <c r="R340" s="252">
        <v>348000</v>
      </c>
      <c r="S340" s="252">
        <v>112000</v>
      </c>
    </row>
    <row r="341" spans="1:19">
      <c r="A341" s="252" t="s">
        <v>681</v>
      </c>
      <c r="B341" s="252" t="s">
        <v>1026</v>
      </c>
      <c r="C341" s="252" t="s">
        <v>1009</v>
      </c>
      <c r="D341" s="252" t="s">
        <v>1041</v>
      </c>
      <c r="E341" s="252" t="s">
        <v>676</v>
      </c>
      <c r="F341" s="252">
        <v>206</v>
      </c>
      <c r="G341" s="252">
        <v>206</v>
      </c>
      <c r="H341" s="252">
        <v>166</v>
      </c>
      <c r="I341" s="252">
        <v>166</v>
      </c>
      <c r="J341" s="252">
        <v>166</v>
      </c>
      <c r="K341" s="252">
        <v>0</v>
      </c>
      <c r="L341" s="252">
        <v>100</v>
      </c>
      <c r="M341" s="252">
        <v>47</v>
      </c>
      <c r="N341" s="252">
        <v>44</v>
      </c>
      <c r="O341" s="252">
        <v>553</v>
      </c>
      <c r="P341" s="252">
        <v>230</v>
      </c>
      <c r="Q341" s="252">
        <v>783</v>
      </c>
      <c r="R341" s="252">
        <v>342672</v>
      </c>
      <c r="S341" s="252">
        <v>81620</v>
      </c>
    </row>
    <row r="342" spans="1:19">
      <c r="A342" s="252" t="s">
        <v>681</v>
      </c>
      <c r="B342" s="252" t="s">
        <v>1026</v>
      </c>
      <c r="C342" s="252" t="s">
        <v>1009</v>
      </c>
      <c r="D342" s="252" t="s">
        <v>1053</v>
      </c>
      <c r="E342" s="252" t="s">
        <v>676</v>
      </c>
      <c r="F342" s="252">
        <v>69</v>
      </c>
      <c r="G342" s="252">
        <v>68</v>
      </c>
      <c r="H342" s="252">
        <v>53</v>
      </c>
      <c r="I342" s="252">
        <v>53</v>
      </c>
      <c r="J342" s="252">
        <v>53</v>
      </c>
      <c r="K342" s="252">
        <v>0</v>
      </c>
      <c r="L342" s="252">
        <v>100</v>
      </c>
      <c r="M342" s="252">
        <v>16</v>
      </c>
      <c r="N342" s="252">
        <v>15</v>
      </c>
      <c r="O342" s="252">
        <v>107</v>
      </c>
      <c r="P342" s="252">
        <v>57</v>
      </c>
      <c r="Q342" s="252">
        <v>164</v>
      </c>
      <c r="R342" s="252">
        <v>46768</v>
      </c>
      <c r="S342" s="252">
        <v>0</v>
      </c>
    </row>
    <row r="343" spans="1:19">
      <c r="A343" s="252" t="s">
        <v>681</v>
      </c>
      <c r="B343" s="252" t="s">
        <v>1026</v>
      </c>
      <c r="C343" s="252" t="s">
        <v>1009</v>
      </c>
      <c r="D343" s="252" t="s">
        <v>1065</v>
      </c>
      <c r="E343" s="252" t="s">
        <v>676</v>
      </c>
      <c r="F343" s="252">
        <v>62</v>
      </c>
      <c r="G343" s="252">
        <v>62</v>
      </c>
      <c r="H343" s="252">
        <v>43</v>
      </c>
      <c r="I343" s="252">
        <v>43</v>
      </c>
      <c r="J343" s="252">
        <v>43</v>
      </c>
      <c r="K343" s="252">
        <v>0</v>
      </c>
      <c r="L343" s="252">
        <v>100</v>
      </c>
      <c r="M343" s="252">
        <v>16</v>
      </c>
      <c r="N343" s="252">
        <v>16</v>
      </c>
      <c r="O343" s="252">
        <v>182</v>
      </c>
      <c r="P343" s="252">
        <v>37</v>
      </c>
      <c r="Q343" s="252">
        <v>219</v>
      </c>
      <c r="R343" s="252">
        <v>34280</v>
      </c>
      <c r="S343" s="252">
        <v>0</v>
      </c>
    </row>
    <row r="344" spans="1:19">
      <c r="A344" s="252" t="s">
        <v>681</v>
      </c>
      <c r="B344" s="252" t="s">
        <v>1026</v>
      </c>
      <c r="C344" s="252" t="s">
        <v>1033</v>
      </c>
      <c r="D344" s="252" t="s">
        <v>1045</v>
      </c>
      <c r="E344" s="252" t="s">
        <v>676</v>
      </c>
      <c r="F344" s="252">
        <v>113</v>
      </c>
      <c r="G344" s="252">
        <v>105</v>
      </c>
      <c r="H344" s="252">
        <v>80</v>
      </c>
      <c r="I344" s="252">
        <v>80</v>
      </c>
      <c r="J344" s="252">
        <v>80</v>
      </c>
      <c r="K344" s="252">
        <v>0</v>
      </c>
      <c r="L344" s="252">
        <v>100</v>
      </c>
      <c r="M344" s="252">
        <v>14</v>
      </c>
      <c r="N344" s="252">
        <v>14</v>
      </c>
      <c r="O344" s="252">
        <v>174</v>
      </c>
      <c r="P344" s="252">
        <v>31</v>
      </c>
      <c r="Q344" s="252">
        <v>205</v>
      </c>
      <c r="R344" s="252">
        <v>37432</v>
      </c>
      <c r="S344" s="252">
        <v>6970</v>
      </c>
    </row>
    <row r="345" spans="1:19">
      <c r="A345" s="252" t="s">
        <v>681</v>
      </c>
      <c r="B345" s="252" t="s">
        <v>1026</v>
      </c>
      <c r="C345" s="252" t="s">
        <v>1033</v>
      </c>
      <c r="D345" s="252" t="s">
        <v>1057</v>
      </c>
      <c r="E345" s="252" t="s">
        <v>676</v>
      </c>
      <c r="F345" s="252">
        <v>551</v>
      </c>
      <c r="G345" s="252">
        <v>550</v>
      </c>
      <c r="H345" s="252">
        <v>362</v>
      </c>
      <c r="I345" s="252">
        <v>362</v>
      </c>
      <c r="J345" s="252">
        <v>362</v>
      </c>
      <c r="K345" s="252">
        <v>0</v>
      </c>
      <c r="L345" s="252">
        <v>100</v>
      </c>
      <c r="M345" s="252">
        <v>33</v>
      </c>
      <c r="N345" s="252">
        <v>33</v>
      </c>
      <c r="O345" s="252">
        <v>497</v>
      </c>
      <c r="P345" s="252">
        <v>186</v>
      </c>
      <c r="Q345" s="252">
        <v>683</v>
      </c>
      <c r="R345" s="252">
        <v>235000</v>
      </c>
      <c r="S345" s="252">
        <v>38830</v>
      </c>
    </row>
    <row r="346" spans="1:19">
      <c r="A346" s="252" t="s">
        <v>681</v>
      </c>
      <c r="B346" s="252" t="s">
        <v>1026</v>
      </c>
      <c r="C346" s="252" t="s">
        <v>1033</v>
      </c>
      <c r="D346" s="252" t="s">
        <v>1066</v>
      </c>
      <c r="E346" s="252" t="s">
        <v>676</v>
      </c>
      <c r="F346" s="252">
        <v>190</v>
      </c>
      <c r="G346" s="252">
        <v>190</v>
      </c>
      <c r="H346" s="252">
        <v>135</v>
      </c>
      <c r="I346" s="252">
        <v>135</v>
      </c>
      <c r="J346" s="252">
        <v>135</v>
      </c>
      <c r="K346" s="252">
        <v>0</v>
      </c>
      <c r="L346" s="252">
        <v>100</v>
      </c>
      <c r="M346" s="252">
        <v>29</v>
      </c>
      <c r="N346" s="252">
        <v>29</v>
      </c>
      <c r="O346" s="252">
        <v>353</v>
      </c>
      <c r="P346" s="252">
        <v>199</v>
      </c>
      <c r="Q346" s="252">
        <v>552</v>
      </c>
      <c r="R346" s="252">
        <v>146500</v>
      </c>
      <c r="S346" s="252">
        <v>32700</v>
      </c>
    </row>
    <row r="347" spans="1:19">
      <c r="A347" s="252" t="s">
        <v>681</v>
      </c>
      <c r="B347" s="252" t="s">
        <v>1026</v>
      </c>
      <c r="C347" s="252" t="s">
        <v>1033</v>
      </c>
      <c r="D347" s="252" t="s">
        <v>1058</v>
      </c>
      <c r="E347" s="252" t="s">
        <v>676</v>
      </c>
      <c r="F347" s="252">
        <v>57</v>
      </c>
      <c r="G347" s="252">
        <v>57</v>
      </c>
      <c r="H347" s="252">
        <v>45</v>
      </c>
      <c r="I347" s="252">
        <v>45</v>
      </c>
      <c r="J347" s="252">
        <v>45</v>
      </c>
      <c r="K347" s="252">
        <v>0</v>
      </c>
      <c r="L347" s="252">
        <v>100</v>
      </c>
      <c r="M347" s="252">
        <v>4</v>
      </c>
      <c r="N347" s="252">
        <v>4</v>
      </c>
      <c r="O347" s="252">
        <v>82</v>
      </c>
      <c r="P347" s="252">
        <v>4</v>
      </c>
      <c r="Q347" s="252">
        <v>86</v>
      </c>
      <c r="R347" s="252">
        <v>7650</v>
      </c>
      <c r="S347" s="252">
        <v>0</v>
      </c>
    </row>
    <row r="348" spans="1:19">
      <c r="A348" s="252" t="s">
        <v>681</v>
      </c>
      <c r="B348" s="252" t="s">
        <v>1026</v>
      </c>
      <c r="C348" s="252" t="s">
        <v>1011</v>
      </c>
      <c r="D348" s="252" t="s">
        <v>1055</v>
      </c>
      <c r="E348" s="252" t="s">
        <v>676</v>
      </c>
      <c r="F348" s="252">
        <v>82</v>
      </c>
      <c r="G348" s="252">
        <v>82</v>
      </c>
      <c r="H348" s="252">
        <v>67</v>
      </c>
      <c r="I348" s="252">
        <v>67</v>
      </c>
      <c r="J348" s="252">
        <v>67</v>
      </c>
      <c r="K348" s="252">
        <v>0</v>
      </c>
      <c r="L348" s="252">
        <v>100</v>
      </c>
      <c r="M348" s="252">
        <v>12</v>
      </c>
      <c r="N348" s="252">
        <v>10</v>
      </c>
      <c r="O348" s="252">
        <v>50</v>
      </c>
      <c r="P348" s="252">
        <v>41</v>
      </c>
      <c r="Q348" s="252">
        <v>91</v>
      </c>
      <c r="R348" s="252">
        <v>16936</v>
      </c>
      <c r="S348" s="252">
        <v>35</v>
      </c>
    </row>
    <row r="349" spans="1:19">
      <c r="A349" s="252" t="s">
        <v>681</v>
      </c>
      <c r="B349" s="252" t="s">
        <v>1026</v>
      </c>
      <c r="C349" s="252" t="s">
        <v>1011</v>
      </c>
      <c r="D349" s="252" t="s">
        <v>1314</v>
      </c>
      <c r="E349" s="252" t="s">
        <v>676</v>
      </c>
      <c r="F349" s="252">
        <v>78</v>
      </c>
      <c r="G349" s="252">
        <v>78</v>
      </c>
      <c r="H349" s="252">
        <v>57</v>
      </c>
      <c r="I349" s="252">
        <v>57</v>
      </c>
      <c r="J349" s="252">
        <v>57</v>
      </c>
      <c r="K349" s="252">
        <v>0</v>
      </c>
      <c r="L349" s="252">
        <v>100</v>
      </c>
      <c r="M349" s="252">
        <v>7</v>
      </c>
      <c r="N349" s="252">
        <v>6</v>
      </c>
      <c r="O349" s="252">
        <v>111</v>
      </c>
      <c r="P349" s="252">
        <v>73</v>
      </c>
      <c r="Q349" s="252">
        <v>184</v>
      </c>
      <c r="R349" s="252">
        <v>46977</v>
      </c>
      <c r="S349" s="252">
        <v>2080</v>
      </c>
    </row>
    <row r="350" spans="1:19">
      <c r="A350" s="252" t="s">
        <v>681</v>
      </c>
      <c r="B350" s="252" t="s">
        <v>1026</v>
      </c>
      <c r="C350" s="252" t="s">
        <v>1011</v>
      </c>
      <c r="D350" s="252" t="s">
        <v>1056</v>
      </c>
      <c r="E350" s="252" t="s">
        <v>676</v>
      </c>
      <c r="F350" s="252">
        <v>264</v>
      </c>
      <c r="G350" s="252">
        <v>264</v>
      </c>
      <c r="H350" s="252">
        <v>214</v>
      </c>
      <c r="I350" s="252">
        <v>214</v>
      </c>
      <c r="J350" s="252">
        <v>214</v>
      </c>
      <c r="K350" s="252">
        <v>0</v>
      </c>
      <c r="L350" s="252">
        <v>100</v>
      </c>
      <c r="M350" s="252">
        <v>18</v>
      </c>
      <c r="N350" s="252">
        <v>17</v>
      </c>
      <c r="O350" s="252">
        <v>404</v>
      </c>
      <c r="P350" s="252">
        <v>121</v>
      </c>
      <c r="Q350" s="252">
        <v>525</v>
      </c>
      <c r="R350" s="252">
        <v>447185</v>
      </c>
      <c r="S350" s="252">
        <v>130720</v>
      </c>
    </row>
    <row r="351" spans="1:19">
      <c r="A351" s="252" t="s">
        <v>681</v>
      </c>
      <c r="B351" s="252" t="s">
        <v>1026</v>
      </c>
      <c r="C351" s="252" t="s">
        <v>1011</v>
      </c>
      <c r="D351" s="252" t="s">
        <v>689</v>
      </c>
      <c r="E351" s="252" t="s">
        <v>676</v>
      </c>
      <c r="F351" s="252">
        <v>172</v>
      </c>
      <c r="G351" s="252">
        <v>172</v>
      </c>
      <c r="H351" s="252">
        <v>141</v>
      </c>
      <c r="I351" s="252">
        <v>141</v>
      </c>
      <c r="J351" s="252">
        <v>141</v>
      </c>
      <c r="K351" s="252">
        <v>0</v>
      </c>
      <c r="L351" s="252">
        <v>100</v>
      </c>
      <c r="M351" s="252">
        <v>15</v>
      </c>
      <c r="N351" s="252">
        <v>14</v>
      </c>
      <c r="O351" s="252">
        <v>240</v>
      </c>
      <c r="P351" s="252">
        <v>91</v>
      </c>
      <c r="Q351" s="252">
        <v>331</v>
      </c>
      <c r="R351" s="252">
        <v>112922</v>
      </c>
      <c r="S351" s="252">
        <v>20592</v>
      </c>
    </row>
    <row r="352" spans="1:19">
      <c r="A352" s="252" t="s">
        <v>681</v>
      </c>
      <c r="B352" s="252" t="s">
        <v>1026</v>
      </c>
      <c r="C352" s="252" t="s">
        <v>1011</v>
      </c>
      <c r="D352" s="252" t="s">
        <v>1063</v>
      </c>
      <c r="E352" s="252" t="s">
        <v>676</v>
      </c>
      <c r="F352" s="252">
        <v>84</v>
      </c>
      <c r="G352" s="252">
        <v>84</v>
      </c>
      <c r="H352" s="252">
        <v>63</v>
      </c>
      <c r="I352" s="252">
        <v>63</v>
      </c>
      <c r="J352" s="252">
        <v>63</v>
      </c>
      <c r="K352" s="252">
        <v>0</v>
      </c>
      <c r="L352" s="252">
        <v>100</v>
      </c>
      <c r="M352" s="252">
        <v>4</v>
      </c>
      <c r="N352" s="252">
        <v>4</v>
      </c>
      <c r="O352" s="252">
        <v>53</v>
      </c>
      <c r="P352" s="252">
        <v>122</v>
      </c>
      <c r="Q352" s="252">
        <v>175</v>
      </c>
      <c r="R352" s="252">
        <v>53311</v>
      </c>
      <c r="S352" s="252">
        <v>2352</v>
      </c>
    </row>
    <row r="353" spans="1:19">
      <c r="A353" s="252" t="s">
        <v>681</v>
      </c>
      <c r="B353" s="252" t="s">
        <v>1026</v>
      </c>
      <c r="C353" s="252" t="s">
        <v>1011</v>
      </c>
      <c r="D353" s="252" t="s">
        <v>1313</v>
      </c>
      <c r="E353" s="252" t="s">
        <v>676</v>
      </c>
      <c r="F353" s="252">
        <v>141</v>
      </c>
      <c r="G353" s="252">
        <v>141</v>
      </c>
      <c r="H353" s="252">
        <v>111</v>
      </c>
      <c r="I353" s="252">
        <v>111</v>
      </c>
      <c r="J353" s="252">
        <v>111</v>
      </c>
      <c r="K353" s="252">
        <v>0</v>
      </c>
      <c r="L353" s="252">
        <v>100</v>
      </c>
      <c r="M353" s="252">
        <v>12</v>
      </c>
      <c r="N353" s="252">
        <v>10</v>
      </c>
      <c r="O353" s="252">
        <v>162</v>
      </c>
      <c r="P353" s="252">
        <v>84</v>
      </c>
      <c r="Q353" s="252">
        <v>246</v>
      </c>
      <c r="R353" s="252">
        <v>65754</v>
      </c>
      <c r="S353" s="252">
        <v>25939</v>
      </c>
    </row>
    <row r="354" spans="1:19">
      <c r="A354" s="252" t="s">
        <v>681</v>
      </c>
      <c r="B354" s="252" t="s">
        <v>1026</v>
      </c>
      <c r="C354" s="252" t="s">
        <v>1034</v>
      </c>
      <c r="D354" s="252" t="s">
        <v>1068</v>
      </c>
      <c r="E354" s="252" t="s">
        <v>676</v>
      </c>
      <c r="F354" s="252">
        <v>113</v>
      </c>
      <c r="G354" s="252">
        <v>100</v>
      </c>
      <c r="H354" s="252">
        <v>78</v>
      </c>
      <c r="I354" s="252">
        <v>78</v>
      </c>
      <c r="J354" s="252">
        <v>78</v>
      </c>
      <c r="K354" s="252">
        <v>0</v>
      </c>
      <c r="L354" s="252">
        <v>100</v>
      </c>
      <c r="M354" s="252">
        <v>12</v>
      </c>
      <c r="N354" s="252">
        <v>7</v>
      </c>
      <c r="O354" s="252">
        <v>87</v>
      </c>
      <c r="P354" s="252">
        <v>15</v>
      </c>
      <c r="Q354" s="252">
        <v>102</v>
      </c>
      <c r="R354" s="252">
        <v>44559</v>
      </c>
      <c r="S354" s="252">
        <v>83</v>
      </c>
    </row>
    <row r="355" spans="1:19">
      <c r="A355" s="252" t="s">
        <v>681</v>
      </c>
      <c r="B355" s="252" t="s">
        <v>1026</v>
      </c>
      <c r="C355" s="252" t="s">
        <v>1034</v>
      </c>
      <c r="D355" s="252" t="s">
        <v>1048</v>
      </c>
      <c r="E355" s="252" t="s">
        <v>676</v>
      </c>
      <c r="F355" s="252">
        <v>235</v>
      </c>
      <c r="G355" s="252">
        <v>210</v>
      </c>
      <c r="H355" s="252">
        <v>192</v>
      </c>
      <c r="I355" s="252">
        <v>192</v>
      </c>
      <c r="J355" s="252">
        <v>192</v>
      </c>
      <c r="K355" s="252">
        <v>0</v>
      </c>
      <c r="L355" s="252">
        <v>100</v>
      </c>
      <c r="M355" s="252">
        <v>22</v>
      </c>
      <c r="N355" s="252">
        <v>19</v>
      </c>
      <c r="O355" s="252">
        <v>183</v>
      </c>
      <c r="P355" s="252">
        <v>78</v>
      </c>
      <c r="Q355" s="252">
        <v>261</v>
      </c>
      <c r="R355" s="252">
        <v>67175</v>
      </c>
      <c r="S355" s="252">
        <v>8379</v>
      </c>
    </row>
    <row r="356" spans="1:19">
      <c r="A356" s="252" t="s">
        <v>681</v>
      </c>
      <c r="B356" s="252" t="s">
        <v>1026</v>
      </c>
      <c r="C356" s="252" t="s">
        <v>1034</v>
      </c>
      <c r="D356" s="252" t="s">
        <v>1043</v>
      </c>
      <c r="E356" s="252" t="s">
        <v>676</v>
      </c>
      <c r="F356" s="252">
        <v>119</v>
      </c>
      <c r="G356" s="252">
        <v>119</v>
      </c>
      <c r="H356" s="252">
        <v>101</v>
      </c>
      <c r="I356" s="252">
        <v>101</v>
      </c>
      <c r="J356" s="252">
        <v>101</v>
      </c>
      <c r="K356" s="252">
        <v>0</v>
      </c>
      <c r="L356" s="252">
        <v>100</v>
      </c>
      <c r="M356" s="252">
        <v>12</v>
      </c>
      <c r="N356" s="252">
        <v>11</v>
      </c>
      <c r="O356" s="252">
        <v>135</v>
      </c>
      <c r="P356" s="252">
        <v>68</v>
      </c>
      <c r="Q356" s="252">
        <v>203</v>
      </c>
      <c r="R356" s="252">
        <v>101786</v>
      </c>
      <c r="S356" s="252">
        <v>22352</v>
      </c>
    </row>
    <row r="357" spans="1:19">
      <c r="A357" s="252" t="s">
        <v>681</v>
      </c>
      <c r="B357" s="252" t="s">
        <v>1026</v>
      </c>
      <c r="C357" s="252" t="s">
        <v>1034</v>
      </c>
      <c r="D357" s="252" t="s">
        <v>1330</v>
      </c>
      <c r="E357" s="252" t="s">
        <v>676</v>
      </c>
      <c r="F357" s="252">
        <v>126</v>
      </c>
      <c r="G357" s="252">
        <v>122</v>
      </c>
      <c r="H357" s="252">
        <v>93</v>
      </c>
      <c r="I357" s="252">
        <v>93</v>
      </c>
      <c r="J357" s="252">
        <v>93</v>
      </c>
      <c r="K357" s="252">
        <v>0</v>
      </c>
      <c r="L357" s="252">
        <v>100</v>
      </c>
      <c r="M357" s="252">
        <v>12</v>
      </c>
      <c r="N357" s="252">
        <v>7</v>
      </c>
      <c r="O357" s="252">
        <v>79</v>
      </c>
      <c r="P357" s="252">
        <v>40</v>
      </c>
      <c r="Q357" s="252">
        <v>119</v>
      </c>
      <c r="R357" s="252">
        <v>26500</v>
      </c>
      <c r="S357" s="252">
        <v>1814</v>
      </c>
    </row>
    <row r="358" spans="1:19">
      <c r="A358" s="252" t="s">
        <v>681</v>
      </c>
      <c r="B358" s="252" t="s">
        <v>1026</v>
      </c>
      <c r="C358" s="252" t="s">
        <v>1034</v>
      </c>
      <c r="D358" s="252" t="s">
        <v>1044</v>
      </c>
      <c r="E358" s="252" t="s">
        <v>676</v>
      </c>
      <c r="F358" s="252">
        <v>94</v>
      </c>
      <c r="G358" s="252">
        <v>78</v>
      </c>
      <c r="H358" s="252">
        <v>68</v>
      </c>
      <c r="I358" s="252">
        <v>68</v>
      </c>
      <c r="J358" s="252">
        <v>68</v>
      </c>
      <c r="K358" s="252">
        <v>0</v>
      </c>
      <c r="L358" s="252">
        <v>100</v>
      </c>
      <c r="M358" s="252">
        <v>7</v>
      </c>
      <c r="N358" s="252">
        <v>4</v>
      </c>
      <c r="O358" s="252">
        <v>48</v>
      </c>
      <c r="P358" s="252">
        <v>12</v>
      </c>
      <c r="Q358" s="252">
        <v>60</v>
      </c>
      <c r="R358" s="252">
        <v>18639</v>
      </c>
      <c r="S358" s="252">
        <v>0</v>
      </c>
    </row>
    <row r="359" spans="1:19">
      <c r="A359" s="252" t="s">
        <v>681</v>
      </c>
      <c r="B359" s="252" t="s">
        <v>1026</v>
      </c>
      <c r="C359" s="252" t="s">
        <v>1034</v>
      </c>
      <c r="D359" s="252" t="s">
        <v>1054</v>
      </c>
      <c r="E359" s="252" t="s">
        <v>676</v>
      </c>
      <c r="F359" s="252">
        <v>105</v>
      </c>
      <c r="G359" s="252">
        <v>92</v>
      </c>
      <c r="H359" s="252">
        <v>82</v>
      </c>
      <c r="I359" s="252">
        <v>82</v>
      </c>
      <c r="J359" s="252">
        <v>82</v>
      </c>
      <c r="K359" s="252">
        <v>0</v>
      </c>
      <c r="L359" s="252">
        <v>100</v>
      </c>
      <c r="M359" s="252">
        <v>5</v>
      </c>
      <c r="N359" s="252">
        <v>3</v>
      </c>
      <c r="O359" s="252">
        <v>32</v>
      </c>
      <c r="P359" s="252">
        <v>2</v>
      </c>
      <c r="Q359" s="252">
        <v>34</v>
      </c>
      <c r="R359" s="252">
        <v>9540</v>
      </c>
      <c r="S359" s="252">
        <v>0</v>
      </c>
    </row>
    <row r="360" spans="1:19">
      <c r="A360" s="252" t="s">
        <v>681</v>
      </c>
      <c r="B360" s="252" t="s">
        <v>1026</v>
      </c>
      <c r="C360" s="252" t="s">
        <v>1034</v>
      </c>
      <c r="D360" s="252" t="s">
        <v>1332</v>
      </c>
      <c r="E360" s="252" t="s">
        <v>676</v>
      </c>
      <c r="F360" s="252">
        <v>140</v>
      </c>
      <c r="G360" s="252">
        <v>139</v>
      </c>
      <c r="H360" s="252">
        <v>101</v>
      </c>
      <c r="I360" s="252">
        <v>101</v>
      </c>
      <c r="J360" s="252">
        <v>90</v>
      </c>
      <c r="K360" s="252">
        <v>11</v>
      </c>
      <c r="L360" s="252">
        <v>89.11</v>
      </c>
      <c r="M360" s="252">
        <v>5</v>
      </c>
      <c r="N360" s="252">
        <v>3</v>
      </c>
      <c r="O360" s="252">
        <v>39</v>
      </c>
      <c r="P360" s="252">
        <v>4</v>
      </c>
      <c r="Q360" s="252">
        <v>43</v>
      </c>
      <c r="R360" s="252">
        <v>148556</v>
      </c>
      <c r="S360" s="252">
        <v>0</v>
      </c>
    </row>
    <row r="361" spans="1:19">
      <c r="A361" s="252" t="s">
        <v>681</v>
      </c>
      <c r="B361" s="252" t="s">
        <v>1026</v>
      </c>
      <c r="C361" s="252" t="s">
        <v>1018</v>
      </c>
      <c r="D361" s="252" t="s">
        <v>1040</v>
      </c>
      <c r="E361" s="252" t="s">
        <v>676</v>
      </c>
      <c r="F361" s="252">
        <v>67</v>
      </c>
      <c r="G361" s="252">
        <v>66</v>
      </c>
      <c r="H361" s="252">
        <v>61</v>
      </c>
      <c r="I361" s="252">
        <v>61</v>
      </c>
      <c r="J361" s="252">
        <v>61</v>
      </c>
      <c r="K361" s="252">
        <v>0</v>
      </c>
      <c r="L361" s="252">
        <v>100</v>
      </c>
      <c r="M361" s="252">
        <v>13</v>
      </c>
      <c r="N361" s="252">
        <v>12</v>
      </c>
      <c r="O361" s="252">
        <v>34</v>
      </c>
      <c r="P361" s="252">
        <v>16</v>
      </c>
      <c r="Q361" s="252">
        <v>50</v>
      </c>
      <c r="R361" s="252">
        <v>11302</v>
      </c>
      <c r="S361" s="252">
        <v>0</v>
      </c>
    </row>
    <row r="362" spans="1:19">
      <c r="A362" s="252" t="s">
        <v>681</v>
      </c>
      <c r="B362" s="252" t="s">
        <v>1026</v>
      </c>
      <c r="C362" s="252" t="s">
        <v>1018</v>
      </c>
      <c r="D362" s="252" t="s">
        <v>1049</v>
      </c>
      <c r="E362" s="252" t="s">
        <v>676</v>
      </c>
      <c r="F362" s="252">
        <v>288</v>
      </c>
      <c r="G362" s="252">
        <v>288</v>
      </c>
      <c r="H362" s="252">
        <v>201</v>
      </c>
      <c r="I362" s="252">
        <v>201</v>
      </c>
      <c r="J362" s="252">
        <v>201</v>
      </c>
      <c r="K362" s="252">
        <v>0</v>
      </c>
      <c r="L362" s="252">
        <v>100</v>
      </c>
      <c r="M362" s="252">
        <v>35</v>
      </c>
      <c r="N362" s="252">
        <v>35</v>
      </c>
      <c r="O362" s="252">
        <v>166</v>
      </c>
      <c r="P362" s="252">
        <v>92</v>
      </c>
      <c r="Q362" s="252">
        <v>258</v>
      </c>
      <c r="R362" s="252">
        <v>82240</v>
      </c>
      <c r="S362" s="252">
        <v>383</v>
      </c>
    </row>
    <row r="363" spans="1:19">
      <c r="A363" s="252" t="s">
        <v>681</v>
      </c>
      <c r="B363" s="252" t="s">
        <v>1026</v>
      </c>
      <c r="C363" s="252" t="s">
        <v>1018</v>
      </c>
      <c r="D363" s="252" t="s">
        <v>931</v>
      </c>
      <c r="E363" s="252" t="s">
        <v>676</v>
      </c>
      <c r="F363" s="252">
        <v>215</v>
      </c>
      <c r="G363" s="252">
        <v>215</v>
      </c>
      <c r="H363" s="252">
        <v>190</v>
      </c>
      <c r="I363" s="252">
        <v>190</v>
      </c>
      <c r="J363" s="252">
        <v>190</v>
      </c>
      <c r="K363" s="252">
        <v>0</v>
      </c>
      <c r="L363" s="252">
        <v>100</v>
      </c>
      <c r="M363" s="252">
        <v>28</v>
      </c>
      <c r="N363" s="252">
        <v>28</v>
      </c>
      <c r="O363" s="252">
        <v>321</v>
      </c>
      <c r="P363" s="252">
        <v>116</v>
      </c>
      <c r="Q363" s="252">
        <v>437</v>
      </c>
      <c r="R363" s="252">
        <v>166255</v>
      </c>
      <c r="S363" s="252">
        <v>52340</v>
      </c>
    </row>
    <row r="364" spans="1:19">
      <c r="A364" s="252" t="s">
        <v>681</v>
      </c>
      <c r="B364" s="252" t="s">
        <v>1026</v>
      </c>
      <c r="C364" s="252" t="s">
        <v>1037</v>
      </c>
      <c r="D364" s="252" t="s">
        <v>1050</v>
      </c>
      <c r="E364" s="252" t="s">
        <v>676</v>
      </c>
      <c r="F364" s="252">
        <v>149</v>
      </c>
      <c r="G364" s="252">
        <v>149</v>
      </c>
      <c r="H364" s="252">
        <v>107</v>
      </c>
      <c r="I364" s="252">
        <v>107</v>
      </c>
      <c r="J364" s="252">
        <v>107</v>
      </c>
      <c r="K364" s="252">
        <v>0</v>
      </c>
      <c r="L364" s="252">
        <v>100</v>
      </c>
      <c r="M364" s="252">
        <v>15</v>
      </c>
      <c r="N364" s="252">
        <v>14</v>
      </c>
      <c r="O364" s="252">
        <v>112</v>
      </c>
      <c r="P364" s="252">
        <v>88</v>
      </c>
      <c r="Q364" s="252">
        <v>200</v>
      </c>
      <c r="R364" s="252">
        <v>25400</v>
      </c>
      <c r="S364" s="252">
        <v>4300</v>
      </c>
    </row>
    <row r="365" spans="1:19">
      <c r="A365" s="252" t="s">
        <v>681</v>
      </c>
      <c r="B365" s="252" t="s">
        <v>1026</v>
      </c>
      <c r="C365" s="252" t="s">
        <v>1037</v>
      </c>
      <c r="D365" s="252" t="s">
        <v>1315</v>
      </c>
      <c r="E365" s="252" t="s">
        <v>685</v>
      </c>
      <c r="F365" s="252">
        <v>427</v>
      </c>
      <c r="G365" s="252">
        <v>427</v>
      </c>
      <c r="H365" s="252">
        <v>309</v>
      </c>
      <c r="I365" s="252">
        <v>309</v>
      </c>
      <c r="J365" s="252">
        <v>309</v>
      </c>
      <c r="K365" s="252">
        <v>0</v>
      </c>
      <c r="L365" s="252">
        <v>100</v>
      </c>
      <c r="M365" s="252">
        <v>19</v>
      </c>
      <c r="N365" s="252">
        <v>19</v>
      </c>
      <c r="O365" s="252">
        <v>726</v>
      </c>
      <c r="P365" s="252">
        <v>113</v>
      </c>
      <c r="Q365" s="252">
        <v>839</v>
      </c>
      <c r="R365" s="252">
        <v>34720</v>
      </c>
      <c r="S365" s="252">
        <v>6100</v>
      </c>
    </row>
    <row r="366" spans="1:19">
      <c r="A366" s="252" t="s">
        <v>681</v>
      </c>
      <c r="B366" s="252" t="s">
        <v>1026</v>
      </c>
      <c r="C366" s="252" t="s">
        <v>1037</v>
      </c>
      <c r="D366" s="252" t="s">
        <v>1059</v>
      </c>
      <c r="E366" s="252" t="s">
        <v>676</v>
      </c>
      <c r="F366" s="252">
        <v>110</v>
      </c>
      <c r="G366" s="252">
        <v>110</v>
      </c>
      <c r="H366" s="252">
        <v>78</v>
      </c>
      <c r="I366" s="252">
        <v>78</v>
      </c>
      <c r="J366" s="252">
        <v>78</v>
      </c>
      <c r="K366" s="252">
        <v>0</v>
      </c>
      <c r="L366" s="252">
        <v>100</v>
      </c>
      <c r="M366" s="252">
        <v>25</v>
      </c>
      <c r="N366" s="252">
        <v>25</v>
      </c>
      <c r="O366" s="252">
        <v>179</v>
      </c>
      <c r="P366" s="252">
        <v>204</v>
      </c>
      <c r="Q366" s="252">
        <v>383</v>
      </c>
      <c r="R366" s="252">
        <v>38920</v>
      </c>
      <c r="S366" s="252">
        <v>14700</v>
      </c>
    </row>
    <row r="367" spans="1:19">
      <c r="A367" s="252" t="s">
        <v>681</v>
      </c>
      <c r="B367" s="252" t="s">
        <v>1026</v>
      </c>
      <c r="C367" s="252" t="s">
        <v>1037</v>
      </c>
      <c r="D367" s="252" t="s">
        <v>947</v>
      </c>
      <c r="E367" s="252" t="s">
        <v>676</v>
      </c>
      <c r="F367" s="252">
        <v>224</v>
      </c>
      <c r="G367" s="252">
        <v>224</v>
      </c>
      <c r="H367" s="252">
        <v>155</v>
      </c>
      <c r="I367" s="252">
        <v>155</v>
      </c>
      <c r="J367" s="252">
        <v>155</v>
      </c>
      <c r="K367" s="252">
        <v>0</v>
      </c>
      <c r="L367" s="252">
        <v>100</v>
      </c>
      <c r="M367" s="252">
        <v>38</v>
      </c>
      <c r="N367" s="252">
        <v>38</v>
      </c>
      <c r="O367" s="252">
        <v>285</v>
      </c>
      <c r="P367" s="252">
        <v>79</v>
      </c>
      <c r="Q367" s="252">
        <v>364</v>
      </c>
      <c r="R367" s="252">
        <v>56360</v>
      </c>
      <c r="S367" s="252">
        <v>4120</v>
      </c>
    </row>
    <row r="368" spans="1:19">
      <c r="A368" s="252" t="s">
        <v>681</v>
      </c>
      <c r="B368" s="252" t="s">
        <v>1026</v>
      </c>
      <c r="C368" s="252" t="s">
        <v>1037</v>
      </c>
      <c r="D368" s="252" t="s">
        <v>1060</v>
      </c>
      <c r="E368" s="252" t="s">
        <v>676</v>
      </c>
      <c r="F368" s="252">
        <v>308</v>
      </c>
      <c r="G368" s="252">
        <v>308</v>
      </c>
      <c r="H368" s="252">
        <v>288</v>
      </c>
      <c r="I368" s="252">
        <v>288</v>
      </c>
      <c r="J368" s="252">
        <v>288</v>
      </c>
      <c r="K368" s="252">
        <v>0</v>
      </c>
      <c r="L368" s="252">
        <v>100</v>
      </c>
      <c r="M368" s="252">
        <v>1</v>
      </c>
      <c r="N368" s="252">
        <v>1</v>
      </c>
      <c r="O368" s="252" t="s">
        <v>1535</v>
      </c>
      <c r="P368" s="252" t="s">
        <v>1535</v>
      </c>
      <c r="Q368" s="252" t="s">
        <v>1535</v>
      </c>
      <c r="R368" s="252" t="s">
        <v>1535</v>
      </c>
      <c r="S368" s="252" t="s">
        <v>1535</v>
      </c>
    </row>
    <row r="369" spans="1:19">
      <c r="A369" s="252" t="s">
        <v>681</v>
      </c>
      <c r="B369" s="252" t="s">
        <v>1026</v>
      </c>
      <c r="C369" s="252" t="s">
        <v>1037</v>
      </c>
      <c r="D369" s="252" t="s">
        <v>1051</v>
      </c>
      <c r="E369" s="252" t="s">
        <v>676</v>
      </c>
      <c r="F369" s="252">
        <v>253</v>
      </c>
      <c r="G369" s="252">
        <v>253</v>
      </c>
      <c r="H369" s="252">
        <v>196</v>
      </c>
      <c r="I369" s="252">
        <v>196</v>
      </c>
      <c r="J369" s="252">
        <v>196</v>
      </c>
      <c r="K369" s="252">
        <v>0</v>
      </c>
      <c r="L369" s="252">
        <v>100</v>
      </c>
      <c r="M369" s="252">
        <v>1</v>
      </c>
      <c r="N369" s="252">
        <v>1</v>
      </c>
      <c r="O369" s="252" t="s">
        <v>1535</v>
      </c>
      <c r="P369" s="252" t="s">
        <v>1535</v>
      </c>
      <c r="Q369" s="252" t="s">
        <v>1535</v>
      </c>
      <c r="R369" s="252" t="s">
        <v>1535</v>
      </c>
      <c r="S369" s="252" t="s">
        <v>1535</v>
      </c>
    </row>
    <row r="370" spans="1:19">
      <c r="A370" s="252" t="s">
        <v>681</v>
      </c>
      <c r="B370" s="252" t="s">
        <v>1026</v>
      </c>
      <c r="C370" s="252" t="s">
        <v>1020</v>
      </c>
      <c r="D370" s="252" t="s">
        <v>1022</v>
      </c>
      <c r="E370" s="252" t="s">
        <v>676</v>
      </c>
      <c r="F370" s="252">
        <v>57</v>
      </c>
      <c r="G370" s="252">
        <v>57</v>
      </c>
      <c r="H370" s="252">
        <v>49</v>
      </c>
      <c r="I370" s="252">
        <v>49</v>
      </c>
      <c r="J370" s="252">
        <v>49</v>
      </c>
      <c r="K370" s="252">
        <v>0</v>
      </c>
      <c r="L370" s="252">
        <v>100</v>
      </c>
      <c r="M370" s="252">
        <v>11</v>
      </c>
      <c r="N370" s="252">
        <v>8</v>
      </c>
      <c r="O370" s="252">
        <v>41</v>
      </c>
      <c r="P370" s="252">
        <v>26</v>
      </c>
      <c r="Q370" s="252">
        <v>67</v>
      </c>
      <c r="R370" s="252">
        <v>16720</v>
      </c>
      <c r="S370" s="252">
        <v>233</v>
      </c>
    </row>
    <row r="371" spans="1:19">
      <c r="A371" s="252" t="s">
        <v>681</v>
      </c>
      <c r="B371" s="252" t="s">
        <v>1026</v>
      </c>
      <c r="C371" s="252" t="s">
        <v>1020</v>
      </c>
      <c r="D371" s="252" t="s">
        <v>1061</v>
      </c>
      <c r="E371" s="252" t="s">
        <v>676</v>
      </c>
      <c r="F371" s="252">
        <v>330</v>
      </c>
      <c r="G371" s="252">
        <v>330</v>
      </c>
      <c r="H371" s="252">
        <v>257</v>
      </c>
      <c r="I371" s="252">
        <v>257</v>
      </c>
      <c r="J371" s="252">
        <v>257</v>
      </c>
      <c r="K371" s="252">
        <v>0</v>
      </c>
      <c r="L371" s="252">
        <v>100</v>
      </c>
      <c r="M371" s="252">
        <v>18</v>
      </c>
      <c r="N371" s="252">
        <v>16</v>
      </c>
      <c r="O371" s="252">
        <v>1421</v>
      </c>
      <c r="P371" s="252">
        <v>154</v>
      </c>
      <c r="Q371" s="252">
        <v>1575</v>
      </c>
      <c r="R371" s="252">
        <v>1905510</v>
      </c>
      <c r="S371" s="252">
        <v>459400</v>
      </c>
    </row>
    <row r="372" spans="1:19">
      <c r="A372" s="252" t="s">
        <v>681</v>
      </c>
      <c r="B372" s="252" t="s">
        <v>1026</v>
      </c>
      <c r="C372" s="252" t="s">
        <v>1020</v>
      </c>
      <c r="D372" s="252" t="s">
        <v>708</v>
      </c>
      <c r="E372" s="252" t="s">
        <v>676</v>
      </c>
      <c r="F372" s="252">
        <v>152</v>
      </c>
      <c r="G372" s="252">
        <v>152</v>
      </c>
      <c r="H372" s="252">
        <v>132</v>
      </c>
      <c r="I372" s="252">
        <v>132</v>
      </c>
      <c r="J372" s="252">
        <v>132</v>
      </c>
      <c r="K372" s="252">
        <v>0</v>
      </c>
      <c r="L372" s="252">
        <v>100</v>
      </c>
      <c r="M372" s="252">
        <v>11</v>
      </c>
      <c r="N372" s="252">
        <v>10</v>
      </c>
      <c r="O372" s="252">
        <v>692</v>
      </c>
      <c r="P372" s="252">
        <v>103</v>
      </c>
      <c r="Q372" s="252">
        <v>795</v>
      </c>
      <c r="R372" s="252">
        <v>331907</v>
      </c>
      <c r="S372" s="252">
        <v>82235</v>
      </c>
    </row>
    <row r="373" spans="1:19">
      <c r="A373" s="252" t="s">
        <v>681</v>
      </c>
      <c r="B373" s="252" t="s">
        <v>1026</v>
      </c>
      <c r="C373" s="252" t="s">
        <v>1020</v>
      </c>
      <c r="D373" s="252" t="s">
        <v>1064</v>
      </c>
      <c r="E373" s="252" t="s">
        <v>676</v>
      </c>
      <c r="F373" s="252">
        <v>157</v>
      </c>
      <c r="G373" s="252">
        <v>157</v>
      </c>
      <c r="H373" s="252">
        <v>134</v>
      </c>
      <c r="I373" s="252">
        <v>134</v>
      </c>
      <c r="J373" s="252">
        <v>134</v>
      </c>
      <c r="K373" s="252">
        <v>0</v>
      </c>
      <c r="L373" s="252">
        <v>100</v>
      </c>
      <c r="M373" s="252">
        <v>15</v>
      </c>
      <c r="N373" s="252">
        <v>13</v>
      </c>
      <c r="O373" s="252">
        <v>164</v>
      </c>
      <c r="P373" s="252">
        <v>56</v>
      </c>
      <c r="Q373" s="252">
        <v>220</v>
      </c>
      <c r="R373" s="252">
        <v>150688</v>
      </c>
      <c r="S373" s="252">
        <v>25050</v>
      </c>
    </row>
    <row r="374" spans="1:19">
      <c r="A374" s="252" t="s">
        <v>681</v>
      </c>
      <c r="B374" s="252" t="s">
        <v>1026</v>
      </c>
      <c r="C374" s="252" t="s">
        <v>1020</v>
      </c>
      <c r="D374" s="252" t="s">
        <v>1014</v>
      </c>
      <c r="E374" s="252" t="s">
        <v>676</v>
      </c>
      <c r="F374" s="252">
        <v>118</v>
      </c>
      <c r="G374" s="252">
        <v>118</v>
      </c>
      <c r="H374" s="252">
        <v>103</v>
      </c>
      <c r="I374" s="252">
        <v>103</v>
      </c>
      <c r="J374" s="252">
        <v>103</v>
      </c>
      <c r="K374" s="252">
        <v>0</v>
      </c>
      <c r="L374" s="252">
        <v>100</v>
      </c>
      <c r="M374" s="252">
        <v>18</v>
      </c>
      <c r="N374" s="252">
        <v>16</v>
      </c>
      <c r="O374" s="252">
        <v>82</v>
      </c>
      <c r="P374" s="252">
        <v>26</v>
      </c>
      <c r="Q374" s="252">
        <v>108</v>
      </c>
      <c r="R374" s="252">
        <v>50016</v>
      </c>
      <c r="S374" s="252">
        <v>177</v>
      </c>
    </row>
    <row r="375" spans="1:19">
      <c r="A375" s="252" t="s">
        <v>681</v>
      </c>
      <c r="B375" s="252" t="s">
        <v>1026</v>
      </c>
      <c r="C375" s="252" t="s">
        <v>1039</v>
      </c>
      <c r="D375" s="252" t="s">
        <v>1042</v>
      </c>
      <c r="E375" s="252" t="s">
        <v>676</v>
      </c>
      <c r="F375" s="252">
        <v>195</v>
      </c>
      <c r="G375" s="252">
        <v>195</v>
      </c>
      <c r="H375" s="252">
        <v>139</v>
      </c>
      <c r="I375" s="252">
        <v>139</v>
      </c>
      <c r="J375" s="252">
        <v>139</v>
      </c>
      <c r="K375" s="252">
        <v>0</v>
      </c>
      <c r="L375" s="252">
        <v>100</v>
      </c>
      <c r="M375" s="252">
        <v>25</v>
      </c>
      <c r="N375" s="252">
        <v>23</v>
      </c>
      <c r="O375" s="252">
        <v>264</v>
      </c>
      <c r="P375" s="252">
        <v>112</v>
      </c>
      <c r="Q375" s="252">
        <v>376</v>
      </c>
      <c r="R375" s="252">
        <v>143548</v>
      </c>
      <c r="S375" s="252">
        <v>11941</v>
      </c>
    </row>
    <row r="376" spans="1:19">
      <c r="A376" s="252" t="s">
        <v>681</v>
      </c>
      <c r="B376" s="252" t="s">
        <v>1026</v>
      </c>
      <c r="C376" s="252" t="s">
        <v>1028</v>
      </c>
      <c r="D376" s="252" t="s">
        <v>1027</v>
      </c>
      <c r="E376" s="252" t="s">
        <v>676</v>
      </c>
      <c r="F376" s="252">
        <v>139</v>
      </c>
      <c r="G376" s="252">
        <v>139</v>
      </c>
      <c r="H376" s="252">
        <v>119</v>
      </c>
      <c r="I376" s="252">
        <v>119</v>
      </c>
      <c r="J376" s="252">
        <v>119</v>
      </c>
      <c r="K376" s="252">
        <v>0</v>
      </c>
      <c r="L376" s="252">
        <v>100</v>
      </c>
      <c r="M376" s="252">
        <v>32</v>
      </c>
      <c r="N376" s="252">
        <v>29</v>
      </c>
      <c r="O376" s="252">
        <v>253</v>
      </c>
      <c r="P376" s="252">
        <v>84</v>
      </c>
      <c r="Q376" s="252">
        <v>337</v>
      </c>
      <c r="R376" s="252">
        <v>108000</v>
      </c>
      <c r="S376" s="252">
        <v>60000</v>
      </c>
    </row>
    <row r="377" spans="1:19">
      <c r="A377" s="252" t="s">
        <v>681</v>
      </c>
      <c r="B377" s="252" t="s">
        <v>1026</v>
      </c>
      <c r="C377" s="252" t="s">
        <v>1028</v>
      </c>
      <c r="D377" s="252" t="s">
        <v>1069</v>
      </c>
      <c r="E377" s="252" t="s">
        <v>676</v>
      </c>
      <c r="F377" s="252">
        <v>255</v>
      </c>
      <c r="G377" s="252">
        <v>255</v>
      </c>
      <c r="H377" s="252">
        <v>218</v>
      </c>
      <c r="I377" s="252">
        <v>218</v>
      </c>
      <c r="J377" s="252">
        <v>218</v>
      </c>
      <c r="K377" s="252">
        <v>0</v>
      </c>
      <c r="L377" s="252">
        <v>100</v>
      </c>
      <c r="M377" s="252">
        <v>46</v>
      </c>
      <c r="N377" s="252">
        <v>40</v>
      </c>
      <c r="O377" s="252">
        <v>290</v>
      </c>
      <c r="P377" s="252">
        <v>220</v>
      </c>
      <c r="Q377" s="252">
        <v>510</v>
      </c>
      <c r="R377" s="252">
        <v>48000</v>
      </c>
      <c r="S377" s="252">
        <v>14000</v>
      </c>
    </row>
    <row r="378" spans="1:19">
      <c r="A378" s="252" t="s">
        <v>681</v>
      </c>
      <c r="B378" s="252" t="s">
        <v>1026</v>
      </c>
      <c r="C378" s="252" t="s">
        <v>1013</v>
      </c>
      <c r="D378" s="252" t="s">
        <v>1062</v>
      </c>
      <c r="E378" s="252" t="s">
        <v>676</v>
      </c>
      <c r="F378" s="252">
        <v>149</v>
      </c>
      <c r="G378" s="252">
        <v>149</v>
      </c>
      <c r="H378" s="252">
        <v>117</v>
      </c>
      <c r="I378" s="252">
        <v>117</v>
      </c>
      <c r="J378" s="252">
        <v>117</v>
      </c>
      <c r="K378" s="252">
        <v>0</v>
      </c>
      <c r="L378" s="252">
        <v>100</v>
      </c>
      <c r="M378" s="252">
        <v>16</v>
      </c>
      <c r="N378" s="252">
        <v>12</v>
      </c>
      <c r="O378" s="252">
        <v>86</v>
      </c>
      <c r="P378" s="252">
        <v>63</v>
      </c>
      <c r="Q378" s="252">
        <v>149</v>
      </c>
      <c r="R378" s="252">
        <v>18420</v>
      </c>
      <c r="S378" s="252">
        <v>6318</v>
      </c>
    </row>
    <row r="379" spans="1:19">
      <c r="A379" s="252" t="s">
        <v>681</v>
      </c>
      <c r="B379" s="252" t="s">
        <v>1026</v>
      </c>
      <c r="C379" s="252" t="s">
        <v>1013</v>
      </c>
      <c r="D379" s="252" t="s">
        <v>1334</v>
      </c>
      <c r="E379" s="252" t="s">
        <v>676</v>
      </c>
      <c r="F379" s="252">
        <v>135</v>
      </c>
      <c r="G379" s="252">
        <v>135</v>
      </c>
      <c r="H379" s="252">
        <v>109</v>
      </c>
      <c r="I379" s="252">
        <v>109</v>
      </c>
      <c r="J379" s="252">
        <v>109</v>
      </c>
      <c r="K379" s="252">
        <v>0</v>
      </c>
      <c r="L379" s="252">
        <v>100</v>
      </c>
      <c r="M379" s="252">
        <v>16</v>
      </c>
      <c r="N379" s="252">
        <v>16</v>
      </c>
      <c r="O379" s="252">
        <v>124</v>
      </c>
      <c r="P379" s="252">
        <v>35</v>
      </c>
      <c r="Q379" s="252">
        <v>159</v>
      </c>
      <c r="R379" s="252">
        <v>10004</v>
      </c>
      <c r="S379" s="252">
        <v>0</v>
      </c>
    </row>
    <row r="380" spans="1:19">
      <c r="A380" s="252" t="s">
        <v>681</v>
      </c>
      <c r="B380" s="252" t="s">
        <v>1026</v>
      </c>
      <c r="C380" s="252" t="s">
        <v>1015</v>
      </c>
      <c r="D380" s="252" t="s">
        <v>1046</v>
      </c>
      <c r="E380" s="252" t="s">
        <v>676</v>
      </c>
      <c r="F380" s="252">
        <v>73</v>
      </c>
      <c r="G380" s="252">
        <v>73</v>
      </c>
      <c r="H380" s="252">
        <v>56</v>
      </c>
      <c r="I380" s="252">
        <v>56</v>
      </c>
      <c r="J380" s="252">
        <v>56</v>
      </c>
      <c r="K380" s="252">
        <v>0</v>
      </c>
      <c r="L380" s="252">
        <v>100</v>
      </c>
      <c r="M380" s="252">
        <v>10</v>
      </c>
      <c r="N380" s="252">
        <v>10</v>
      </c>
      <c r="O380" s="252">
        <v>87</v>
      </c>
      <c r="P380" s="252">
        <v>60</v>
      </c>
      <c r="Q380" s="252">
        <v>147</v>
      </c>
      <c r="R380" s="252">
        <v>29248</v>
      </c>
      <c r="S380" s="252">
        <v>0</v>
      </c>
    </row>
    <row r="381" spans="1:19">
      <c r="A381" s="252" t="s">
        <v>681</v>
      </c>
      <c r="B381" s="252" t="s">
        <v>1026</v>
      </c>
      <c r="C381" s="252" t="s">
        <v>1015</v>
      </c>
      <c r="D381" s="252" t="s">
        <v>1019</v>
      </c>
      <c r="E381" s="252" t="s">
        <v>676</v>
      </c>
      <c r="F381" s="252">
        <v>146</v>
      </c>
      <c r="G381" s="252">
        <v>146</v>
      </c>
      <c r="H381" s="252">
        <v>107</v>
      </c>
      <c r="I381" s="252">
        <v>107</v>
      </c>
      <c r="J381" s="252">
        <v>107</v>
      </c>
      <c r="K381" s="252">
        <v>0</v>
      </c>
      <c r="L381" s="252">
        <v>100</v>
      </c>
      <c r="M381" s="252">
        <v>12</v>
      </c>
      <c r="N381" s="252">
        <v>11</v>
      </c>
      <c r="O381" s="252">
        <v>190</v>
      </c>
      <c r="P381" s="252">
        <v>80</v>
      </c>
      <c r="Q381" s="252">
        <v>270</v>
      </c>
      <c r="R381" s="252">
        <v>67952</v>
      </c>
      <c r="S381" s="252">
        <v>24568</v>
      </c>
    </row>
    <row r="382" spans="1:19">
      <c r="A382" s="252" t="s">
        <v>681</v>
      </c>
      <c r="B382" s="252" t="s">
        <v>1026</v>
      </c>
      <c r="C382" s="252" t="s">
        <v>1015</v>
      </c>
      <c r="D382" s="252" t="s">
        <v>1021</v>
      </c>
      <c r="E382" s="252" t="s">
        <v>676</v>
      </c>
      <c r="F382" s="252">
        <v>258</v>
      </c>
      <c r="G382" s="252">
        <v>258</v>
      </c>
      <c r="H382" s="252">
        <v>205</v>
      </c>
      <c r="I382" s="252">
        <v>205</v>
      </c>
      <c r="J382" s="252">
        <v>205</v>
      </c>
      <c r="K382" s="252">
        <v>0</v>
      </c>
      <c r="L382" s="252">
        <v>100</v>
      </c>
      <c r="M382" s="252">
        <v>27</v>
      </c>
      <c r="N382" s="252">
        <v>26</v>
      </c>
      <c r="O382" s="252">
        <v>407</v>
      </c>
      <c r="P382" s="252">
        <v>177</v>
      </c>
      <c r="Q382" s="252">
        <v>584</v>
      </c>
      <c r="R382" s="252">
        <v>145244</v>
      </c>
      <c r="S382" s="252">
        <v>21284</v>
      </c>
    </row>
    <row r="383" spans="1:19">
      <c r="A383" s="252" t="s">
        <v>681</v>
      </c>
      <c r="B383" s="252" t="s">
        <v>1026</v>
      </c>
      <c r="C383" s="252" t="s">
        <v>1067</v>
      </c>
      <c r="D383" s="252" t="s">
        <v>1070</v>
      </c>
      <c r="E383" s="252" t="s">
        <v>676</v>
      </c>
      <c r="F383" s="252">
        <v>150</v>
      </c>
      <c r="G383" s="252">
        <v>150</v>
      </c>
      <c r="H383" s="252">
        <v>126</v>
      </c>
      <c r="I383" s="252">
        <v>126</v>
      </c>
      <c r="J383" s="252">
        <v>126</v>
      </c>
      <c r="K383" s="252">
        <v>0</v>
      </c>
      <c r="L383" s="252">
        <v>100</v>
      </c>
      <c r="M383" s="252">
        <v>15</v>
      </c>
      <c r="N383" s="252">
        <v>13</v>
      </c>
      <c r="O383" s="252">
        <v>98</v>
      </c>
      <c r="P383" s="252">
        <v>41</v>
      </c>
      <c r="Q383" s="252">
        <v>139</v>
      </c>
      <c r="R383" s="252">
        <v>30072</v>
      </c>
      <c r="S383" s="252">
        <v>0</v>
      </c>
    </row>
    <row r="384" spans="1:19">
      <c r="A384" s="252" t="s">
        <v>681</v>
      </c>
      <c r="B384" s="252" t="s">
        <v>1026</v>
      </c>
      <c r="C384" s="252" t="s">
        <v>1071</v>
      </c>
      <c r="D384" s="252" t="s">
        <v>1080</v>
      </c>
      <c r="E384" s="252" t="s">
        <v>676</v>
      </c>
      <c r="F384" s="252">
        <v>129</v>
      </c>
      <c r="G384" s="252">
        <v>129</v>
      </c>
      <c r="H384" s="252">
        <v>99</v>
      </c>
      <c r="I384" s="252">
        <v>99</v>
      </c>
      <c r="J384" s="252">
        <v>99</v>
      </c>
      <c r="K384" s="252">
        <v>0</v>
      </c>
      <c r="L384" s="252">
        <v>100</v>
      </c>
      <c r="M384" s="252">
        <v>8</v>
      </c>
      <c r="N384" s="252">
        <v>8</v>
      </c>
      <c r="O384" s="252">
        <v>156</v>
      </c>
      <c r="P384" s="252">
        <v>93</v>
      </c>
      <c r="Q384" s="252">
        <v>249</v>
      </c>
      <c r="R384" s="252">
        <v>56755</v>
      </c>
      <c r="S384" s="252">
        <v>1588</v>
      </c>
    </row>
    <row r="385" spans="1:19">
      <c r="A385" s="252" t="s">
        <v>681</v>
      </c>
      <c r="B385" s="252" t="s">
        <v>1026</v>
      </c>
      <c r="C385" s="252" t="s">
        <v>1078</v>
      </c>
      <c r="D385" s="252" t="s">
        <v>1079</v>
      </c>
      <c r="E385" s="252" t="s">
        <v>676</v>
      </c>
      <c r="F385" s="252">
        <v>126</v>
      </c>
      <c r="G385" s="252">
        <v>126</v>
      </c>
      <c r="H385" s="252">
        <v>92</v>
      </c>
      <c r="I385" s="252">
        <v>92</v>
      </c>
      <c r="J385" s="252">
        <v>92</v>
      </c>
      <c r="K385" s="252">
        <v>0</v>
      </c>
      <c r="L385" s="252">
        <v>100</v>
      </c>
      <c r="M385" s="252">
        <v>12</v>
      </c>
      <c r="N385" s="252">
        <v>11</v>
      </c>
      <c r="O385" s="252">
        <v>75</v>
      </c>
      <c r="P385" s="252">
        <v>18</v>
      </c>
      <c r="Q385" s="252">
        <v>93</v>
      </c>
      <c r="R385" s="252">
        <v>16080</v>
      </c>
      <c r="S385" s="252">
        <v>0</v>
      </c>
    </row>
    <row r="386" spans="1:19">
      <c r="A386" s="252" t="s">
        <v>681</v>
      </c>
      <c r="B386" s="252" t="s">
        <v>1026</v>
      </c>
      <c r="C386" s="252" t="s">
        <v>1086</v>
      </c>
      <c r="D386" s="252" t="s">
        <v>1091</v>
      </c>
      <c r="E386" s="252" t="s">
        <v>676</v>
      </c>
      <c r="F386" s="252">
        <v>206</v>
      </c>
      <c r="G386" s="252">
        <v>206</v>
      </c>
      <c r="H386" s="252">
        <v>182</v>
      </c>
      <c r="I386" s="252">
        <v>182</v>
      </c>
      <c r="J386" s="252">
        <v>182</v>
      </c>
      <c r="K386" s="252">
        <v>0</v>
      </c>
      <c r="L386" s="252">
        <v>100</v>
      </c>
      <c r="M386" s="252">
        <v>18</v>
      </c>
      <c r="N386" s="252">
        <v>11</v>
      </c>
      <c r="O386" s="252">
        <v>103</v>
      </c>
      <c r="P386" s="252">
        <v>16</v>
      </c>
      <c r="Q386" s="252">
        <v>119</v>
      </c>
      <c r="R386" s="252">
        <v>21913</v>
      </c>
      <c r="S386" s="252">
        <v>615</v>
      </c>
    </row>
    <row r="387" spans="1:19">
      <c r="A387" s="252" t="s">
        <v>681</v>
      </c>
      <c r="B387" s="252" t="s">
        <v>1026</v>
      </c>
      <c r="C387" s="252" t="s">
        <v>1086</v>
      </c>
      <c r="D387" s="252" t="s">
        <v>792</v>
      </c>
      <c r="E387" s="252" t="s">
        <v>676</v>
      </c>
      <c r="F387" s="252">
        <v>195</v>
      </c>
      <c r="G387" s="252">
        <v>194</v>
      </c>
      <c r="H387" s="252">
        <v>161</v>
      </c>
      <c r="I387" s="252">
        <v>161</v>
      </c>
      <c r="J387" s="252">
        <v>161</v>
      </c>
      <c r="K387" s="252">
        <v>0</v>
      </c>
      <c r="L387" s="252">
        <v>100</v>
      </c>
      <c r="M387" s="252">
        <v>23</v>
      </c>
      <c r="N387" s="252">
        <v>19</v>
      </c>
      <c r="O387" s="252">
        <v>207</v>
      </c>
      <c r="P387" s="252">
        <v>86</v>
      </c>
      <c r="Q387" s="252">
        <v>293</v>
      </c>
      <c r="R387" s="252">
        <v>31392</v>
      </c>
      <c r="S387" s="252">
        <v>3540</v>
      </c>
    </row>
    <row r="388" spans="1:19">
      <c r="A388" s="252" t="s">
        <v>681</v>
      </c>
      <c r="B388" s="252" t="s">
        <v>1026</v>
      </c>
      <c r="C388" s="252" t="s">
        <v>1086</v>
      </c>
      <c r="D388" s="252" t="s">
        <v>1099</v>
      </c>
      <c r="E388" s="252" t="s">
        <v>676</v>
      </c>
      <c r="F388" s="252">
        <v>165</v>
      </c>
      <c r="G388" s="252">
        <v>165</v>
      </c>
      <c r="H388" s="252">
        <v>139</v>
      </c>
      <c r="I388" s="252">
        <v>139</v>
      </c>
      <c r="J388" s="252">
        <v>139</v>
      </c>
      <c r="K388" s="252">
        <v>0</v>
      </c>
      <c r="L388" s="252">
        <v>100</v>
      </c>
      <c r="M388" s="252">
        <v>23</v>
      </c>
      <c r="N388" s="252">
        <v>16</v>
      </c>
      <c r="O388" s="252">
        <v>149</v>
      </c>
      <c r="P388" s="252">
        <v>45</v>
      </c>
      <c r="Q388" s="252">
        <v>194</v>
      </c>
      <c r="R388" s="252">
        <v>36886</v>
      </c>
      <c r="S388" s="252">
        <v>709</v>
      </c>
    </row>
    <row r="389" spans="1:19">
      <c r="A389" s="252" t="s">
        <v>681</v>
      </c>
      <c r="B389" s="252" t="s">
        <v>1026</v>
      </c>
      <c r="C389" s="252" t="s">
        <v>1086</v>
      </c>
      <c r="D389" s="252" t="s">
        <v>1081</v>
      </c>
      <c r="E389" s="252" t="s">
        <v>676</v>
      </c>
      <c r="F389" s="252">
        <v>144</v>
      </c>
      <c r="G389" s="252">
        <v>144</v>
      </c>
      <c r="H389" s="252">
        <v>105</v>
      </c>
      <c r="I389" s="252">
        <v>105</v>
      </c>
      <c r="J389" s="252">
        <v>105</v>
      </c>
      <c r="K389" s="252">
        <v>0</v>
      </c>
      <c r="L389" s="252">
        <v>100</v>
      </c>
      <c r="M389" s="252">
        <v>17</v>
      </c>
      <c r="N389" s="252">
        <v>14</v>
      </c>
      <c r="O389" s="252">
        <v>186</v>
      </c>
      <c r="P389" s="252">
        <v>27</v>
      </c>
      <c r="Q389" s="252">
        <v>213</v>
      </c>
      <c r="R389" s="252">
        <v>46509</v>
      </c>
      <c r="S389" s="252">
        <v>560</v>
      </c>
    </row>
    <row r="390" spans="1:19">
      <c r="A390" s="252" t="s">
        <v>681</v>
      </c>
      <c r="B390" s="252" t="s">
        <v>1026</v>
      </c>
      <c r="C390" s="252" t="s">
        <v>1092</v>
      </c>
      <c r="D390" s="252" t="s">
        <v>1100</v>
      </c>
      <c r="E390" s="252" t="s">
        <v>676</v>
      </c>
      <c r="F390" s="252">
        <v>139</v>
      </c>
      <c r="G390" s="252">
        <v>139</v>
      </c>
      <c r="H390" s="252">
        <v>108</v>
      </c>
      <c r="I390" s="252">
        <v>108</v>
      </c>
      <c r="J390" s="252">
        <v>108</v>
      </c>
      <c r="K390" s="252">
        <v>0</v>
      </c>
      <c r="L390" s="252">
        <v>100</v>
      </c>
      <c r="M390" s="252">
        <v>14</v>
      </c>
      <c r="N390" s="252">
        <v>13</v>
      </c>
      <c r="O390" s="252">
        <v>290</v>
      </c>
      <c r="P390" s="252">
        <v>73</v>
      </c>
      <c r="Q390" s="252">
        <v>363</v>
      </c>
      <c r="R390" s="252">
        <v>78912</v>
      </c>
      <c r="S390" s="252">
        <v>472</v>
      </c>
    </row>
    <row r="391" spans="1:19">
      <c r="A391" s="252" t="s">
        <v>681</v>
      </c>
      <c r="B391" s="252" t="s">
        <v>1026</v>
      </c>
      <c r="C391" s="252" t="s">
        <v>1092</v>
      </c>
      <c r="D391" s="252" t="s">
        <v>1085</v>
      </c>
      <c r="E391" s="252" t="s">
        <v>676</v>
      </c>
      <c r="F391" s="252">
        <v>252</v>
      </c>
      <c r="G391" s="252">
        <v>252</v>
      </c>
      <c r="H391" s="252">
        <v>200</v>
      </c>
      <c r="I391" s="252">
        <v>200</v>
      </c>
      <c r="J391" s="252">
        <v>200</v>
      </c>
      <c r="K391" s="252">
        <v>0</v>
      </c>
      <c r="L391" s="252">
        <v>100</v>
      </c>
      <c r="M391" s="252">
        <v>27</v>
      </c>
      <c r="N391" s="252">
        <v>23</v>
      </c>
      <c r="O391" s="252">
        <v>187</v>
      </c>
      <c r="P391" s="252">
        <v>113</v>
      </c>
      <c r="Q391" s="252">
        <v>300</v>
      </c>
      <c r="R391" s="252">
        <v>76000</v>
      </c>
      <c r="S391" s="252">
        <v>720</v>
      </c>
    </row>
    <row r="392" spans="1:19">
      <c r="A392" s="252" t="s">
        <v>681</v>
      </c>
      <c r="B392" s="252" t="s">
        <v>1026</v>
      </c>
      <c r="C392" s="252" t="s">
        <v>1036</v>
      </c>
      <c r="D392" s="252" t="s">
        <v>1083</v>
      </c>
      <c r="E392" s="252" t="s">
        <v>676</v>
      </c>
      <c r="F392" s="252">
        <v>176</v>
      </c>
      <c r="G392" s="252">
        <v>176</v>
      </c>
      <c r="H392" s="252">
        <v>143</v>
      </c>
      <c r="I392" s="252">
        <v>143</v>
      </c>
      <c r="J392" s="252">
        <v>143</v>
      </c>
      <c r="K392" s="252">
        <v>0</v>
      </c>
      <c r="L392" s="252">
        <v>100</v>
      </c>
      <c r="M392" s="252">
        <v>22</v>
      </c>
      <c r="N392" s="252">
        <v>19</v>
      </c>
      <c r="O392" s="252">
        <v>171</v>
      </c>
      <c r="P392" s="252">
        <v>66</v>
      </c>
      <c r="Q392" s="252">
        <v>237</v>
      </c>
      <c r="R392" s="252">
        <v>182537</v>
      </c>
      <c r="S392" s="252">
        <v>6938</v>
      </c>
    </row>
    <row r="393" spans="1:19">
      <c r="A393" s="252" t="s">
        <v>681</v>
      </c>
      <c r="B393" s="252" t="s">
        <v>1026</v>
      </c>
      <c r="C393" s="252" t="s">
        <v>1011</v>
      </c>
      <c r="D393" s="252" t="s">
        <v>1337</v>
      </c>
      <c r="E393" s="252" t="s">
        <v>676</v>
      </c>
      <c r="F393" s="252">
        <v>134</v>
      </c>
      <c r="G393" s="252">
        <v>134</v>
      </c>
      <c r="H393" s="252">
        <v>91</v>
      </c>
      <c r="I393" s="252">
        <v>91</v>
      </c>
      <c r="J393" s="252">
        <v>52</v>
      </c>
      <c r="K393" s="252">
        <v>39</v>
      </c>
      <c r="L393" s="252">
        <v>57.14</v>
      </c>
      <c r="M393" s="252">
        <v>11</v>
      </c>
      <c r="N393" s="252">
        <v>11</v>
      </c>
      <c r="O393" s="252">
        <v>56</v>
      </c>
      <c r="P393" s="252">
        <v>24</v>
      </c>
      <c r="Q393" s="252">
        <v>80</v>
      </c>
      <c r="R393" s="252">
        <v>25041</v>
      </c>
      <c r="S393" s="252">
        <v>0</v>
      </c>
    </row>
    <row r="394" spans="1:19">
      <c r="A394" s="252" t="s">
        <v>681</v>
      </c>
      <c r="B394" s="252" t="s">
        <v>1026</v>
      </c>
      <c r="C394" s="252" t="s">
        <v>1078</v>
      </c>
      <c r="D394" s="252" t="s">
        <v>1082</v>
      </c>
      <c r="E394" s="252" t="s">
        <v>676</v>
      </c>
      <c r="F394" s="252">
        <v>149</v>
      </c>
      <c r="G394" s="252">
        <v>149</v>
      </c>
      <c r="H394" s="252">
        <v>93</v>
      </c>
      <c r="I394" s="252">
        <v>93</v>
      </c>
      <c r="J394" s="252">
        <v>61</v>
      </c>
      <c r="K394" s="252">
        <v>32</v>
      </c>
      <c r="L394" s="252">
        <v>65.59</v>
      </c>
      <c r="M394" s="252">
        <v>17</v>
      </c>
      <c r="N394" s="252">
        <v>12</v>
      </c>
      <c r="O394" s="252">
        <v>61</v>
      </c>
      <c r="P394" s="252">
        <v>40</v>
      </c>
      <c r="Q394" s="252">
        <v>101</v>
      </c>
      <c r="R394" s="252">
        <v>9880</v>
      </c>
      <c r="S394" s="252">
        <v>0</v>
      </c>
    </row>
    <row r="395" spans="1:19">
      <c r="A395" s="252" t="s">
        <v>681</v>
      </c>
      <c r="B395" s="252" t="s">
        <v>1026</v>
      </c>
      <c r="C395" s="252" t="s">
        <v>1013</v>
      </c>
      <c r="D395" s="252" t="s">
        <v>1084</v>
      </c>
      <c r="E395" s="252" t="s">
        <v>676</v>
      </c>
      <c r="F395" s="252">
        <v>248</v>
      </c>
      <c r="G395" s="252">
        <v>245</v>
      </c>
      <c r="H395" s="252">
        <v>132</v>
      </c>
      <c r="I395" s="252">
        <v>132</v>
      </c>
      <c r="J395" s="252">
        <v>76</v>
      </c>
      <c r="K395" s="252">
        <v>56</v>
      </c>
      <c r="L395" s="252">
        <v>57.58</v>
      </c>
      <c r="M395" s="252">
        <v>16</v>
      </c>
      <c r="N395" s="252">
        <v>15</v>
      </c>
      <c r="O395" s="252">
        <v>72</v>
      </c>
      <c r="P395" s="252">
        <v>26</v>
      </c>
      <c r="Q395" s="252">
        <v>98</v>
      </c>
      <c r="R395" s="252">
        <v>3188</v>
      </c>
      <c r="S395" s="252">
        <v>228</v>
      </c>
    </row>
    <row r="396" spans="1:19">
      <c r="A396" s="252" t="s">
        <v>681</v>
      </c>
      <c r="B396" s="252" t="s">
        <v>1026</v>
      </c>
      <c r="C396" s="252" t="s">
        <v>1067</v>
      </c>
      <c r="D396" s="252" t="s">
        <v>1345</v>
      </c>
      <c r="E396" s="252" t="s">
        <v>676</v>
      </c>
      <c r="F396" s="252">
        <v>148</v>
      </c>
      <c r="G396" s="252">
        <v>147</v>
      </c>
      <c r="H396" s="252">
        <v>101</v>
      </c>
      <c r="I396" s="252">
        <v>95</v>
      </c>
      <c r="J396" s="252">
        <v>95</v>
      </c>
      <c r="K396" s="252">
        <v>0</v>
      </c>
      <c r="L396" s="252">
        <v>100</v>
      </c>
      <c r="M396" s="252">
        <v>20</v>
      </c>
      <c r="N396" s="252">
        <v>12</v>
      </c>
      <c r="O396" s="252">
        <v>124</v>
      </c>
      <c r="P396" s="252">
        <v>41</v>
      </c>
      <c r="Q396" s="252">
        <v>165</v>
      </c>
      <c r="R396" s="252">
        <v>144320</v>
      </c>
      <c r="S396" s="252">
        <v>480</v>
      </c>
    </row>
    <row r="397" spans="1:19">
      <c r="A397" s="252" t="s">
        <v>681</v>
      </c>
      <c r="B397" s="252" t="s">
        <v>1026</v>
      </c>
      <c r="C397" s="252" t="s">
        <v>1067</v>
      </c>
      <c r="D397" s="252" t="s">
        <v>1341</v>
      </c>
      <c r="E397" s="252" t="s">
        <v>676</v>
      </c>
      <c r="F397" s="252">
        <v>326</v>
      </c>
      <c r="G397" s="252">
        <v>326</v>
      </c>
      <c r="H397" s="252">
        <v>195</v>
      </c>
      <c r="I397" s="252">
        <v>195</v>
      </c>
      <c r="J397" s="252">
        <v>49</v>
      </c>
      <c r="K397" s="252">
        <v>146</v>
      </c>
      <c r="L397" s="252">
        <v>25.13</v>
      </c>
      <c r="M397" s="252">
        <v>7</v>
      </c>
      <c r="N397" s="252">
        <v>2</v>
      </c>
      <c r="O397" s="252" t="s">
        <v>1535</v>
      </c>
      <c r="P397" s="252">
        <v>0</v>
      </c>
      <c r="Q397" s="252" t="s">
        <v>1535</v>
      </c>
      <c r="R397" s="252">
        <v>0</v>
      </c>
      <c r="S397" s="252">
        <v>0</v>
      </c>
    </row>
    <row r="398" spans="1:19">
      <c r="A398" s="252" t="s">
        <v>681</v>
      </c>
      <c r="B398" s="252" t="s">
        <v>1026</v>
      </c>
      <c r="C398" s="252" t="s">
        <v>1071</v>
      </c>
      <c r="D398" s="252" t="s">
        <v>1306</v>
      </c>
      <c r="E398" s="252" t="s">
        <v>676</v>
      </c>
      <c r="F398" s="252">
        <v>257</v>
      </c>
      <c r="G398" s="252">
        <v>257</v>
      </c>
      <c r="H398" s="252">
        <v>184</v>
      </c>
      <c r="I398" s="252">
        <v>184</v>
      </c>
      <c r="J398" s="252">
        <v>164</v>
      </c>
      <c r="K398" s="252">
        <v>20</v>
      </c>
      <c r="L398" s="252">
        <v>89.13</v>
      </c>
      <c r="M398" s="252">
        <v>20</v>
      </c>
      <c r="N398" s="252">
        <v>19</v>
      </c>
      <c r="O398" s="252">
        <v>129</v>
      </c>
      <c r="P398" s="252">
        <v>67</v>
      </c>
      <c r="Q398" s="252">
        <v>196</v>
      </c>
      <c r="R398" s="252">
        <v>67290</v>
      </c>
      <c r="S398" s="252">
        <v>3657</v>
      </c>
    </row>
    <row r="399" spans="1:19">
      <c r="A399" s="252" t="s">
        <v>681</v>
      </c>
      <c r="B399" s="252" t="s">
        <v>1026</v>
      </c>
      <c r="C399" s="252" t="s">
        <v>1036</v>
      </c>
      <c r="D399" s="252" t="s">
        <v>1361</v>
      </c>
      <c r="E399" s="252" t="s">
        <v>676</v>
      </c>
      <c r="F399" s="252">
        <v>245</v>
      </c>
      <c r="G399" s="252">
        <v>245</v>
      </c>
      <c r="H399" s="252">
        <v>180</v>
      </c>
      <c r="I399" s="252">
        <v>180</v>
      </c>
      <c r="J399" s="252">
        <v>180</v>
      </c>
      <c r="K399" s="252">
        <v>0</v>
      </c>
      <c r="L399" s="252">
        <v>100</v>
      </c>
      <c r="M399" s="252">
        <v>29</v>
      </c>
      <c r="N399" s="252">
        <v>28</v>
      </c>
      <c r="O399" s="252">
        <v>410</v>
      </c>
      <c r="P399" s="252">
        <v>89</v>
      </c>
      <c r="Q399" s="252">
        <v>499</v>
      </c>
      <c r="R399" s="252">
        <v>372538</v>
      </c>
      <c r="S399" s="252">
        <v>7949</v>
      </c>
    </row>
    <row r="400" spans="1:19">
      <c r="A400" s="252" t="s">
        <v>681</v>
      </c>
      <c r="B400" s="252" t="s">
        <v>1026</v>
      </c>
      <c r="C400" s="252" t="s">
        <v>1074</v>
      </c>
      <c r="D400" s="252" t="s">
        <v>1101</v>
      </c>
      <c r="E400" s="252" t="s">
        <v>676</v>
      </c>
      <c r="F400" s="252">
        <v>30</v>
      </c>
      <c r="G400" s="252">
        <v>30</v>
      </c>
      <c r="H400" s="252">
        <v>14</v>
      </c>
      <c r="I400" s="252">
        <v>14</v>
      </c>
      <c r="J400" s="252">
        <v>11</v>
      </c>
      <c r="K400" s="252">
        <v>3</v>
      </c>
      <c r="L400" s="252">
        <v>78.569999999999993</v>
      </c>
      <c r="M400" s="252">
        <v>4</v>
      </c>
      <c r="N400" s="252">
        <v>3</v>
      </c>
      <c r="O400" s="252">
        <v>22</v>
      </c>
      <c r="P400" s="252">
        <v>13</v>
      </c>
      <c r="Q400" s="252">
        <v>35</v>
      </c>
      <c r="R400" s="252">
        <v>2404</v>
      </c>
      <c r="S400" s="252">
        <v>0</v>
      </c>
    </row>
    <row r="401" spans="1:19">
      <c r="A401" s="252" t="s">
        <v>681</v>
      </c>
      <c r="B401" s="252" t="s">
        <v>1026</v>
      </c>
      <c r="C401" s="252" t="s">
        <v>1078</v>
      </c>
      <c r="D401" s="252" t="s">
        <v>145</v>
      </c>
      <c r="E401" s="252" t="s">
        <v>676</v>
      </c>
      <c r="F401" s="252">
        <v>149</v>
      </c>
      <c r="G401" s="252">
        <v>149</v>
      </c>
      <c r="H401" s="252">
        <v>84</v>
      </c>
      <c r="I401" s="252">
        <v>84</v>
      </c>
      <c r="J401" s="252">
        <v>14</v>
      </c>
      <c r="K401" s="252">
        <v>70</v>
      </c>
      <c r="L401" s="252">
        <v>16.670000000000002</v>
      </c>
      <c r="M401" s="252">
        <v>6</v>
      </c>
      <c r="N401" s="252">
        <v>5</v>
      </c>
      <c r="O401" s="252">
        <v>31</v>
      </c>
      <c r="P401" s="252">
        <v>9</v>
      </c>
      <c r="Q401" s="252">
        <v>40</v>
      </c>
      <c r="R401" s="252">
        <v>1212</v>
      </c>
      <c r="S401" s="252">
        <v>0</v>
      </c>
    </row>
    <row r="402" spans="1:19">
      <c r="A402" s="252" t="s">
        <v>681</v>
      </c>
      <c r="B402" s="252" t="s">
        <v>1026</v>
      </c>
      <c r="C402" s="252" t="s">
        <v>1009</v>
      </c>
      <c r="D402" s="252" t="s">
        <v>47</v>
      </c>
      <c r="E402" s="252" t="s">
        <v>688</v>
      </c>
      <c r="F402" s="252">
        <v>263</v>
      </c>
      <c r="G402" s="252">
        <v>263</v>
      </c>
      <c r="H402" s="252">
        <v>165</v>
      </c>
      <c r="I402" s="252">
        <v>0</v>
      </c>
      <c r="J402" s="252">
        <v>0</v>
      </c>
      <c r="K402" s="252">
        <v>0</v>
      </c>
      <c r="L402" s="252">
        <v>0</v>
      </c>
      <c r="M402" s="252">
        <v>0</v>
      </c>
      <c r="N402" s="252">
        <v>0</v>
      </c>
      <c r="O402" s="252">
        <v>0</v>
      </c>
      <c r="P402" s="252">
        <v>0</v>
      </c>
      <c r="Q402" s="252">
        <v>0</v>
      </c>
      <c r="R402" s="252">
        <v>0</v>
      </c>
      <c r="S402" s="252">
        <v>0</v>
      </c>
    </row>
    <row r="403" spans="1:19">
      <c r="A403" s="252" t="s">
        <v>681</v>
      </c>
      <c r="B403" s="252" t="s">
        <v>1088</v>
      </c>
      <c r="C403" s="252" t="s">
        <v>1087</v>
      </c>
      <c r="D403" s="252" t="s">
        <v>1358</v>
      </c>
      <c r="E403" s="252" t="s">
        <v>676</v>
      </c>
      <c r="F403" s="252">
        <v>278</v>
      </c>
      <c r="G403" s="252">
        <v>278</v>
      </c>
      <c r="H403" s="252">
        <v>214</v>
      </c>
      <c r="I403" s="252">
        <v>214</v>
      </c>
      <c r="J403" s="252">
        <v>214</v>
      </c>
      <c r="K403" s="252">
        <v>0</v>
      </c>
      <c r="L403" s="252">
        <v>100</v>
      </c>
      <c r="M403" s="252">
        <v>1</v>
      </c>
      <c r="N403" s="252">
        <v>1</v>
      </c>
      <c r="O403" s="252" t="s">
        <v>1535</v>
      </c>
      <c r="P403" s="252" t="s">
        <v>1535</v>
      </c>
      <c r="Q403" s="252" t="s">
        <v>1535</v>
      </c>
      <c r="R403" s="252">
        <v>0</v>
      </c>
      <c r="S403" s="252">
        <v>0</v>
      </c>
    </row>
    <row r="404" spans="1:19">
      <c r="A404" s="252" t="s">
        <v>681</v>
      </c>
      <c r="B404" s="252" t="s">
        <v>1088</v>
      </c>
      <c r="C404" s="252" t="s">
        <v>1102</v>
      </c>
      <c r="D404" s="252" t="s">
        <v>1090</v>
      </c>
      <c r="E404" s="252" t="s">
        <v>676</v>
      </c>
      <c r="F404" s="252">
        <v>144</v>
      </c>
      <c r="G404" s="252">
        <v>144</v>
      </c>
      <c r="H404" s="252">
        <v>94</v>
      </c>
      <c r="I404" s="252">
        <v>94</v>
      </c>
      <c r="J404" s="252">
        <v>94</v>
      </c>
      <c r="K404" s="252">
        <v>0</v>
      </c>
      <c r="L404" s="252">
        <v>100</v>
      </c>
      <c r="M404" s="252">
        <v>30</v>
      </c>
      <c r="N404" s="252">
        <v>30</v>
      </c>
      <c r="O404" s="252">
        <v>311</v>
      </c>
      <c r="P404" s="252">
        <v>180</v>
      </c>
      <c r="Q404" s="252">
        <v>491</v>
      </c>
      <c r="R404" s="252">
        <v>166068</v>
      </c>
      <c r="S404" s="252">
        <v>12072</v>
      </c>
    </row>
    <row r="405" spans="1:19">
      <c r="A405" s="252" t="s">
        <v>681</v>
      </c>
      <c r="B405" s="252" t="s">
        <v>1088</v>
      </c>
      <c r="C405" s="252" t="s">
        <v>1102</v>
      </c>
      <c r="D405" s="252" t="s">
        <v>447</v>
      </c>
      <c r="E405" s="252" t="s">
        <v>676</v>
      </c>
      <c r="F405" s="252">
        <v>113</v>
      </c>
      <c r="G405" s="252">
        <v>112</v>
      </c>
      <c r="H405" s="252">
        <v>91</v>
      </c>
      <c r="I405" s="252">
        <v>91</v>
      </c>
      <c r="J405" s="252">
        <v>91</v>
      </c>
      <c r="K405" s="252">
        <v>0</v>
      </c>
      <c r="L405" s="252">
        <v>100</v>
      </c>
      <c r="M405" s="252">
        <v>39</v>
      </c>
      <c r="N405" s="252">
        <v>39</v>
      </c>
      <c r="O405" s="252">
        <v>265</v>
      </c>
      <c r="P405" s="252">
        <v>74</v>
      </c>
      <c r="Q405" s="252">
        <v>339</v>
      </c>
      <c r="R405" s="252">
        <v>162868</v>
      </c>
      <c r="S405" s="252">
        <v>11000</v>
      </c>
    </row>
    <row r="406" spans="1:19">
      <c r="A406" s="252" t="s">
        <v>681</v>
      </c>
      <c r="B406" s="252" t="s">
        <v>1088</v>
      </c>
      <c r="C406" s="252" t="s">
        <v>1102</v>
      </c>
      <c r="D406" s="252" t="s">
        <v>448</v>
      </c>
      <c r="E406" s="252" t="s">
        <v>676</v>
      </c>
      <c r="F406" s="252">
        <v>148</v>
      </c>
      <c r="G406" s="252">
        <v>148</v>
      </c>
      <c r="H406" s="252">
        <v>96</v>
      </c>
      <c r="I406" s="252">
        <v>96</v>
      </c>
      <c r="J406" s="252">
        <v>96</v>
      </c>
      <c r="K406" s="252">
        <v>0</v>
      </c>
      <c r="L406" s="252">
        <v>100</v>
      </c>
      <c r="M406" s="252">
        <v>26</v>
      </c>
      <c r="N406" s="252">
        <v>26</v>
      </c>
      <c r="O406" s="252">
        <v>310</v>
      </c>
      <c r="P406" s="252">
        <v>102</v>
      </c>
      <c r="Q406" s="252">
        <v>412</v>
      </c>
      <c r="R406" s="252">
        <v>165692</v>
      </c>
      <c r="S406" s="252">
        <v>9760</v>
      </c>
    </row>
    <row r="407" spans="1:19">
      <c r="A407" s="252" t="s">
        <v>681</v>
      </c>
      <c r="B407" s="252" t="s">
        <v>1088</v>
      </c>
      <c r="C407" s="252" t="s">
        <v>1102</v>
      </c>
      <c r="D407" s="252" t="s">
        <v>443</v>
      </c>
      <c r="E407" s="252" t="s">
        <v>676</v>
      </c>
      <c r="F407" s="252">
        <v>131</v>
      </c>
      <c r="G407" s="252">
        <v>131</v>
      </c>
      <c r="H407" s="252">
        <v>104</v>
      </c>
      <c r="I407" s="252">
        <v>104</v>
      </c>
      <c r="J407" s="252">
        <v>104</v>
      </c>
      <c r="K407" s="252">
        <v>0</v>
      </c>
      <c r="L407" s="252">
        <v>100</v>
      </c>
      <c r="M407" s="252">
        <v>16</v>
      </c>
      <c r="N407" s="252">
        <v>16</v>
      </c>
      <c r="O407" s="252">
        <v>404</v>
      </c>
      <c r="P407" s="252">
        <v>181</v>
      </c>
      <c r="Q407" s="252">
        <v>585</v>
      </c>
      <c r="R407" s="252">
        <v>170648</v>
      </c>
      <c r="S407" s="252">
        <v>11632</v>
      </c>
    </row>
    <row r="408" spans="1:19">
      <c r="A408" s="252" t="s">
        <v>681</v>
      </c>
      <c r="B408" s="252" t="s">
        <v>1088</v>
      </c>
      <c r="C408" s="252" t="s">
        <v>1102</v>
      </c>
      <c r="D408" s="252" t="s">
        <v>445</v>
      </c>
      <c r="E408" s="252" t="s">
        <v>676</v>
      </c>
      <c r="F408" s="252">
        <v>93</v>
      </c>
      <c r="G408" s="252">
        <v>93</v>
      </c>
      <c r="H408" s="252">
        <v>66</v>
      </c>
      <c r="I408" s="252">
        <v>66</v>
      </c>
      <c r="J408" s="252">
        <v>66</v>
      </c>
      <c r="K408" s="252">
        <v>0</v>
      </c>
      <c r="L408" s="252">
        <v>100</v>
      </c>
      <c r="M408" s="252">
        <v>2</v>
      </c>
      <c r="N408" s="252">
        <v>2</v>
      </c>
      <c r="O408" s="252" t="s">
        <v>1535</v>
      </c>
      <c r="P408" s="252" t="s">
        <v>1535</v>
      </c>
      <c r="Q408" s="252" t="s">
        <v>1535</v>
      </c>
      <c r="R408" s="252" t="s">
        <v>1535</v>
      </c>
      <c r="S408" s="252" t="s">
        <v>1535</v>
      </c>
    </row>
    <row r="409" spans="1:19">
      <c r="A409" s="252" t="s">
        <v>681</v>
      </c>
      <c r="B409" s="252" t="s">
        <v>1088</v>
      </c>
      <c r="C409" s="252" t="s">
        <v>1102</v>
      </c>
      <c r="D409" s="252" t="s">
        <v>442</v>
      </c>
      <c r="E409" s="252" t="s">
        <v>676</v>
      </c>
      <c r="F409" s="252">
        <v>127</v>
      </c>
      <c r="G409" s="252">
        <v>127</v>
      </c>
      <c r="H409" s="252">
        <v>98</v>
      </c>
      <c r="I409" s="252">
        <v>98</v>
      </c>
      <c r="J409" s="252">
        <v>98</v>
      </c>
      <c r="K409" s="252">
        <v>0</v>
      </c>
      <c r="L409" s="252">
        <v>100</v>
      </c>
      <c r="M409" s="252">
        <v>46</v>
      </c>
      <c r="N409" s="252">
        <v>46</v>
      </c>
      <c r="O409" s="252">
        <v>351</v>
      </c>
      <c r="P409" s="252">
        <v>61</v>
      </c>
      <c r="Q409" s="252">
        <v>412</v>
      </c>
      <c r="R409" s="252">
        <v>130000</v>
      </c>
      <c r="S409" s="252">
        <v>11076</v>
      </c>
    </row>
    <row r="410" spans="1:19">
      <c r="A410" s="252" t="s">
        <v>681</v>
      </c>
      <c r="B410" s="252" t="s">
        <v>1088</v>
      </c>
      <c r="C410" s="252" t="s">
        <v>1102</v>
      </c>
      <c r="D410" s="252" t="s">
        <v>1344</v>
      </c>
      <c r="E410" s="252" t="s">
        <v>676</v>
      </c>
      <c r="F410" s="252">
        <v>405</v>
      </c>
      <c r="G410" s="252">
        <v>405</v>
      </c>
      <c r="H410" s="252">
        <v>346</v>
      </c>
      <c r="I410" s="252">
        <v>346</v>
      </c>
      <c r="J410" s="252">
        <v>346</v>
      </c>
      <c r="K410" s="252">
        <v>0</v>
      </c>
      <c r="L410" s="252">
        <v>100</v>
      </c>
      <c r="M410" s="252">
        <v>79</v>
      </c>
      <c r="N410" s="252">
        <v>79</v>
      </c>
      <c r="O410" s="252">
        <v>2010</v>
      </c>
      <c r="P410" s="252">
        <v>706</v>
      </c>
      <c r="Q410" s="252">
        <v>2716</v>
      </c>
      <c r="R410" s="252">
        <v>700532</v>
      </c>
      <c r="S410" s="252">
        <v>318932</v>
      </c>
    </row>
    <row r="411" spans="1:19">
      <c r="A411" s="252" t="s">
        <v>681</v>
      </c>
      <c r="B411" s="252" t="s">
        <v>1088</v>
      </c>
      <c r="C411" s="252" t="s">
        <v>1102</v>
      </c>
      <c r="D411" s="252" t="s">
        <v>250</v>
      </c>
      <c r="E411" s="252" t="s">
        <v>676</v>
      </c>
      <c r="F411" s="252">
        <v>136</v>
      </c>
      <c r="G411" s="252">
        <v>136</v>
      </c>
      <c r="H411" s="252">
        <v>99</v>
      </c>
      <c r="I411" s="252">
        <v>99</v>
      </c>
      <c r="J411" s="252">
        <v>99</v>
      </c>
      <c r="K411" s="252">
        <v>0</v>
      </c>
      <c r="L411" s="252">
        <v>100</v>
      </c>
      <c r="M411" s="252">
        <v>32</v>
      </c>
      <c r="N411" s="252">
        <v>32</v>
      </c>
      <c r="O411" s="252">
        <v>167</v>
      </c>
      <c r="P411" s="252">
        <v>29</v>
      </c>
      <c r="Q411" s="252">
        <v>196</v>
      </c>
      <c r="R411" s="252">
        <v>322840</v>
      </c>
      <c r="S411" s="252">
        <v>9680</v>
      </c>
    </row>
    <row r="412" spans="1:19">
      <c r="A412" s="252" t="s">
        <v>681</v>
      </c>
      <c r="B412" s="252" t="s">
        <v>1088</v>
      </c>
      <c r="C412" s="252" t="s">
        <v>1072</v>
      </c>
      <c r="D412" s="252" t="s">
        <v>439</v>
      </c>
      <c r="E412" s="252" t="s">
        <v>676</v>
      </c>
      <c r="F412" s="252">
        <v>166</v>
      </c>
      <c r="G412" s="252">
        <v>166</v>
      </c>
      <c r="H412" s="252">
        <v>109</v>
      </c>
      <c r="I412" s="252">
        <v>109</v>
      </c>
      <c r="J412" s="252">
        <v>109</v>
      </c>
      <c r="K412" s="252">
        <v>0</v>
      </c>
      <c r="L412" s="252">
        <v>100</v>
      </c>
      <c r="M412" s="252">
        <v>20</v>
      </c>
      <c r="N412" s="252">
        <v>20</v>
      </c>
      <c r="O412" s="252">
        <v>270</v>
      </c>
      <c r="P412" s="252">
        <v>45</v>
      </c>
      <c r="Q412" s="252">
        <v>315</v>
      </c>
      <c r="R412" s="252">
        <v>54000</v>
      </c>
      <c r="S412" s="252">
        <v>36000</v>
      </c>
    </row>
    <row r="413" spans="1:19">
      <c r="A413" s="252" t="s">
        <v>681</v>
      </c>
      <c r="B413" s="252" t="s">
        <v>1088</v>
      </c>
      <c r="C413" s="252" t="s">
        <v>1072</v>
      </c>
      <c r="D413" s="252" t="s">
        <v>1356</v>
      </c>
      <c r="E413" s="252" t="s">
        <v>685</v>
      </c>
      <c r="F413" s="252">
        <v>161</v>
      </c>
      <c r="G413" s="252">
        <v>108</v>
      </c>
      <c r="H413" s="252">
        <v>108</v>
      </c>
      <c r="I413" s="252">
        <v>108</v>
      </c>
      <c r="J413" s="252">
        <v>108</v>
      </c>
      <c r="K413" s="252">
        <v>0</v>
      </c>
      <c r="L413" s="252">
        <v>100</v>
      </c>
      <c r="M413" s="252">
        <v>2</v>
      </c>
      <c r="N413" s="252">
        <v>2</v>
      </c>
      <c r="O413" s="252" t="s">
        <v>1535</v>
      </c>
      <c r="P413" s="252" t="s">
        <v>1535</v>
      </c>
      <c r="Q413" s="252" t="s">
        <v>1535</v>
      </c>
      <c r="R413" s="252" t="s">
        <v>1535</v>
      </c>
      <c r="S413" s="252" t="s">
        <v>1535</v>
      </c>
    </row>
    <row r="414" spans="1:19">
      <c r="A414" s="252" t="s">
        <v>681</v>
      </c>
      <c r="B414" s="252" t="s">
        <v>1088</v>
      </c>
      <c r="C414" s="252" t="s">
        <v>1072</v>
      </c>
      <c r="D414" s="252" t="s">
        <v>1366</v>
      </c>
      <c r="E414" s="252" t="s">
        <v>676</v>
      </c>
      <c r="F414" s="252">
        <v>84</v>
      </c>
      <c r="G414" s="252">
        <v>84</v>
      </c>
      <c r="H414" s="252">
        <v>76</v>
      </c>
      <c r="I414" s="252">
        <v>76</v>
      </c>
      <c r="J414" s="252">
        <v>76</v>
      </c>
      <c r="K414" s="252">
        <v>0</v>
      </c>
      <c r="L414" s="252">
        <v>100</v>
      </c>
      <c r="M414" s="252">
        <v>2</v>
      </c>
      <c r="N414" s="252">
        <v>2</v>
      </c>
      <c r="O414" s="252" t="s">
        <v>1535</v>
      </c>
      <c r="P414" s="252" t="s">
        <v>1535</v>
      </c>
      <c r="Q414" s="252" t="s">
        <v>1535</v>
      </c>
      <c r="R414" s="252" t="s">
        <v>1535</v>
      </c>
      <c r="S414" s="252" t="s">
        <v>1535</v>
      </c>
    </row>
    <row r="415" spans="1:19">
      <c r="A415" s="252" t="s">
        <v>681</v>
      </c>
      <c r="B415" s="252" t="s">
        <v>1088</v>
      </c>
      <c r="C415" s="252" t="s">
        <v>1072</v>
      </c>
      <c r="D415" s="252" t="s">
        <v>223</v>
      </c>
      <c r="E415" s="252" t="s">
        <v>676</v>
      </c>
      <c r="F415" s="252">
        <v>192</v>
      </c>
      <c r="G415" s="252">
        <v>192</v>
      </c>
      <c r="H415" s="252">
        <v>99</v>
      </c>
      <c r="I415" s="252">
        <v>99</v>
      </c>
      <c r="J415" s="252">
        <v>99</v>
      </c>
      <c r="K415" s="252">
        <v>0</v>
      </c>
      <c r="L415" s="252">
        <v>100</v>
      </c>
      <c r="M415" s="252">
        <v>2</v>
      </c>
      <c r="N415" s="252">
        <v>2</v>
      </c>
      <c r="O415" s="252" t="s">
        <v>1535</v>
      </c>
      <c r="P415" s="252" t="s">
        <v>1535</v>
      </c>
      <c r="Q415" s="252" t="s">
        <v>1535</v>
      </c>
      <c r="R415" s="252">
        <v>0</v>
      </c>
      <c r="S415" s="252">
        <v>0</v>
      </c>
    </row>
    <row r="416" spans="1:19">
      <c r="A416" s="252" t="s">
        <v>681</v>
      </c>
      <c r="B416" s="252" t="s">
        <v>1088</v>
      </c>
      <c r="C416" s="252" t="s">
        <v>1072</v>
      </c>
      <c r="D416" s="252" t="s">
        <v>1365</v>
      </c>
      <c r="E416" s="252" t="s">
        <v>676</v>
      </c>
      <c r="F416" s="252">
        <v>317</v>
      </c>
      <c r="G416" s="252">
        <v>307</v>
      </c>
      <c r="H416" s="252">
        <v>263</v>
      </c>
      <c r="I416" s="252">
        <v>263</v>
      </c>
      <c r="J416" s="252">
        <v>263</v>
      </c>
      <c r="K416" s="252">
        <v>0</v>
      </c>
      <c r="L416" s="252">
        <v>100</v>
      </c>
      <c r="M416" s="252">
        <v>43</v>
      </c>
      <c r="N416" s="252">
        <v>42</v>
      </c>
      <c r="O416" s="252">
        <v>532</v>
      </c>
      <c r="P416" s="252">
        <v>120</v>
      </c>
      <c r="Q416" s="252">
        <v>652</v>
      </c>
      <c r="R416" s="252">
        <v>324000</v>
      </c>
      <c r="S416" s="252">
        <v>42600</v>
      </c>
    </row>
    <row r="417" spans="1:19">
      <c r="A417" s="252" t="s">
        <v>681</v>
      </c>
      <c r="B417" s="252" t="s">
        <v>1088</v>
      </c>
      <c r="C417" s="252" t="s">
        <v>1072</v>
      </c>
      <c r="D417" s="252" t="s">
        <v>723</v>
      </c>
      <c r="E417" s="252" t="s">
        <v>676</v>
      </c>
      <c r="F417" s="252">
        <v>179</v>
      </c>
      <c r="G417" s="252">
        <v>177</v>
      </c>
      <c r="H417" s="252">
        <v>153</v>
      </c>
      <c r="I417" s="252">
        <v>153</v>
      </c>
      <c r="J417" s="252">
        <v>153</v>
      </c>
      <c r="K417" s="252">
        <v>0</v>
      </c>
      <c r="L417" s="252">
        <v>100</v>
      </c>
      <c r="M417" s="252">
        <v>31</v>
      </c>
      <c r="N417" s="252">
        <v>29</v>
      </c>
      <c r="O417" s="252">
        <v>439</v>
      </c>
      <c r="P417" s="252">
        <v>86</v>
      </c>
      <c r="Q417" s="252">
        <v>525</v>
      </c>
      <c r="R417" s="252">
        <v>208000</v>
      </c>
      <c r="S417" s="252">
        <v>208000</v>
      </c>
    </row>
    <row r="418" spans="1:19">
      <c r="A418" s="252" t="s">
        <v>681</v>
      </c>
      <c r="B418" s="252" t="s">
        <v>1088</v>
      </c>
      <c r="C418" s="252" t="s">
        <v>1072</v>
      </c>
      <c r="D418" s="252" t="s">
        <v>236</v>
      </c>
      <c r="E418" s="252" t="s">
        <v>676</v>
      </c>
      <c r="F418" s="252">
        <v>212</v>
      </c>
      <c r="G418" s="252">
        <v>209</v>
      </c>
      <c r="H418" s="252">
        <v>143</v>
      </c>
      <c r="I418" s="252">
        <v>143</v>
      </c>
      <c r="J418" s="252">
        <v>143</v>
      </c>
      <c r="K418" s="252">
        <v>0</v>
      </c>
      <c r="L418" s="252">
        <v>100</v>
      </c>
      <c r="M418" s="252">
        <v>20</v>
      </c>
      <c r="N418" s="252">
        <v>18</v>
      </c>
      <c r="O418" s="252">
        <v>218</v>
      </c>
      <c r="P418" s="252">
        <v>46</v>
      </c>
      <c r="Q418" s="252">
        <v>264</v>
      </c>
      <c r="R418" s="252">
        <v>2800</v>
      </c>
      <c r="S418" s="252">
        <v>520</v>
      </c>
    </row>
    <row r="419" spans="1:19">
      <c r="A419" s="252" t="s">
        <v>681</v>
      </c>
      <c r="B419" s="252" t="s">
        <v>1088</v>
      </c>
      <c r="C419" s="252" t="s">
        <v>1096</v>
      </c>
      <c r="D419" s="252" t="s">
        <v>247</v>
      </c>
      <c r="E419" s="252" t="s">
        <v>676</v>
      </c>
      <c r="F419" s="252">
        <v>84</v>
      </c>
      <c r="G419" s="252">
        <v>84</v>
      </c>
      <c r="H419" s="252">
        <v>59</v>
      </c>
      <c r="I419" s="252">
        <v>59</v>
      </c>
      <c r="J419" s="252">
        <v>59</v>
      </c>
      <c r="K419" s="252">
        <v>0</v>
      </c>
      <c r="L419" s="252">
        <v>100</v>
      </c>
      <c r="M419" s="252">
        <v>9</v>
      </c>
      <c r="N419" s="252">
        <v>9</v>
      </c>
      <c r="O419" s="252">
        <v>183</v>
      </c>
      <c r="P419" s="252">
        <v>34</v>
      </c>
      <c r="Q419" s="252">
        <v>217</v>
      </c>
      <c r="R419" s="252">
        <v>79107</v>
      </c>
      <c r="S419" s="252">
        <v>16177</v>
      </c>
    </row>
    <row r="420" spans="1:19">
      <c r="A420" s="252" t="s">
        <v>681</v>
      </c>
      <c r="B420" s="252" t="s">
        <v>1088</v>
      </c>
      <c r="C420" s="252" t="s">
        <v>1096</v>
      </c>
      <c r="D420" s="252" t="s">
        <v>1362</v>
      </c>
      <c r="E420" s="252" t="s">
        <v>676</v>
      </c>
      <c r="F420" s="252">
        <v>118</v>
      </c>
      <c r="G420" s="252">
        <v>118</v>
      </c>
      <c r="H420" s="252">
        <v>90</v>
      </c>
      <c r="I420" s="252">
        <v>90</v>
      </c>
      <c r="J420" s="252">
        <v>90</v>
      </c>
      <c r="K420" s="252">
        <v>0</v>
      </c>
      <c r="L420" s="252">
        <v>100</v>
      </c>
      <c r="M420" s="252">
        <v>21</v>
      </c>
      <c r="N420" s="252">
        <v>21</v>
      </c>
      <c r="O420" s="252">
        <v>186</v>
      </c>
      <c r="P420" s="252">
        <v>41</v>
      </c>
      <c r="Q420" s="252">
        <v>227</v>
      </c>
      <c r="R420" s="252">
        <v>61014</v>
      </c>
      <c r="S420" s="252">
        <v>4056</v>
      </c>
    </row>
    <row r="421" spans="1:19">
      <c r="A421" s="252" t="s">
        <v>681</v>
      </c>
      <c r="B421" s="252" t="s">
        <v>1088</v>
      </c>
      <c r="C421" s="252" t="s">
        <v>1096</v>
      </c>
      <c r="D421" s="252" t="s">
        <v>231</v>
      </c>
      <c r="E421" s="252" t="s">
        <v>676</v>
      </c>
      <c r="F421" s="252">
        <v>568</v>
      </c>
      <c r="G421" s="252">
        <v>568</v>
      </c>
      <c r="H421" s="252">
        <v>481</v>
      </c>
      <c r="I421" s="252">
        <v>481</v>
      </c>
      <c r="J421" s="252">
        <v>481</v>
      </c>
      <c r="K421" s="252">
        <v>0</v>
      </c>
      <c r="L421" s="252">
        <v>100</v>
      </c>
      <c r="M421" s="252">
        <v>42</v>
      </c>
      <c r="N421" s="252">
        <v>42</v>
      </c>
      <c r="O421" s="252">
        <v>377</v>
      </c>
      <c r="P421" s="252">
        <v>78</v>
      </c>
      <c r="Q421" s="252">
        <v>455</v>
      </c>
      <c r="R421" s="252">
        <v>693587</v>
      </c>
      <c r="S421" s="252">
        <v>36400</v>
      </c>
    </row>
    <row r="422" spans="1:19">
      <c r="A422" s="252" t="s">
        <v>681</v>
      </c>
      <c r="B422" s="252" t="s">
        <v>1088</v>
      </c>
      <c r="C422" s="252" t="s">
        <v>1096</v>
      </c>
      <c r="D422" s="252" t="s">
        <v>240</v>
      </c>
      <c r="E422" s="252" t="s">
        <v>676</v>
      </c>
      <c r="F422" s="252">
        <v>104</v>
      </c>
      <c r="G422" s="252">
        <v>104</v>
      </c>
      <c r="H422" s="252">
        <v>83</v>
      </c>
      <c r="I422" s="252">
        <v>83</v>
      </c>
      <c r="J422" s="252">
        <v>83</v>
      </c>
      <c r="K422" s="252">
        <v>0</v>
      </c>
      <c r="L422" s="252">
        <v>100</v>
      </c>
      <c r="M422" s="252">
        <v>16</v>
      </c>
      <c r="N422" s="252">
        <v>16</v>
      </c>
      <c r="O422" s="252">
        <v>46</v>
      </c>
      <c r="P422" s="252">
        <v>33</v>
      </c>
      <c r="Q422" s="252">
        <v>79</v>
      </c>
      <c r="R422" s="252">
        <v>60639</v>
      </c>
      <c r="S422" s="252">
        <v>1074</v>
      </c>
    </row>
    <row r="423" spans="1:19">
      <c r="A423" s="252" t="s">
        <v>681</v>
      </c>
      <c r="B423" s="252" t="s">
        <v>1088</v>
      </c>
      <c r="C423" s="252" t="s">
        <v>1096</v>
      </c>
      <c r="D423" s="252" t="s">
        <v>1343</v>
      </c>
      <c r="E423" s="252" t="s">
        <v>676</v>
      </c>
      <c r="F423" s="252">
        <v>117</v>
      </c>
      <c r="G423" s="252">
        <v>117</v>
      </c>
      <c r="H423" s="252">
        <v>81</v>
      </c>
      <c r="I423" s="252">
        <v>81</v>
      </c>
      <c r="J423" s="252">
        <v>81</v>
      </c>
      <c r="K423" s="252">
        <v>0</v>
      </c>
      <c r="L423" s="252">
        <v>100</v>
      </c>
      <c r="M423" s="252">
        <v>10</v>
      </c>
      <c r="N423" s="252">
        <v>10</v>
      </c>
      <c r="O423" s="252">
        <v>65</v>
      </c>
      <c r="P423" s="252">
        <v>8</v>
      </c>
      <c r="Q423" s="252">
        <v>73</v>
      </c>
      <c r="R423" s="252">
        <v>48993</v>
      </c>
      <c r="S423" s="252">
        <v>0</v>
      </c>
    </row>
    <row r="424" spans="1:19">
      <c r="A424" s="252" t="s">
        <v>681</v>
      </c>
      <c r="B424" s="252" t="s">
        <v>1088</v>
      </c>
      <c r="C424" s="252" t="s">
        <v>1096</v>
      </c>
      <c r="D424" s="252" t="s">
        <v>1359</v>
      </c>
      <c r="E424" s="252" t="s">
        <v>676</v>
      </c>
      <c r="F424" s="252">
        <v>92</v>
      </c>
      <c r="G424" s="252">
        <v>92</v>
      </c>
      <c r="H424" s="252">
        <v>64</v>
      </c>
      <c r="I424" s="252">
        <v>64</v>
      </c>
      <c r="J424" s="252">
        <v>64</v>
      </c>
      <c r="K424" s="252">
        <v>0</v>
      </c>
      <c r="L424" s="252">
        <v>100</v>
      </c>
      <c r="M424" s="252">
        <v>32</v>
      </c>
      <c r="N424" s="252">
        <v>32</v>
      </c>
      <c r="O424" s="252">
        <v>26</v>
      </c>
      <c r="P424" s="252">
        <v>79</v>
      </c>
      <c r="Q424" s="252">
        <v>105</v>
      </c>
      <c r="R424" s="252">
        <v>31767</v>
      </c>
      <c r="S424" s="252">
        <v>55</v>
      </c>
    </row>
    <row r="425" spans="1:19">
      <c r="A425" s="252" t="s">
        <v>681</v>
      </c>
      <c r="B425" s="252" t="s">
        <v>1088</v>
      </c>
      <c r="C425" s="252" t="s">
        <v>1097</v>
      </c>
      <c r="D425" s="252" t="s">
        <v>224</v>
      </c>
      <c r="E425" s="252" t="s">
        <v>676</v>
      </c>
      <c r="F425" s="252">
        <v>86</v>
      </c>
      <c r="G425" s="252">
        <v>86</v>
      </c>
      <c r="H425" s="252">
        <v>70</v>
      </c>
      <c r="I425" s="252">
        <v>70</v>
      </c>
      <c r="J425" s="252">
        <v>70</v>
      </c>
      <c r="K425" s="252">
        <v>0</v>
      </c>
      <c r="L425" s="252">
        <v>100</v>
      </c>
      <c r="M425" s="252">
        <v>11</v>
      </c>
      <c r="N425" s="252">
        <v>11</v>
      </c>
      <c r="O425" s="252">
        <v>330</v>
      </c>
      <c r="P425" s="252">
        <v>55</v>
      </c>
      <c r="Q425" s="252">
        <v>385</v>
      </c>
      <c r="R425" s="252">
        <v>162656</v>
      </c>
      <c r="S425" s="252">
        <v>66672</v>
      </c>
    </row>
    <row r="426" spans="1:19">
      <c r="A426" s="252" t="s">
        <v>681</v>
      </c>
      <c r="B426" s="252" t="s">
        <v>1088</v>
      </c>
      <c r="C426" s="252" t="s">
        <v>1095</v>
      </c>
      <c r="D426" s="252" t="s">
        <v>245</v>
      </c>
      <c r="E426" s="252" t="s">
        <v>676</v>
      </c>
      <c r="F426" s="252">
        <v>133</v>
      </c>
      <c r="G426" s="252">
        <v>133</v>
      </c>
      <c r="H426" s="252">
        <v>95</v>
      </c>
      <c r="I426" s="252">
        <v>95</v>
      </c>
      <c r="J426" s="252">
        <v>95</v>
      </c>
      <c r="K426" s="252">
        <v>0</v>
      </c>
      <c r="L426" s="252">
        <v>100</v>
      </c>
      <c r="M426" s="252">
        <v>41</v>
      </c>
      <c r="N426" s="252">
        <v>15</v>
      </c>
      <c r="O426" s="252">
        <v>282</v>
      </c>
      <c r="P426" s="252">
        <v>115</v>
      </c>
      <c r="Q426" s="252">
        <v>397</v>
      </c>
      <c r="R426" s="252">
        <v>194980</v>
      </c>
      <c r="S426" s="252">
        <v>22525</v>
      </c>
    </row>
    <row r="427" spans="1:19">
      <c r="A427" s="252" t="s">
        <v>681</v>
      </c>
      <c r="B427" s="252" t="s">
        <v>1088</v>
      </c>
      <c r="C427" s="252" t="s">
        <v>1095</v>
      </c>
      <c r="D427" s="252" t="s">
        <v>237</v>
      </c>
      <c r="E427" s="252" t="s">
        <v>676</v>
      </c>
      <c r="F427" s="252">
        <v>148</v>
      </c>
      <c r="G427" s="252">
        <v>148</v>
      </c>
      <c r="H427" s="252">
        <v>109</v>
      </c>
      <c r="I427" s="252">
        <v>109</v>
      </c>
      <c r="J427" s="252">
        <v>109</v>
      </c>
      <c r="K427" s="252">
        <v>0</v>
      </c>
      <c r="L427" s="252">
        <v>100</v>
      </c>
      <c r="M427" s="252">
        <v>46</v>
      </c>
      <c r="N427" s="252">
        <v>18</v>
      </c>
      <c r="O427" s="252">
        <v>402</v>
      </c>
      <c r="P427" s="252">
        <v>36</v>
      </c>
      <c r="Q427" s="252">
        <v>438</v>
      </c>
      <c r="R427" s="252">
        <v>63206</v>
      </c>
      <c r="S427" s="252">
        <v>4161</v>
      </c>
    </row>
    <row r="428" spans="1:19">
      <c r="A428" s="252" t="s">
        <v>681</v>
      </c>
      <c r="B428" s="252" t="s">
        <v>1088</v>
      </c>
      <c r="C428" s="252" t="s">
        <v>1095</v>
      </c>
      <c r="D428" s="252" t="s">
        <v>1360</v>
      </c>
      <c r="E428" s="252" t="s">
        <v>676</v>
      </c>
      <c r="F428" s="252">
        <v>147</v>
      </c>
      <c r="G428" s="252">
        <v>147</v>
      </c>
      <c r="H428" s="252">
        <v>87</v>
      </c>
      <c r="I428" s="252">
        <v>87</v>
      </c>
      <c r="J428" s="252">
        <v>87</v>
      </c>
      <c r="K428" s="252">
        <v>0</v>
      </c>
      <c r="L428" s="252">
        <v>100</v>
      </c>
      <c r="M428" s="252">
        <v>30</v>
      </c>
      <c r="N428" s="252">
        <v>21</v>
      </c>
      <c r="O428" s="252">
        <v>220</v>
      </c>
      <c r="P428" s="252">
        <v>134</v>
      </c>
      <c r="Q428" s="252">
        <v>354</v>
      </c>
      <c r="R428" s="252">
        <v>67991</v>
      </c>
      <c r="S428" s="252">
        <v>60968</v>
      </c>
    </row>
    <row r="429" spans="1:19">
      <c r="A429" s="252" t="s">
        <v>681</v>
      </c>
      <c r="B429" s="252" t="s">
        <v>1088</v>
      </c>
      <c r="C429" s="252" t="s">
        <v>1095</v>
      </c>
      <c r="D429" s="252" t="s">
        <v>1552</v>
      </c>
      <c r="E429" s="252" t="s">
        <v>676</v>
      </c>
      <c r="F429" s="252">
        <v>132</v>
      </c>
      <c r="G429" s="252">
        <v>132</v>
      </c>
      <c r="H429" s="252">
        <v>75</v>
      </c>
      <c r="I429" s="252">
        <v>75</v>
      </c>
      <c r="J429" s="252">
        <v>75</v>
      </c>
      <c r="K429" s="252">
        <v>0</v>
      </c>
      <c r="L429" s="252">
        <v>100</v>
      </c>
      <c r="M429" s="252">
        <v>39</v>
      </c>
      <c r="N429" s="252">
        <v>29</v>
      </c>
      <c r="O429" s="252">
        <v>81</v>
      </c>
      <c r="P429" s="252">
        <v>134</v>
      </c>
      <c r="Q429" s="252">
        <v>215</v>
      </c>
      <c r="R429" s="252">
        <v>28358</v>
      </c>
      <c r="S429" s="252">
        <v>16512</v>
      </c>
    </row>
    <row r="430" spans="1:19">
      <c r="A430" s="252" t="s">
        <v>681</v>
      </c>
      <c r="B430" s="252" t="s">
        <v>1088</v>
      </c>
      <c r="C430" s="252" t="s">
        <v>1095</v>
      </c>
      <c r="D430" s="252" t="s">
        <v>243</v>
      </c>
      <c r="E430" s="252" t="s">
        <v>676</v>
      </c>
      <c r="F430" s="252">
        <v>141</v>
      </c>
      <c r="G430" s="252">
        <v>141</v>
      </c>
      <c r="H430" s="252">
        <v>111</v>
      </c>
      <c r="I430" s="252">
        <v>111</v>
      </c>
      <c r="J430" s="252">
        <v>111</v>
      </c>
      <c r="K430" s="252">
        <v>0</v>
      </c>
      <c r="L430" s="252">
        <v>100</v>
      </c>
      <c r="M430" s="252">
        <v>24</v>
      </c>
      <c r="N430" s="252">
        <v>9</v>
      </c>
      <c r="O430" s="252">
        <v>334</v>
      </c>
      <c r="P430" s="252">
        <v>114</v>
      </c>
      <c r="Q430" s="252">
        <v>448</v>
      </c>
      <c r="R430" s="252">
        <v>133833</v>
      </c>
      <c r="S430" s="252">
        <v>106307</v>
      </c>
    </row>
    <row r="431" spans="1:19">
      <c r="A431" s="252" t="s">
        <v>681</v>
      </c>
      <c r="B431" s="252" t="s">
        <v>1088</v>
      </c>
      <c r="C431" s="252" t="s">
        <v>1095</v>
      </c>
      <c r="D431" s="252" t="s">
        <v>233</v>
      </c>
      <c r="E431" s="252" t="s">
        <v>676</v>
      </c>
      <c r="F431" s="252">
        <v>86</v>
      </c>
      <c r="G431" s="252">
        <v>86</v>
      </c>
      <c r="H431" s="252">
        <v>60</v>
      </c>
      <c r="I431" s="252">
        <v>60</v>
      </c>
      <c r="J431" s="252">
        <v>60</v>
      </c>
      <c r="K431" s="252">
        <v>0</v>
      </c>
      <c r="L431" s="252">
        <v>100</v>
      </c>
      <c r="M431" s="252">
        <v>46</v>
      </c>
      <c r="N431" s="252">
        <v>16</v>
      </c>
      <c r="O431" s="252">
        <v>189</v>
      </c>
      <c r="P431" s="252">
        <v>42</v>
      </c>
      <c r="Q431" s="252">
        <v>231</v>
      </c>
      <c r="R431" s="252">
        <v>93489</v>
      </c>
      <c r="S431" s="252">
        <v>26178</v>
      </c>
    </row>
    <row r="432" spans="1:19">
      <c r="A432" s="252" t="s">
        <v>681</v>
      </c>
      <c r="B432" s="252" t="s">
        <v>1088</v>
      </c>
      <c r="C432" s="252" t="s">
        <v>1075</v>
      </c>
      <c r="D432" s="252" t="s">
        <v>238</v>
      </c>
      <c r="E432" s="252" t="s">
        <v>676</v>
      </c>
      <c r="F432" s="252">
        <v>154</v>
      </c>
      <c r="G432" s="252">
        <v>154</v>
      </c>
      <c r="H432" s="252">
        <v>120</v>
      </c>
      <c r="I432" s="252">
        <v>120</v>
      </c>
      <c r="J432" s="252">
        <v>120</v>
      </c>
      <c r="K432" s="252">
        <v>0</v>
      </c>
      <c r="L432" s="252">
        <v>100</v>
      </c>
      <c r="M432" s="252">
        <v>19</v>
      </c>
      <c r="N432" s="252">
        <v>18</v>
      </c>
      <c r="O432" s="252">
        <v>54</v>
      </c>
      <c r="P432" s="252">
        <v>16</v>
      </c>
      <c r="Q432" s="252">
        <v>70</v>
      </c>
      <c r="R432" s="252">
        <v>13120</v>
      </c>
      <c r="S432" s="252">
        <v>0</v>
      </c>
    </row>
    <row r="433" spans="1:19">
      <c r="A433" s="252" t="s">
        <v>681</v>
      </c>
      <c r="B433" s="252" t="s">
        <v>1088</v>
      </c>
      <c r="C433" s="252" t="s">
        <v>1075</v>
      </c>
      <c r="D433" s="252" t="s">
        <v>239</v>
      </c>
      <c r="E433" s="252" t="s">
        <v>676</v>
      </c>
      <c r="F433" s="252">
        <v>103</v>
      </c>
      <c r="G433" s="252">
        <v>103</v>
      </c>
      <c r="H433" s="252">
        <v>82</v>
      </c>
      <c r="I433" s="252">
        <v>82</v>
      </c>
      <c r="J433" s="252">
        <v>82</v>
      </c>
      <c r="K433" s="252">
        <v>0</v>
      </c>
      <c r="L433" s="252">
        <v>100</v>
      </c>
      <c r="M433" s="252">
        <v>10</v>
      </c>
      <c r="N433" s="252">
        <v>9</v>
      </c>
      <c r="O433" s="252">
        <v>28</v>
      </c>
      <c r="P433" s="252">
        <v>10</v>
      </c>
      <c r="Q433" s="252">
        <v>38</v>
      </c>
      <c r="R433" s="252">
        <v>3700</v>
      </c>
      <c r="S433" s="252">
        <v>0</v>
      </c>
    </row>
    <row r="434" spans="1:19">
      <c r="A434" s="252" t="s">
        <v>681</v>
      </c>
      <c r="B434" s="252" t="s">
        <v>1088</v>
      </c>
      <c r="C434" s="252" t="s">
        <v>1075</v>
      </c>
      <c r="D434" s="252" t="s">
        <v>1355</v>
      </c>
      <c r="E434" s="252" t="s">
        <v>676</v>
      </c>
      <c r="F434" s="252">
        <v>93</v>
      </c>
      <c r="G434" s="252">
        <v>93</v>
      </c>
      <c r="H434" s="252">
        <v>49</v>
      </c>
      <c r="I434" s="252">
        <v>49</v>
      </c>
      <c r="J434" s="252">
        <v>49</v>
      </c>
      <c r="K434" s="252">
        <v>0</v>
      </c>
      <c r="L434" s="252">
        <v>100</v>
      </c>
      <c r="M434" s="252">
        <v>1</v>
      </c>
      <c r="N434" s="252">
        <v>1</v>
      </c>
      <c r="O434" s="252" t="s">
        <v>1535</v>
      </c>
      <c r="P434" s="252" t="s">
        <v>1535</v>
      </c>
      <c r="Q434" s="252" t="s">
        <v>1535</v>
      </c>
      <c r="R434" s="252" t="s">
        <v>1535</v>
      </c>
      <c r="S434" s="252">
        <v>0</v>
      </c>
    </row>
    <row r="435" spans="1:19">
      <c r="A435" s="252" t="s">
        <v>681</v>
      </c>
      <c r="B435" s="252" t="s">
        <v>1088</v>
      </c>
      <c r="C435" s="252" t="s">
        <v>1075</v>
      </c>
      <c r="D435" s="252" t="s">
        <v>232</v>
      </c>
      <c r="E435" s="252" t="s">
        <v>676</v>
      </c>
      <c r="F435" s="252">
        <v>152</v>
      </c>
      <c r="G435" s="252">
        <v>152</v>
      </c>
      <c r="H435" s="252">
        <v>127</v>
      </c>
      <c r="I435" s="252">
        <v>127</v>
      </c>
      <c r="J435" s="252">
        <v>127</v>
      </c>
      <c r="K435" s="252">
        <v>0</v>
      </c>
      <c r="L435" s="252">
        <v>100</v>
      </c>
      <c r="M435" s="252">
        <v>9</v>
      </c>
      <c r="N435" s="252">
        <v>9</v>
      </c>
      <c r="O435" s="252">
        <v>209</v>
      </c>
      <c r="P435" s="252">
        <v>309</v>
      </c>
      <c r="Q435" s="252">
        <v>518</v>
      </c>
      <c r="R435" s="252">
        <v>154600</v>
      </c>
      <c r="S435" s="252">
        <v>0</v>
      </c>
    </row>
    <row r="436" spans="1:19">
      <c r="A436" s="252" t="s">
        <v>681</v>
      </c>
      <c r="B436" s="252" t="s">
        <v>1088</v>
      </c>
      <c r="C436" s="252" t="s">
        <v>1075</v>
      </c>
      <c r="D436" s="252" t="s">
        <v>251</v>
      </c>
      <c r="E436" s="252" t="s">
        <v>676</v>
      </c>
      <c r="F436" s="252">
        <v>52</v>
      </c>
      <c r="G436" s="252">
        <v>52</v>
      </c>
      <c r="H436" s="252">
        <v>45</v>
      </c>
      <c r="I436" s="252">
        <v>45</v>
      </c>
      <c r="J436" s="252">
        <v>45</v>
      </c>
      <c r="K436" s="252">
        <v>0</v>
      </c>
      <c r="L436" s="252">
        <v>100</v>
      </c>
      <c r="M436" s="252">
        <v>8</v>
      </c>
      <c r="N436" s="252">
        <v>7</v>
      </c>
      <c r="O436" s="252">
        <v>45</v>
      </c>
      <c r="P436" s="252">
        <v>24</v>
      </c>
      <c r="Q436" s="252">
        <v>69</v>
      </c>
      <c r="R436" s="252">
        <v>6312</v>
      </c>
      <c r="S436" s="252">
        <v>0</v>
      </c>
    </row>
    <row r="437" spans="1:19">
      <c r="A437" s="252" t="s">
        <v>681</v>
      </c>
      <c r="B437" s="252" t="s">
        <v>1088</v>
      </c>
      <c r="C437" s="252" t="s">
        <v>1075</v>
      </c>
      <c r="D437" s="252" t="s">
        <v>1339</v>
      </c>
      <c r="E437" s="252" t="s">
        <v>676</v>
      </c>
      <c r="F437" s="252">
        <v>42</v>
      </c>
      <c r="G437" s="252">
        <v>42</v>
      </c>
      <c r="H437" s="252">
        <v>35</v>
      </c>
      <c r="I437" s="252">
        <v>35</v>
      </c>
      <c r="J437" s="252">
        <v>35</v>
      </c>
      <c r="K437" s="252">
        <v>0</v>
      </c>
      <c r="L437" s="252">
        <v>100</v>
      </c>
      <c r="M437" s="252">
        <v>5</v>
      </c>
      <c r="N437" s="252">
        <v>5</v>
      </c>
      <c r="O437" s="252">
        <v>67</v>
      </c>
      <c r="P437" s="252">
        <v>112</v>
      </c>
      <c r="Q437" s="252">
        <v>179</v>
      </c>
      <c r="R437" s="252">
        <v>49200</v>
      </c>
      <c r="S437" s="252">
        <v>0</v>
      </c>
    </row>
    <row r="438" spans="1:19">
      <c r="A438" s="252" t="s">
        <v>681</v>
      </c>
      <c r="B438" s="252" t="s">
        <v>1088</v>
      </c>
      <c r="C438" s="252" t="s">
        <v>753</v>
      </c>
      <c r="D438" s="252" t="s">
        <v>225</v>
      </c>
      <c r="E438" s="252" t="s">
        <v>676</v>
      </c>
      <c r="F438" s="252">
        <v>288</v>
      </c>
      <c r="G438" s="252">
        <v>287</v>
      </c>
      <c r="H438" s="252">
        <v>201</v>
      </c>
      <c r="I438" s="252">
        <v>201</v>
      </c>
      <c r="J438" s="252">
        <v>201</v>
      </c>
      <c r="K438" s="252">
        <v>0</v>
      </c>
      <c r="L438" s="252">
        <v>100</v>
      </c>
      <c r="M438" s="252">
        <v>8</v>
      </c>
      <c r="N438" s="252">
        <v>4</v>
      </c>
      <c r="O438" s="252">
        <v>132</v>
      </c>
      <c r="P438" s="252">
        <v>13</v>
      </c>
      <c r="Q438" s="252">
        <v>145</v>
      </c>
      <c r="R438" s="252">
        <v>63932</v>
      </c>
      <c r="S438" s="252">
        <v>4935</v>
      </c>
    </row>
    <row r="439" spans="1:19">
      <c r="A439" s="252" t="s">
        <v>681</v>
      </c>
      <c r="B439" s="252" t="s">
        <v>1088</v>
      </c>
      <c r="C439" s="252" t="s">
        <v>753</v>
      </c>
      <c r="D439" s="252" t="s">
        <v>252</v>
      </c>
      <c r="E439" s="252" t="s">
        <v>676</v>
      </c>
      <c r="F439" s="252">
        <v>150</v>
      </c>
      <c r="G439" s="252">
        <v>150</v>
      </c>
      <c r="H439" s="252">
        <v>116</v>
      </c>
      <c r="I439" s="252">
        <v>116</v>
      </c>
      <c r="J439" s="252">
        <v>116</v>
      </c>
      <c r="K439" s="252">
        <v>0</v>
      </c>
      <c r="L439" s="252">
        <v>100</v>
      </c>
      <c r="M439" s="252">
        <v>6</v>
      </c>
      <c r="N439" s="252">
        <v>3</v>
      </c>
      <c r="O439" s="252">
        <v>68</v>
      </c>
      <c r="P439" s="252">
        <v>14</v>
      </c>
      <c r="Q439" s="252">
        <v>82</v>
      </c>
      <c r="R439" s="252">
        <v>40127</v>
      </c>
      <c r="S439" s="252">
        <v>0</v>
      </c>
    </row>
    <row r="440" spans="1:19">
      <c r="A440" s="252" t="s">
        <v>681</v>
      </c>
      <c r="B440" s="252" t="s">
        <v>1088</v>
      </c>
      <c r="C440" s="252" t="s">
        <v>753</v>
      </c>
      <c r="D440" s="252" t="s">
        <v>1077</v>
      </c>
      <c r="E440" s="252" t="s">
        <v>676</v>
      </c>
      <c r="F440" s="252">
        <v>105</v>
      </c>
      <c r="G440" s="252">
        <v>105</v>
      </c>
      <c r="H440" s="252">
        <v>82</v>
      </c>
      <c r="I440" s="252">
        <v>82</v>
      </c>
      <c r="J440" s="252">
        <v>82</v>
      </c>
      <c r="K440" s="252">
        <v>0</v>
      </c>
      <c r="L440" s="252">
        <v>100</v>
      </c>
      <c r="M440" s="252">
        <v>12</v>
      </c>
      <c r="N440" s="252">
        <v>8</v>
      </c>
      <c r="O440" s="252">
        <v>150</v>
      </c>
      <c r="P440" s="252">
        <v>203</v>
      </c>
      <c r="Q440" s="252">
        <v>353</v>
      </c>
      <c r="R440" s="252">
        <v>199475</v>
      </c>
      <c r="S440" s="252">
        <v>4113</v>
      </c>
    </row>
    <row r="441" spans="1:19">
      <c r="A441" s="252" t="s">
        <v>681</v>
      </c>
      <c r="B441" s="252" t="s">
        <v>1088</v>
      </c>
      <c r="C441" s="252" t="s">
        <v>753</v>
      </c>
      <c r="D441" s="252" t="s">
        <v>440</v>
      </c>
      <c r="E441" s="252" t="s">
        <v>676</v>
      </c>
      <c r="F441" s="252">
        <v>92</v>
      </c>
      <c r="G441" s="252">
        <v>92</v>
      </c>
      <c r="H441" s="252">
        <v>74</v>
      </c>
      <c r="I441" s="252">
        <v>74</v>
      </c>
      <c r="J441" s="252">
        <v>74</v>
      </c>
      <c r="K441" s="252">
        <v>0</v>
      </c>
      <c r="L441" s="252">
        <v>100</v>
      </c>
      <c r="M441" s="252">
        <v>9</v>
      </c>
      <c r="N441" s="252">
        <v>6</v>
      </c>
      <c r="O441" s="252">
        <v>85</v>
      </c>
      <c r="P441" s="252">
        <v>17</v>
      </c>
      <c r="Q441" s="252">
        <v>102</v>
      </c>
      <c r="R441" s="252">
        <v>49550</v>
      </c>
      <c r="S441" s="252">
        <v>6298</v>
      </c>
    </row>
    <row r="442" spans="1:19">
      <c r="A442" s="252" t="s">
        <v>681</v>
      </c>
      <c r="B442" s="252" t="s">
        <v>1088</v>
      </c>
      <c r="C442" s="252" t="s">
        <v>226</v>
      </c>
      <c r="D442" s="252" t="s">
        <v>234</v>
      </c>
      <c r="E442" s="252" t="s">
        <v>676</v>
      </c>
      <c r="F442" s="252">
        <v>54</v>
      </c>
      <c r="G442" s="252">
        <v>54</v>
      </c>
      <c r="H442" s="252">
        <v>43</v>
      </c>
      <c r="I442" s="252">
        <v>43</v>
      </c>
      <c r="J442" s="252">
        <v>43</v>
      </c>
      <c r="K442" s="252">
        <v>0</v>
      </c>
      <c r="L442" s="252">
        <v>100</v>
      </c>
      <c r="M442" s="252">
        <v>11</v>
      </c>
      <c r="N442" s="252">
        <v>11</v>
      </c>
      <c r="O442" s="252">
        <v>58</v>
      </c>
      <c r="P442" s="252">
        <v>22</v>
      </c>
      <c r="Q442" s="252">
        <v>80</v>
      </c>
      <c r="R442" s="252">
        <v>4651</v>
      </c>
      <c r="S442" s="252">
        <v>0</v>
      </c>
    </row>
    <row r="443" spans="1:19">
      <c r="A443" s="252" t="s">
        <v>681</v>
      </c>
      <c r="B443" s="252" t="s">
        <v>1088</v>
      </c>
      <c r="C443" s="252" t="s">
        <v>1076</v>
      </c>
      <c r="D443" s="252" t="s">
        <v>227</v>
      </c>
      <c r="E443" s="252" t="s">
        <v>676</v>
      </c>
      <c r="F443" s="252">
        <v>156</v>
      </c>
      <c r="G443" s="252">
        <v>156</v>
      </c>
      <c r="H443" s="252">
        <v>118</v>
      </c>
      <c r="I443" s="252">
        <v>118</v>
      </c>
      <c r="J443" s="252">
        <v>118</v>
      </c>
      <c r="K443" s="252">
        <v>0</v>
      </c>
      <c r="L443" s="252">
        <v>100</v>
      </c>
      <c r="M443" s="252">
        <v>11</v>
      </c>
      <c r="N443" s="252">
        <v>11</v>
      </c>
      <c r="O443" s="252">
        <v>155</v>
      </c>
      <c r="P443" s="252">
        <v>116</v>
      </c>
      <c r="Q443" s="252">
        <v>271</v>
      </c>
      <c r="R443" s="252">
        <v>58800</v>
      </c>
      <c r="S443" s="252">
        <v>1664</v>
      </c>
    </row>
    <row r="444" spans="1:19">
      <c r="A444" s="252" t="s">
        <v>681</v>
      </c>
      <c r="B444" s="252" t="s">
        <v>1088</v>
      </c>
      <c r="C444" s="252" t="s">
        <v>1076</v>
      </c>
      <c r="D444" s="252" t="s">
        <v>1352</v>
      </c>
      <c r="E444" s="252" t="s">
        <v>676</v>
      </c>
      <c r="F444" s="252">
        <v>197</v>
      </c>
      <c r="G444" s="252">
        <v>197</v>
      </c>
      <c r="H444" s="252">
        <v>155</v>
      </c>
      <c r="I444" s="252">
        <v>155</v>
      </c>
      <c r="J444" s="252">
        <v>155</v>
      </c>
      <c r="K444" s="252">
        <v>0</v>
      </c>
      <c r="L444" s="252">
        <v>100</v>
      </c>
      <c r="M444" s="252">
        <v>6</v>
      </c>
      <c r="N444" s="252">
        <v>6</v>
      </c>
      <c r="O444" s="252">
        <v>382</v>
      </c>
      <c r="P444" s="252">
        <v>35</v>
      </c>
      <c r="Q444" s="252">
        <v>417</v>
      </c>
      <c r="R444" s="252">
        <v>129600</v>
      </c>
      <c r="S444" s="252">
        <v>114000</v>
      </c>
    </row>
    <row r="445" spans="1:19">
      <c r="A445" s="252" t="s">
        <v>681</v>
      </c>
      <c r="B445" s="252" t="s">
        <v>1088</v>
      </c>
      <c r="C445" s="252" t="s">
        <v>1076</v>
      </c>
      <c r="D445" s="252" t="s">
        <v>235</v>
      </c>
      <c r="E445" s="252" t="s">
        <v>676</v>
      </c>
      <c r="F445" s="252">
        <v>112</v>
      </c>
      <c r="G445" s="252">
        <v>112</v>
      </c>
      <c r="H445" s="252">
        <v>84</v>
      </c>
      <c r="I445" s="252">
        <v>84</v>
      </c>
      <c r="J445" s="252">
        <v>84</v>
      </c>
      <c r="K445" s="252">
        <v>0</v>
      </c>
      <c r="L445" s="252">
        <v>100</v>
      </c>
      <c r="M445" s="252">
        <v>9</v>
      </c>
      <c r="N445" s="252">
        <v>9</v>
      </c>
      <c r="O445" s="252">
        <v>100</v>
      </c>
      <c r="P445" s="252">
        <v>36</v>
      </c>
      <c r="Q445" s="252">
        <v>136</v>
      </c>
      <c r="R445" s="252">
        <v>8400</v>
      </c>
      <c r="S445" s="252">
        <v>8379</v>
      </c>
    </row>
    <row r="446" spans="1:19">
      <c r="A446" s="252" t="s">
        <v>681</v>
      </c>
      <c r="B446" s="252" t="s">
        <v>1088</v>
      </c>
      <c r="C446" s="252" t="s">
        <v>438</v>
      </c>
      <c r="D446" s="252" t="s">
        <v>244</v>
      </c>
      <c r="E446" s="252" t="s">
        <v>676</v>
      </c>
      <c r="F446" s="252">
        <v>291</v>
      </c>
      <c r="G446" s="252">
        <v>275</v>
      </c>
      <c r="H446" s="252">
        <v>225</v>
      </c>
      <c r="I446" s="252">
        <v>225</v>
      </c>
      <c r="J446" s="252">
        <v>225</v>
      </c>
      <c r="K446" s="252">
        <v>0</v>
      </c>
      <c r="L446" s="252">
        <v>100</v>
      </c>
      <c r="M446" s="252">
        <v>22</v>
      </c>
      <c r="N446" s="252">
        <v>15</v>
      </c>
      <c r="O446" s="252">
        <v>115</v>
      </c>
      <c r="P446" s="252">
        <v>14</v>
      </c>
      <c r="Q446" s="252">
        <v>129</v>
      </c>
      <c r="R446" s="252">
        <v>9840</v>
      </c>
      <c r="S446" s="252">
        <v>6560</v>
      </c>
    </row>
    <row r="447" spans="1:19">
      <c r="A447" s="252" t="s">
        <v>681</v>
      </c>
      <c r="B447" s="252" t="s">
        <v>1088</v>
      </c>
      <c r="C447" s="252" t="s">
        <v>438</v>
      </c>
      <c r="D447" s="252" t="s">
        <v>248</v>
      </c>
      <c r="E447" s="252" t="s">
        <v>676</v>
      </c>
      <c r="F447" s="252">
        <v>317</v>
      </c>
      <c r="G447" s="252">
        <v>317</v>
      </c>
      <c r="H447" s="252">
        <v>277</v>
      </c>
      <c r="I447" s="252">
        <v>277</v>
      </c>
      <c r="J447" s="252">
        <v>277</v>
      </c>
      <c r="K447" s="252">
        <v>0</v>
      </c>
      <c r="L447" s="252">
        <v>100</v>
      </c>
      <c r="M447" s="252">
        <v>31</v>
      </c>
      <c r="N447" s="252">
        <v>30</v>
      </c>
      <c r="O447" s="252">
        <v>261</v>
      </c>
      <c r="P447" s="252">
        <v>49</v>
      </c>
      <c r="Q447" s="252">
        <v>310</v>
      </c>
      <c r="R447" s="252">
        <v>137600</v>
      </c>
      <c r="S447" s="252">
        <v>122000</v>
      </c>
    </row>
    <row r="448" spans="1:19">
      <c r="A448" s="252" t="s">
        <v>681</v>
      </c>
      <c r="B448" s="252" t="s">
        <v>1088</v>
      </c>
      <c r="C448" s="252" t="s">
        <v>438</v>
      </c>
      <c r="D448" s="252" t="s">
        <v>228</v>
      </c>
      <c r="E448" s="252" t="s">
        <v>676</v>
      </c>
      <c r="F448" s="252">
        <v>147</v>
      </c>
      <c r="G448" s="252">
        <v>147</v>
      </c>
      <c r="H448" s="252">
        <v>119</v>
      </c>
      <c r="I448" s="252">
        <v>119</v>
      </c>
      <c r="J448" s="252">
        <v>119</v>
      </c>
      <c r="K448" s="252">
        <v>0</v>
      </c>
      <c r="L448" s="252">
        <v>100</v>
      </c>
      <c r="M448" s="252">
        <v>8</v>
      </c>
      <c r="N448" s="252">
        <v>8</v>
      </c>
      <c r="O448" s="252">
        <v>127</v>
      </c>
      <c r="P448" s="252">
        <v>45</v>
      </c>
      <c r="Q448" s="252">
        <v>172</v>
      </c>
      <c r="R448" s="252">
        <v>34812</v>
      </c>
      <c r="S448" s="252">
        <v>1646</v>
      </c>
    </row>
    <row r="449" spans="1:19">
      <c r="A449" s="252" t="s">
        <v>681</v>
      </c>
      <c r="B449" s="252" t="s">
        <v>1088</v>
      </c>
      <c r="C449" s="252" t="s">
        <v>438</v>
      </c>
      <c r="D449" s="252" t="s">
        <v>241</v>
      </c>
      <c r="E449" s="252" t="s">
        <v>676</v>
      </c>
      <c r="F449" s="252">
        <v>62</v>
      </c>
      <c r="G449" s="252">
        <v>57</v>
      </c>
      <c r="H449" s="252">
        <v>47</v>
      </c>
      <c r="I449" s="252">
        <v>47</v>
      </c>
      <c r="J449" s="252">
        <v>47</v>
      </c>
      <c r="K449" s="252">
        <v>0</v>
      </c>
      <c r="L449" s="252">
        <v>100</v>
      </c>
      <c r="M449" s="252">
        <v>5</v>
      </c>
      <c r="N449" s="252">
        <v>5</v>
      </c>
      <c r="O449" s="252">
        <v>19</v>
      </c>
      <c r="P449" s="252">
        <v>2</v>
      </c>
      <c r="Q449" s="252">
        <v>21</v>
      </c>
      <c r="R449" s="252">
        <v>5400</v>
      </c>
      <c r="S449" s="252">
        <v>5200</v>
      </c>
    </row>
    <row r="450" spans="1:19">
      <c r="A450" s="252" t="s">
        <v>681</v>
      </c>
      <c r="B450" s="252" t="s">
        <v>1088</v>
      </c>
      <c r="C450" s="252" t="s">
        <v>441</v>
      </c>
      <c r="D450" s="252" t="s">
        <v>242</v>
      </c>
      <c r="E450" s="252" t="s">
        <v>676</v>
      </c>
      <c r="F450" s="252">
        <v>44</v>
      </c>
      <c r="G450" s="252">
        <v>44</v>
      </c>
      <c r="H450" s="252">
        <v>39</v>
      </c>
      <c r="I450" s="252">
        <v>39</v>
      </c>
      <c r="J450" s="252">
        <v>39</v>
      </c>
      <c r="K450" s="252">
        <v>0</v>
      </c>
      <c r="L450" s="252">
        <v>100</v>
      </c>
      <c r="M450" s="252">
        <v>7</v>
      </c>
      <c r="N450" s="252">
        <v>6</v>
      </c>
      <c r="O450" s="252">
        <v>51</v>
      </c>
      <c r="P450" s="252">
        <v>19</v>
      </c>
      <c r="Q450" s="252">
        <v>70</v>
      </c>
      <c r="R450" s="252">
        <v>7456</v>
      </c>
      <c r="S450" s="252">
        <v>3112</v>
      </c>
    </row>
    <row r="451" spans="1:19">
      <c r="A451" s="252" t="s">
        <v>681</v>
      </c>
      <c r="B451" s="252" t="s">
        <v>1088</v>
      </c>
      <c r="C451" s="252" t="s">
        <v>441</v>
      </c>
      <c r="D451" s="252" t="s">
        <v>249</v>
      </c>
      <c r="E451" s="252" t="s">
        <v>676</v>
      </c>
      <c r="F451" s="252">
        <v>64</v>
      </c>
      <c r="G451" s="252">
        <v>64</v>
      </c>
      <c r="H451" s="252">
        <v>44</v>
      </c>
      <c r="I451" s="252">
        <v>44</v>
      </c>
      <c r="J451" s="252">
        <v>44</v>
      </c>
      <c r="K451" s="252">
        <v>0</v>
      </c>
      <c r="L451" s="252">
        <v>100</v>
      </c>
      <c r="M451" s="252">
        <v>10</v>
      </c>
      <c r="N451" s="252">
        <v>7</v>
      </c>
      <c r="O451" s="252">
        <v>81</v>
      </c>
      <c r="P451" s="252">
        <v>17</v>
      </c>
      <c r="Q451" s="252">
        <v>98</v>
      </c>
      <c r="R451" s="252">
        <v>26652</v>
      </c>
      <c r="S451" s="252">
        <v>0</v>
      </c>
    </row>
    <row r="452" spans="1:19">
      <c r="A452" s="252" t="s">
        <v>681</v>
      </c>
      <c r="B452" s="252" t="s">
        <v>1088</v>
      </c>
      <c r="C452" s="252" t="s">
        <v>441</v>
      </c>
      <c r="D452" s="252" t="s">
        <v>449</v>
      </c>
      <c r="E452" s="252" t="s">
        <v>676</v>
      </c>
      <c r="F452" s="252">
        <v>86</v>
      </c>
      <c r="G452" s="252">
        <v>86</v>
      </c>
      <c r="H452" s="252">
        <v>75</v>
      </c>
      <c r="I452" s="252">
        <v>75</v>
      </c>
      <c r="J452" s="252">
        <v>75</v>
      </c>
      <c r="K452" s="252">
        <v>0</v>
      </c>
      <c r="L452" s="252">
        <v>100</v>
      </c>
      <c r="M452" s="252">
        <v>12</v>
      </c>
      <c r="N452" s="252">
        <v>10</v>
      </c>
      <c r="O452" s="252">
        <v>174</v>
      </c>
      <c r="P452" s="252">
        <v>61</v>
      </c>
      <c r="Q452" s="252">
        <v>235</v>
      </c>
      <c r="R452" s="252">
        <v>94880</v>
      </c>
      <c r="S452" s="252">
        <v>5816</v>
      </c>
    </row>
    <row r="453" spans="1:19">
      <c r="A453" s="252" t="s">
        <v>681</v>
      </c>
      <c r="B453" s="252" t="s">
        <v>1088</v>
      </c>
      <c r="C453" s="252" t="s">
        <v>441</v>
      </c>
      <c r="D453" s="252" t="s">
        <v>1347</v>
      </c>
      <c r="E453" s="252" t="s">
        <v>676</v>
      </c>
      <c r="F453" s="252">
        <v>198</v>
      </c>
      <c r="G453" s="252">
        <v>198</v>
      </c>
      <c r="H453" s="252">
        <v>156</v>
      </c>
      <c r="I453" s="252">
        <v>156</v>
      </c>
      <c r="J453" s="252">
        <v>156</v>
      </c>
      <c r="K453" s="252">
        <v>0</v>
      </c>
      <c r="L453" s="252">
        <v>100</v>
      </c>
      <c r="M453" s="252">
        <v>19</v>
      </c>
      <c r="N453" s="252">
        <v>19</v>
      </c>
      <c r="O453" s="252">
        <v>463</v>
      </c>
      <c r="P453" s="252">
        <v>207</v>
      </c>
      <c r="Q453" s="252">
        <v>670</v>
      </c>
      <c r="R453" s="252">
        <v>159016</v>
      </c>
      <c r="S453" s="252">
        <v>56260</v>
      </c>
    </row>
    <row r="454" spans="1:19">
      <c r="A454" s="252" t="s">
        <v>681</v>
      </c>
      <c r="B454" s="252" t="s">
        <v>1088</v>
      </c>
      <c r="C454" s="252" t="s">
        <v>441</v>
      </c>
      <c r="D454" s="252" t="s">
        <v>1363</v>
      </c>
      <c r="E454" s="252" t="s">
        <v>676</v>
      </c>
      <c r="F454" s="252">
        <v>274</v>
      </c>
      <c r="G454" s="252">
        <v>274</v>
      </c>
      <c r="H454" s="252">
        <v>195</v>
      </c>
      <c r="I454" s="252">
        <v>195</v>
      </c>
      <c r="J454" s="252">
        <v>195</v>
      </c>
      <c r="K454" s="252">
        <v>0</v>
      </c>
      <c r="L454" s="252">
        <v>100</v>
      </c>
      <c r="M454" s="252">
        <v>5</v>
      </c>
      <c r="N454" s="252">
        <v>4</v>
      </c>
      <c r="O454" s="252">
        <v>135</v>
      </c>
      <c r="P454" s="252">
        <v>6</v>
      </c>
      <c r="Q454" s="252">
        <v>141</v>
      </c>
      <c r="R454" s="252">
        <v>56804</v>
      </c>
      <c r="S454" s="252">
        <v>5556</v>
      </c>
    </row>
    <row r="455" spans="1:19">
      <c r="A455" s="252" t="s">
        <v>681</v>
      </c>
      <c r="B455" s="252" t="s">
        <v>1088</v>
      </c>
      <c r="C455" s="252" t="s">
        <v>446</v>
      </c>
      <c r="D455" s="252" t="s">
        <v>229</v>
      </c>
      <c r="E455" s="252" t="s">
        <v>676</v>
      </c>
      <c r="F455" s="252">
        <v>76</v>
      </c>
      <c r="G455" s="252">
        <v>76</v>
      </c>
      <c r="H455" s="252">
        <v>57</v>
      </c>
      <c r="I455" s="252">
        <v>57</v>
      </c>
      <c r="J455" s="252">
        <v>57</v>
      </c>
      <c r="K455" s="252">
        <v>0</v>
      </c>
      <c r="L455" s="252">
        <v>100</v>
      </c>
      <c r="M455" s="252">
        <v>6</v>
      </c>
      <c r="N455" s="252">
        <v>6</v>
      </c>
      <c r="O455" s="252">
        <v>52</v>
      </c>
      <c r="P455" s="252">
        <v>7</v>
      </c>
      <c r="Q455" s="252">
        <v>59</v>
      </c>
      <c r="R455" s="252">
        <v>12064</v>
      </c>
      <c r="S455" s="252">
        <v>0</v>
      </c>
    </row>
    <row r="456" spans="1:19">
      <c r="A456" s="252" t="s">
        <v>681</v>
      </c>
      <c r="B456" s="252" t="s">
        <v>1088</v>
      </c>
      <c r="C456" s="252" t="s">
        <v>446</v>
      </c>
      <c r="D456" s="252" t="s">
        <v>1349</v>
      </c>
      <c r="E456" s="252" t="s">
        <v>685</v>
      </c>
      <c r="F456" s="252">
        <v>146</v>
      </c>
      <c r="G456" s="252">
        <v>146</v>
      </c>
      <c r="H456" s="252">
        <v>108</v>
      </c>
      <c r="I456" s="252">
        <v>108</v>
      </c>
      <c r="J456" s="252">
        <v>108</v>
      </c>
      <c r="K456" s="252">
        <v>0</v>
      </c>
      <c r="L456" s="252">
        <v>100</v>
      </c>
      <c r="M456" s="252">
        <v>0</v>
      </c>
      <c r="N456" s="252">
        <v>0</v>
      </c>
      <c r="O456" s="252">
        <v>0</v>
      </c>
      <c r="P456" s="252">
        <v>0</v>
      </c>
      <c r="Q456" s="252">
        <v>0</v>
      </c>
      <c r="R456" s="252">
        <v>0</v>
      </c>
      <c r="S456" s="252">
        <v>0</v>
      </c>
    </row>
    <row r="457" spans="1:19">
      <c r="A457" s="252" t="s">
        <v>681</v>
      </c>
      <c r="B457" s="252" t="s">
        <v>1088</v>
      </c>
      <c r="C457" s="252" t="s">
        <v>446</v>
      </c>
      <c r="D457" s="252" t="s">
        <v>253</v>
      </c>
      <c r="E457" s="252" t="s">
        <v>676</v>
      </c>
      <c r="F457" s="252">
        <v>65</v>
      </c>
      <c r="G457" s="252">
        <v>65</v>
      </c>
      <c r="H457" s="252">
        <v>49</v>
      </c>
      <c r="I457" s="252">
        <v>49</v>
      </c>
      <c r="J457" s="252">
        <v>49</v>
      </c>
      <c r="K457" s="252">
        <v>0</v>
      </c>
      <c r="L457" s="252">
        <v>100</v>
      </c>
      <c r="M457" s="252">
        <v>7</v>
      </c>
      <c r="N457" s="252">
        <v>5</v>
      </c>
      <c r="O457" s="252">
        <v>20</v>
      </c>
      <c r="P457" s="252">
        <v>4</v>
      </c>
      <c r="Q457" s="252">
        <v>24</v>
      </c>
      <c r="R457" s="252">
        <v>8000</v>
      </c>
      <c r="S457" s="252">
        <v>2800</v>
      </c>
    </row>
    <row r="458" spans="1:19">
      <c r="A458" s="252" t="s">
        <v>681</v>
      </c>
      <c r="B458" s="252" t="s">
        <v>1088</v>
      </c>
      <c r="C458" s="252" t="s">
        <v>446</v>
      </c>
      <c r="D458" s="252" t="s">
        <v>254</v>
      </c>
      <c r="E458" s="252" t="s">
        <v>676</v>
      </c>
      <c r="F458" s="252">
        <v>138</v>
      </c>
      <c r="G458" s="252">
        <v>138</v>
      </c>
      <c r="H458" s="252">
        <v>96</v>
      </c>
      <c r="I458" s="252">
        <v>96</v>
      </c>
      <c r="J458" s="252">
        <v>96</v>
      </c>
      <c r="K458" s="252">
        <v>0</v>
      </c>
      <c r="L458" s="252">
        <v>100</v>
      </c>
      <c r="M458" s="252">
        <v>7</v>
      </c>
      <c r="N458" s="252">
        <v>6</v>
      </c>
      <c r="O458" s="252">
        <v>82</v>
      </c>
      <c r="P458" s="252">
        <v>12</v>
      </c>
      <c r="Q458" s="252">
        <v>94</v>
      </c>
      <c r="R458" s="252">
        <v>6224</v>
      </c>
      <c r="S458" s="252">
        <v>0</v>
      </c>
    </row>
    <row r="459" spans="1:19">
      <c r="A459" s="252" t="s">
        <v>681</v>
      </c>
      <c r="B459" s="252" t="s">
        <v>1088</v>
      </c>
      <c r="C459" s="252" t="s">
        <v>437</v>
      </c>
      <c r="D459" s="252" t="s">
        <v>230</v>
      </c>
      <c r="E459" s="252" t="s">
        <v>676</v>
      </c>
      <c r="F459" s="252">
        <v>77</v>
      </c>
      <c r="G459" s="252">
        <v>77</v>
      </c>
      <c r="H459" s="252">
        <v>66</v>
      </c>
      <c r="I459" s="252">
        <v>66</v>
      </c>
      <c r="J459" s="252">
        <v>66</v>
      </c>
      <c r="K459" s="252">
        <v>0</v>
      </c>
      <c r="L459" s="252">
        <v>100</v>
      </c>
      <c r="M459" s="252">
        <v>7</v>
      </c>
      <c r="N459" s="252">
        <v>7</v>
      </c>
      <c r="O459" s="252">
        <v>81</v>
      </c>
      <c r="P459" s="252">
        <v>9</v>
      </c>
      <c r="Q459" s="252">
        <v>90</v>
      </c>
      <c r="R459" s="252">
        <v>0</v>
      </c>
      <c r="S459" s="252">
        <v>0</v>
      </c>
    </row>
    <row r="460" spans="1:19">
      <c r="A460" s="252" t="s">
        <v>681</v>
      </c>
      <c r="B460" s="252" t="s">
        <v>1088</v>
      </c>
      <c r="C460" s="252" t="s">
        <v>437</v>
      </c>
      <c r="D460" s="252" t="s">
        <v>284</v>
      </c>
      <c r="E460" s="252" t="s">
        <v>676</v>
      </c>
      <c r="F460" s="252">
        <v>99</v>
      </c>
      <c r="G460" s="252">
        <v>99</v>
      </c>
      <c r="H460" s="252">
        <v>78</v>
      </c>
      <c r="I460" s="252">
        <v>78</v>
      </c>
      <c r="J460" s="252">
        <v>78</v>
      </c>
      <c r="K460" s="252">
        <v>0</v>
      </c>
      <c r="L460" s="252">
        <v>100</v>
      </c>
      <c r="M460" s="252">
        <v>17</v>
      </c>
      <c r="N460" s="252">
        <v>17</v>
      </c>
      <c r="O460" s="252">
        <v>258</v>
      </c>
      <c r="P460" s="252">
        <v>72</v>
      </c>
      <c r="Q460" s="252">
        <v>330</v>
      </c>
      <c r="R460" s="252">
        <v>36000</v>
      </c>
      <c r="S460" s="252">
        <v>28800</v>
      </c>
    </row>
    <row r="461" spans="1:19">
      <c r="A461" s="252" t="s">
        <v>681</v>
      </c>
      <c r="B461" s="252" t="s">
        <v>1088</v>
      </c>
      <c r="C461" s="252" t="s">
        <v>437</v>
      </c>
      <c r="D461" s="252" t="s">
        <v>283</v>
      </c>
      <c r="E461" s="252" t="s">
        <v>676</v>
      </c>
      <c r="F461" s="252">
        <v>92</v>
      </c>
      <c r="G461" s="252">
        <v>91</v>
      </c>
      <c r="H461" s="252">
        <v>77</v>
      </c>
      <c r="I461" s="252">
        <v>77</v>
      </c>
      <c r="J461" s="252">
        <v>77</v>
      </c>
      <c r="K461" s="252">
        <v>0</v>
      </c>
      <c r="L461" s="252">
        <v>100</v>
      </c>
      <c r="M461" s="252">
        <v>4</v>
      </c>
      <c r="N461" s="252">
        <v>4</v>
      </c>
      <c r="O461" s="252">
        <v>101</v>
      </c>
      <c r="P461" s="252">
        <v>5</v>
      </c>
      <c r="Q461" s="252">
        <v>106</v>
      </c>
      <c r="R461" s="252">
        <v>84000</v>
      </c>
      <c r="S461" s="252">
        <v>76000</v>
      </c>
    </row>
    <row r="462" spans="1:19">
      <c r="A462" s="252" t="s">
        <v>681</v>
      </c>
      <c r="B462" s="252" t="s">
        <v>1088</v>
      </c>
      <c r="C462" s="252" t="s">
        <v>437</v>
      </c>
      <c r="D462" s="252" t="s">
        <v>275</v>
      </c>
      <c r="E462" s="252" t="s">
        <v>676</v>
      </c>
      <c r="F462" s="252">
        <v>226</v>
      </c>
      <c r="G462" s="252">
        <v>226</v>
      </c>
      <c r="H462" s="252">
        <v>178</v>
      </c>
      <c r="I462" s="252">
        <v>178</v>
      </c>
      <c r="J462" s="252">
        <v>178</v>
      </c>
      <c r="K462" s="252">
        <v>0</v>
      </c>
      <c r="L462" s="252">
        <v>100</v>
      </c>
      <c r="M462" s="252">
        <v>21</v>
      </c>
      <c r="N462" s="252">
        <v>18</v>
      </c>
      <c r="O462" s="252">
        <v>608</v>
      </c>
      <c r="P462" s="252">
        <v>57</v>
      </c>
      <c r="Q462" s="252">
        <v>665</v>
      </c>
      <c r="R462" s="252">
        <v>16000</v>
      </c>
      <c r="S462" s="252">
        <v>21000</v>
      </c>
    </row>
    <row r="463" spans="1:19">
      <c r="A463" s="252" t="s">
        <v>681</v>
      </c>
      <c r="B463" s="252" t="s">
        <v>1088</v>
      </c>
      <c r="C463" s="252" t="s">
        <v>437</v>
      </c>
      <c r="D463" s="252" t="s">
        <v>278</v>
      </c>
      <c r="E463" s="252" t="s">
        <v>676</v>
      </c>
      <c r="F463" s="252">
        <v>129</v>
      </c>
      <c r="G463" s="252">
        <v>129</v>
      </c>
      <c r="H463" s="252">
        <v>103</v>
      </c>
      <c r="I463" s="252">
        <v>103</v>
      </c>
      <c r="J463" s="252">
        <v>103</v>
      </c>
      <c r="K463" s="252">
        <v>0</v>
      </c>
      <c r="L463" s="252">
        <v>100</v>
      </c>
      <c r="M463" s="252">
        <v>22</v>
      </c>
      <c r="N463" s="252">
        <v>16</v>
      </c>
      <c r="O463" s="252">
        <v>405</v>
      </c>
      <c r="P463" s="252">
        <v>75</v>
      </c>
      <c r="Q463" s="252">
        <v>480</v>
      </c>
      <c r="R463" s="252">
        <v>84000</v>
      </c>
      <c r="S463" s="252">
        <v>24000</v>
      </c>
    </row>
    <row r="464" spans="1:19">
      <c r="A464" s="252" t="s">
        <v>681</v>
      </c>
      <c r="B464" s="252" t="s">
        <v>1088</v>
      </c>
      <c r="C464" s="252" t="s">
        <v>437</v>
      </c>
      <c r="D464" s="252" t="s">
        <v>879</v>
      </c>
      <c r="E464" s="252" t="s">
        <v>676</v>
      </c>
      <c r="F464" s="252">
        <v>145</v>
      </c>
      <c r="G464" s="252">
        <v>145</v>
      </c>
      <c r="H464" s="252">
        <v>91</v>
      </c>
      <c r="I464" s="252">
        <v>91</v>
      </c>
      <c r="J464" s="252">
        <v>70</v>
      </c>
      <c r="K464" s="252">
        <v>21</v>
      </c>
      <c r="L464" s="252">
        <v>76.92</v>
      </c>
      <c r="M464" s="252">
        <v>1</v>
      </c>
      <c r="N464" s="252">
        <v>1</v>
      </c>
      <c r="O464" s="252" t="s">
        <v>1535</v>
      </c>
      <c r="P464" s="252" t="s">
        <v>1535</v>
      </c>
      <c r="Q464" s="252" t="s">
        <v>1535</v>
      </c>
      <c r="R464" s="252" t="s">
        <v>1535</v>
      </c>
      <c r="S464" s="252">
        <v>0</v>
      </c>
    </row>
    <row r="465" spans="1:19">
      <c r="A465" s="252" t="s">
        <v>681</v>
      </c>
      <c r="B465" s="252" t="s">
        <v>1088</v>
      </c>
      <c r="C465" s="252" t="s">
        <v>437</v>
      </c>
      <c r="D465" s="252" t="s">
        <v>1364</v>
      </c>
      <c r="E465" s="252" t="s">
        <v>676</v>
      </c>
      <c r="F465" s="252">
        <v>100</v>
      </c>
      <c r="G465" s="252">
        <v>97</v>
      </c>
      <c r="H465" s="252">
        <v>73</v>
      </c>
      <c r="I465" s="252">
        <v>73</v>
      </c>
      <c r="J465" s="252">
        <v>73</v>
      </c>
      <c r="K465" s="252">
        <v>0</v>
      </c>
      <c r="L465" s="252">
        <v>100</v>
      </c>
      <c r="M465" s="252">
        <v>22</v>
      </c>
      <c r="N465" s="252">
        <v>22</v>
      </c>
      <c r="O465" s="252">
        <v>226</v>
      </c>
      <c r="P465" s="252">
        <v>33</v>
      </c>
      <c r="Q465" s="252">
        <v>259</v>
      </c>
      <c r="R465" s="252">
        <v>40000</v>
      </c>
      <c r="S465" s="252">
        <v>4820</v>
      </c>
    </row>
    <row r="466" spans="1:19">
      <c r="A466" s="252" t="s">
        <v>681</v>
      </c>
      <c r="B466" s="252" t="s">
        <v>1088</v>
      </c>
      <c r="C466" s="252" t="s">
        <v>437</v>
      </c>
      <c r="D466" s="252" t="s">
        <v>1357</v>
      </c>
      <c r="E466" s="252" t="s">
        <v>676</v>
      </c>
      <c r="F466" s="252">
        <v>95</v>
      </c>
      <c r="G466" s="252">
        <v>95</v>
      </c>
      <c r="H466" s="252">
        <v>72</v>
      </c>
      <c r="I466" s="252">
        <v>72</v>
      </c>
      <c r="J466" s="252">
        <v>70</v>
      </c>
      <c r="K466" s="252">
        <v>2</v>
      </c>
      <c r="L466" s="252">
        <v>97.22</v>
      </c>
      <c r="M466" s="252">
        <v>59</v>
      </c>
      <c r="N466" s="252">
        <v>56</v>
      </c>
      <c r="O466" s="252">
        <v>311</v>
      </c>
      <c r="P466" s="252">
        <v>75</v>
      </c>
      <c r="Q466" s="252">
        <v>386</v>
      </c>
      <c r="R466" s="252">
        <v>33400</v>
      </c>
      <c r="S466" s="252">
        <v>2000</v>
      </c>
    </row>
    <row r="467" spans="1:19">
      <c r="A467" s="252" t="s">
        <v>681</v>
      </c>
      <c r="B467" s="252" t="s">
        <v>1088</v>
      </c>
      <c r="C467" s="252" t="s">
        <v>437</v>
      </c>
      <c r="D467" s="252" t="s">
        <v>274</v>
      </c>
      <c r="E467" s="252" t="s">
        <v>676</v>
      </c>
      <c r="F467" s="252">
        <v>166</v>
      </c>
      <c r="G467" s="252">
        <v>166</v>
      </c>
      <c r="H467" s="252">
        <v>146</v>
      </c>
      <c r="I467" s="252">
        <v>146</v>
      </c>
      <c r="J467" s="252">
        <v>146</v>
      </c>
      <c r="K467" s="252">
        <v>0</v>
      </c>
      <c r="L467" s="252">
        <v>100</v>
      </c>
      <c r="M467" s="252">
        <v>36</v>
      </c>
      <c r="N467" s="252">
        <v>29</v>
      </c>
      <c r="O467" s="252">
        <v>504</v>
      </c>
      <c r="P467" s="252">
        <v>102</v>
      </c>
      <c r="Q467" s="252">
        <v>606</v>
      </c>
      <c r="R467" s="252">
        <v>80000</v>
      </c>
      <c r="S467" s="252">
        <v>10000</v>
      </c>
    </row>
    <row r="468" spans="1:19">
      <c r="A468" s="252" t="s">
        <v>681</v>
      </c>
      <c r="B468" s="252" t="s">
        <v>1088</v>
      </c>
      <c r="C468" s="252" t="s">
        <v>437</v>
      </c>
      <c r="D468" s="252" t="s">
        <v>281</v>
      </c>
      <c r="E468" s="252" t="s">
        <v>676</v>
      </c>
      <c r="F468" s="252">
        <v>146</v>
      </c>
      <c r="G468" s="252">
        <v>144</v>
      </c>
      <c r="H468" s="252">
        <v>128</v>
      </c>
      <c r="I468" s="252">
        <v>128</v>
      </c>
      <c r="J468" s="252">
        <v>128</v>
      </c>
      <c r="K468" s="252">
        <v>0</v>
      </c>
      <c r="L468" s="252">
        <v>100</v>
      </c>
      <c r="M468" s="252">
        <v>14</v>
      </c>
      <c r="N468" s="252">
        <v>12</v>
      </c>
      <c r="O468" s="252">
        <v>234</v>
      </c>
      <c r="P468" s="252">
        <v>26</v>
      </c>
      <c r="Q468" s="252">
        <v>260</v>
      </c>
      <c r="R468" s="252">
        <v>28000</v>
      </c>
      <c r="S468" s="252">
        <v>1800</v>
      </c>
    </row>
    <row r="469" spans="1:19">
      <c r="A469" s="252" t="s">
        <v>681</v>
      </c>
      <c r="B469" s="252" t="s">
        <v>1088</v>
      </c>
      <c r="C469" s="252" t="s">
        <v>444</v>
      </c>
      <c r="D469" s="252" t="s">
        <v>732</v>
      </c>
      <c r="E469" s="252" t="s">
        <v>676</v>
      </c>
      <c r="F469" s="252">
        <v>102</v>
      </c>
      <c r="G469" s="252">
        <v>102</v>
      </c>
      <c r="H469" s="252">
        <v>85</v>
      </c>
      <c r="I469" s="252">
        <v>85</v>
      </c>
      <c r="J469" s="252">
        <v>85</v>
      </c>
      <c r="K469" s="252">
        <v>0</v>
      </c>
      <c r="L469" s="252">
        <v>100</v>
      </c>
      <c r="M469" s="252">
        <v>14</v>
      </c>
      <c r="N469" s="252">
        <v>14</v>
      </c>
      <c r="O469" s="252">
        <v>85</v>
      </c>
      <c r="P469" s="252">
        <v>79</v>
      </c>
      <c r="Q469" s="252">
        <v>164</v>
      </c>
      <c r="R469" s="252">
        <v>72073</v>
      </c>
      <c r="S469" s="252">
        <v>15749</v>
      </c>
    </row>
    <row r="470" spans="1:19">
      <c r="A470" s="252" t="s">
        <v>681</v>
      </c>
      <c r="B470" s="252" t="s">
        <v>1088</v>
      </c>
      <c r="C470" s="252" t="s">
        <v>444</v>
      </c>
      <c r="D470" s="252" t="s">
        <v>1367</v>
      </c>
      <c r="E470" s="252" t="s">
        <v>676</v>
      </c>
      <c r="F470" s="252">
        <v>147</v>
      </c>
      <c r="G470" s="252">
        <v>146</v>
      </c>
      <c r="H470" s="252">
        <v>110</v>
      </c>
      <c r="I470" s="252">
        <v>110</v>
      </c>
      <c r="J470" s="252">
        <v>110</v>
      </c>
      <c r="K470" s="252">
        <v>0</v>
      </c>
      <c r="L470" s="252">
        <v>100</v>
      </c>
      <c r="M470" s="252">
        <v>5</v>
      </c>
      <c r="N470" s="252">
        <v>5</v>
      </c>
      <c r="O470" s="252">
        <v>63</v>
      </c>
      <c r="P470" s="252">
        <v>2</v>
      </c>
      <c r="Q470" s="252">
        <v>65</v>
      </c>
      <c r="R470" s="252">
        <v>4045</v>
      </c>
      <c r="S470" s="252">
        <v>0</v>
      </c>
    </row>
    <row r="471" spans="1:19">
      <c r="A471" s="252" t="s">
        <v>681</v>
      </c>
      <c r="B471" s="252" t="s">
        <v>1088</v>
      </c>
      <c r="C471" s="252" t="s">
        <v>444</v>
      </c>
      <c r="D471" s="252" t="s">
        <v>273</v>
      </c>
      <c r="E471" s="252" t="s">
        <v>676</v>
      </c>
      <c r="F471" s="252">
        <v>136</v>
      </c>
      <c r="G471" s="252">
        <v>136</v>
      </c>
      <c r="H471" s="252">
        <v>106</v>
      </c>
      <c r="I471" s="252">
        <v>106</v>
      </c>
      <c r="J471" s="252">
        <v>106</v>
      </c>
      <c r="K471" s="252">
        <v>0</v>
      </c>
      <c r="L471" s="252">
        <v>100</v>
      </c>
      <c r="M471" s="252">
        <v>3</v>
      </c>
      <c r="N471" s="252">
        <v>3</v>
      </c>
      <c r="O471" s="252">
        <v>167</v>
      </c>
      <c r="P471" s="252">
        <v>17</v>
      </c>
      <c r="Q471" s="252">
        <v>184</v>
      </c>
      <c r="R471" s="252">
        <v>44427</v>
      </c>
      <c r="S471" s="252">
        <v>12186</v>
      </c>
    </row>
    <row r="472" spans="1:19">
      <c r="A472" s="252" t="s">
        <v>681</v>
      </c>
      <c r="B472" s="252" t="s">
        <v>1088</v>
      </c>
      <c r="C472" s="252" t="s">
        <v>444</v>
      </c>
      <c r="D472" s="252" t="s">
        <v>285</v>
      </c>
      <c r="E472" s="252" t="s">
        <v>676</v>
      </c>
      <c r="F472" s="252">
        <v>40</v>
      </c>
      <c r="G472" s="252">
        <v>40</v>
      </c>
      <c r="H472" s="252">
        <v>34</v>
      </c>
      <c r="I472" s="252">
        <v>34</v>
      </c>
      <c r="J472" s="252">
        <v>34</v>
      </c>
      <c r="K472" s="252">
        <v>0</v>
      </c>
      <c r="L472" s="252">
        <v>100</v>
      </c>
      <c r="M472" s="252">
        <v>6</v>
      </c>
      <c r="N472" s="252">
        <v>6</v>
      </c>
      <c r="O472" s="252">
        <v>59</v>
      </c>
      <c r="P472" s="252">
        <v>33</v>
      </c>
      <c r="Q472" s="252">
        <v>92</v>
      </c>
      <c r="R472" s="252">
        <v>20496</v>
      </c>
      <c r="S472" s="252">
        <v>1336</v>
      </c>
    </row>
    <row r="473" spans="1:19">
      <c r="A473" s="252" t="s">
        <v>681</v>
      </c>
      <c r="B473" s="252" t="s">
        <v>1088</v>
      </c>
      <c r="C473" s="252" t="s">
        <v>260</v>
      </c>
      <c r="D473" s="252" t="s">
        <v>255</v>
      </c>
      <c r="E473" s="252" t="s">
        <v>676</v>
      </c>
      <c r="F473" s="252">
        <v>114</v>
      </c>
      <c r="G473" s="252">
        <v>114</v>
      </c>
      <c r="H473" s="252">
        <v>95</v>
      </c>
      <c r="I473" s="252">
        <v>95</v>
      </c>
      <c r="J473" s="252">
        <v>95</v>
      </c>
      <c r="K473" s="252">
        <v>0</v>
      </c>
      <c r="L473" s="252">
        <v>100</v>
      </c>
      <c r="M473" s="252">
        <v>17</v>
      </c>
      <c r="N473" s="252">
        <v>10</v>
      </c>
      <c r="O473" s="252">
        <v>78</v>
      </c>
      <c r="P473" s="252">
        <v>85</v>
      </c>
      <c r="Q473" s="252">
        <v>163</v>
      </c>
      <c r="R473" s="252">
        <v>34000</v>
      </c>
      <c r="S473" s="252">
        <v>9200</v>
      </c>
    </row>
    <row r="474" spans="1:19">
      <c r="A474" s="252" t="s">
        <v>681</v>
      </c>
      <c r="B474" s="252" t="s">
        <v>1088</v>
      </c>
      <c r="C474" s="252" t="s">
        <v>260</v>
      </c>
      <c r="D474" s="252" t="s">
        <v>256</v>
      </c>
      <c r="E474" s="252" t="s">
        <v>676</v>
      </c>
      <c r="F474" s="252">
        <v>234</v>
      </c>
      <c r="G474" s="252">
        <v>234</v>
      </c>
      <c r="H474" s="252">
        <v>190</v>
      </c>
      <c r="I474" s="252">
        <v>190</v>
      </c>
      <c r="J474" s="252">
        <v>190</v>
      </c>
      <c r="K474" s="252">
        <v>0</v>
      </c>
      <c r="L474" s="252">
        <v>100</v>
      </c>
      <c r="M474" s="252">
        <v>20</v>
      </c>
      <c r="N474" s="252">
        <v>17</v>
      </c>
      <c r="O474" s="252">
        <v>176</v>
      </c>
      <c r="P474" s="252">
        <v>77</v>
      </c>
      <c r="Q474" s="252">
        <v>253</v>
      </c>
      <c r="R474" s="252">
        <v>92040</v>
      </c>
      <c r="S474" s="252">
        <v>0</v>
      </c>
    </row>
    <row r="475" spans="1:19">
      <c r="A475" s="252" t="s">
        <v>681</v>
      </c>
      <c r="B475" s="252" t="s">
        <v>1088</v>
      </c>
      <c r="C475" s="252" t="s">
        <v>260</v>
      </c>
      <c r="D475" s="252" t="s">
        <v>279</v>
      </c>
      <c r="E475" s="252" t="s">
        <v>676</v>
      </c>
      <c r="F475" s="252">
        <v>94</v>
      </c>
      <c r="G475" s="252">
        <v>94</v>
      </c>
      <c r="H475" s="252">
        <v>79</v>
      </c>
      <c r="I475" s="252">
        <v>79</v>
      </c>
      <c r="J475" s="252">
        <v>79</v>
      </c>
      <c r="K475" s="252">
        <v>0</v>
      </c>
      <c r="L475" s="252">
        <v>100</v>
      </c>
      <c r="M475" s="252">
        <v>6</v>
      </c>
      <c r="N475" s="252">
        <v>2</v>
      </c>
      <c r="O475" s="252" t="s">
        <v>1535</v>
      </c>
      <c r="P475" s="252" t="s">
        <v>1535</v>
      </c>
      <c r="Q475" s="252" t="s">
        <v>1535</v>
      </c>
      <c r="R475" s="252" t="s">
        <v>1535</v>
      </c>
      <c r="S475" s="252">
        <v>0</v>
      </c>
    </row>
    <row r="476" spans="1:19">
      <c r="A476" s="252" t="s">
        <v>681</v>
      </c>
      <c r="B476" s="252" t="s">
        <v>1088</v>
      </c>
      <c r="C476" s="252" t="s">
        <v>1072</v>
      </c>
      <c r="D476" s="252" t="s">
        <v>286</v>
      </c>
      <c r="E476" s="252" t="s">
        <v>676</v>
      </c>
      <c r="F476" s="252">
        <v>88</v>
      </c>
      <c r="G476" s="252">
        <v>65</v>
      </c>
      <c r="H476" s="252">
        <v>43</v>
      </c>
      <c r="I476" s="252">
        <v>43</v>
      </c>
      <c r="J476" s="252">
        <v>0</v>
      </c>
      <c r="K476" s="252">
        <v>43</v>
      </c>
      <c r="L476" s="252">
        <v>0</v>
      </c>
      <c r="M476" s="252">
        <v>2</v>
      </c>
      <c r="N476" s="252">
        <v>2</v>
      </c>
      <c r="O476" s="252" t="s">
        <v>1535</v>
      </c>
      <c r="P476" s="252" t="s">
        <v>1535</v>
      </c>
      <c r="Q476" s="252" t="s">
        <v>1535</v>
      </c>
      <c r="R476" s="252">
        <v>0</v>
      </c>
      <c r="S476" s="252">
        <v>0</v>
      </c>
    </row>
    <row r="477" spans="1:19">
      <c r="A477" s="252" t="s">
        <v>681</v>
      </c>
      <c r="B477" s="252" t="s">
        <v>1088</v>
      </c>
      <c r="C477" s="252" t="s">
        <v>659</v>
      </c>
      <c r="D477" s="252" t="s">
        <v>1093</v>
      </c>
      <c r="E477" s="252" t="s">
        <v>676</v>
      </c>
      <c r="F477" s="252">
        <v>133</v>
      </c>
      <c r="G477" s="252">
        <v>133</v>
      </c>
      <c r="H477" s="252">
        <v>111</v>
      </c>
      <c r="I477" s="252">
        <v>111</v>
      </c>
      <c r="J477" s="252">
        <v>111</v>
      </c>
      <c r="K477" s="252">
        <v>0</v>
      </c>
      <c r="L477" s="252">
        <v>100</v>
      </c>
      <c r="M477" s="252">
        <v>21</v>
      </c>
      <c r="N477" s="252">
        <v>21</v>
      </c>
      <c r="O477" s="252">
        <v>365</v>
      </c>
      <c r="P477" s="252">
        <v>173</v>
      </c>
      <c r="Q477" s="252">
        <v>538</v>
      </c>
      <c r="R477" s="252">
        <v>152532</v>
      </c>
      <c r="S477" s="252">
        <v>8736</v>
      </c>
    </row>
    <row r="478" spans="1:19">
      <c r="A478" s="252" t="s">
        <v>681</v>
      </c>
      <c r="B478" s="252" t="s">
        <v>1088</v>
      </c>
      <c r="C478" s="252" t="s">
        <v>753</v>
      </c>
      <c r="D478" s="252" t="s">
        <v>276</v>
      </c>
      <c r="E478" s="252" t="s">
        <v>676</v>
      </c>
      <c r="F478" s="252">
        <v>44</v>
      </c>
      <c r="G478" s="252">
        <v>45</v>
      </c>
      <c r="H478" s="252">
        <v>28</v>
      </c>
      <c r="I478" s="252">
        <v>28</v>
      </c>
      <c r="J478" s="252">
        <v>28</v>
      </c>
      <c r="K478" s="252">
        <v>0</v>
      </c>
      <c r="L478" s="252">
        <v>100</v>
      </c>
      <c r="M478" s="252">
        <v>4</v>
      </c>
      <c r="N478" s="252">
        <v>4</v>
      </c>
      <c r="O478" s="252">
        <v>48</v>
      </c>
      <c r="P478" s="252">
        <v>12</v>
      </c>
      <c r="Q478" s="252">
        <v>60</v>
      </c>
      <c r="R478" s="252">
        <v>20536</v>
      </c>
      <c r="S478" s="252">
        <v>0</v>
      </c>
    </row>
    <row r="479" spans="1:19">
      <c r="A479" s="252" t="s">
        <v>681</v>
      </c>
      <c r="B479" s="252" t="s">
        <v>1088</v>
      </c>
      <c r="C479" s="252" t="s">
        <v>1075</v>
      </c>
      <c r="D479" s="252" t="s">
        <v>1348</v>
      </c>
      <c r="E479" s="252" t="s">
        <v>676</v>
      </c>
      <c r="F479" s="252">
        <v>308</v>
      </c>
      <c r="G479" s="252">
        <v>308</v>
      </c>
      <c r="H479" s="252">
        <v>188</v>
      </c>
      <c r="I479" s="252">
        <v>188</v>
      </c>
      <c r="J479" s="252">
        <v>188</v>
      </c>
      <c r="K479" s="252">
        <v>0</v>
      </c>
      <c r="L479" s="252">
        <v>100</v>
      </c>
      <c r="M479" s="252">
        <v>15</v>
      </c>
      <c r="N479" s="252">
        <v>15</v>
      </c>
      <c r="O479" s="252">
        <v>139</v>
      </c>
      <c r="P479" s="252">
        <v>45</v>
      </c>
      <c r="Q479" s="252">
        <v>184</v>
      </c>
      <c r="R479" s="252">
        <v>19580</v>
      </c>
      <c r="S479" s="252">
        <v>0</v>
      </c>
    </row>
    <row r="480" spans="1:19">
      <c r="A480" s="252" t="s">
        <v>681</v>
      </c>
      <c r="B480" s="252" t="s">
        <v>1088</v>
      </c>
      <c r="C480" s="252" t="s">
        <v>444</v>
      </c>
      <c r="D480" s="252" t="s">
        <v>1346</v>
      </c>
      <c r="E480" s="252" t="s">
        <v>676</v>
      </c>
      <c r="F480" s="252">
        <v>275</v>
      </c>
      <c r="G480" s="252">
        <v>272</v>
      </c>
      <c r="H480" s="252">
        <v>208</v>
      </c>
      <c r="I480" s="252">
        <v>208</v>
      </c>
      <c r="J480" s="252">
        <v>208</v>
      </c>
      <c r="K480" s="252">
        <v>0</v>
      </c>
      <c r="L480" s="252">
        <v>100</v>
      </c>
      <c r="M480" s="252">
        <v>17</v>
      </c>
      <c r="N480" s="252">
        <v>11</v>
      </c>
      <c r="O480" s="252">
        <v>143</v>
      </c>
      <c r="P480" s="252">
        <v>17</v>
      </c>
      <c r="Q480" s="252">
        <v>160</v>
      </c>
      <c r="R480" s="252">
        <v>40063</v>
      </c>
      <c r="S480" s="252">
        <v>4783</v>
      </c>
    </row>
    <row r="481" spans="1:19">
      <c r="A481" s="252" t="s">
        <v>681</v>
      </c>
      <c r="B481" s="252" t="s">
        <v>1088</v>
      </c>
      <c r="C481" s="252" t="s">
        <v>1076</v>
      </c>
      <c r="D481" s="252" t="s">
        <v>265</v>
      </c>
      <c r="E481" s="252" t="s">
        <v>676</v>
      </c>
      <c r="F481" s="252">
        <v>88</v>
      </c>
      <c r="G481" s="252">
        <v>87</v>
      </c>
      <c r="H481" s="252">
        <v>60</v>
      </c>
      <c r="I481" s="252">
        <v>60</v>
      </c>
      <c r="J481" s="252">
        <v>44</v>
      </c>
      <c r="K481" s="252">
        <v>16</v>
      </c>
      <c r="L481" s="252">
        <v>73.33</v>
      </c>
      <c r="M481" s="252">
        <v>7</v>
      </c>
      <c r="N481" s="252">
        <v>2</v>
      </c>
      <c r="O481" s="252" t="s">
        <v>1535</v>
      </c>
      <c r="P481" s="252" t="s">
        <v>1535</v>
      </c>
      <c r="Q481" s="252" t="s">
        <v>1535</v>
      </c>
      <c r="R481" s="252" t="s">
        <v>1535</v>
      </c>
      <c r="S481" s="252">
        <v>0</v>
      </c>
    </row>
    <row r="482" spans="1:19">
      <c r="A482" s="252" t="s">
        <v>681</v>
      </c>
      <c r="B482" s="252" t="s">
        <v>1088</v>
      </c>
      <c r="C482" s="252" t="s">
        <v>444</v>
      </c>
      <c r="D482" s="252" t="s">
        <v>64</v>
      </c>
      <c r="E482" s="252" t="s">
        <v>676</v>
      </c>
      <c r="F482" s="252">
        <v>99</v>
      </c>
      <c r="G482" s="252">
        <v>99</v>
      </c>
      <c r="H482" s="252">
        <v>61</v>
      </c>
      <c r="I482" s="252">
        <v>61</v>
      </c>
      <c r="J482" s="252">
        <v>61</v>
      </c>
      <c r="K482" s="252">
        <v>0</v>
      </c>
      <c r="L482" s="252">
        <v>100</v>
      </c>
      <c r="M482" s="252">
        <v>6</v>
      </c>
      <c r="N482" s="252">
        <v>2</v>
      </c>
      <c r="O482" s="252" t="s">
        <v>1535</v>
      </c>
      <c r="P482" s="252" t="s">
        <v>1535</v>
      </c>
      <c r="Q482" s="252" t="s">
        <v>1535</v>
      </c>
      <c r="R482" s="252" t="s">
        <v>1535</v>
      </c>
      <c r="S482" s="252">
        <v>0</v>
      </c>
    </row>
    <row r="483" spans="1:19">
      <c r="A483" s="252" t="s">
        <v>681</v>
      </c>
      <c r="B483" s="252" t="s">
        <v>1088</v>
      </c>
      <c r="C483" s="252" t="s">
        <v>444</v>
      </c>
      <c r="D483" s="252" t="s">
        <v>105</v>
      </c>
      <c r="E483" s="252" t="s">
        <v>685</v>
      </c>
      <c r="F483" s="252">
        <v>210</v>
      </c>
      <c r="G483" s="252">
        <v>206</v>
      </c>
      <c r="H483" s="252">
        <v>89</v>
      </c>
      <c r="I483" s="252">
        <v>0</v>
      </c>
      <c r="J483" s="252">
        <v>0</v>
      </c>
      <c r="K483" s="252">
        <v>0</v>
      </c>
      <c r="L483" s="252">
        <v>0</v>
      </c>
      <c r="M483" s="252">
        <v>1</v>
      </c>
      <c r="N483" s="252">
        <v>0</v>
      </c>
      <c r="O483" s="252">
        <v>0</v>
      </c>
      <c r="P483" s="252">
        <v>0</v>
      </c>
      <c r="Q483" s="252">
        <v>0</v>
      </c>
      <c r="R483" s="252">
        <v>0</v>
      </c>
      <c r="S483" s="252">
        <v>0</v>
      </c>
    </row>
    <row r="484" spans="1:19">
      <c r="A484" s="252" t="s">
        <v>681</v>
      </c>
      <c r="B484" s="252" t="s">
        <v>277</v>
      </c>
      <c r="C484" s="252" t="s">
        <v>1375</v>
      </c>
      <c r="D484" s="252" t="s">
        <v>280</v>
      </c>
      <c r="E484" s="252" t="s">
        <v>676</v>
      </c>
      <c r="F484" s="252">
        <v>115</v>
      </c>
      <c r="G484" s="252">
        <v>115</v>
      </c>
      <c r="H484" s="252">
        <v>94</v>
      </c>
      <c r="I484" s="252">
        <v>94</v>
      </c>
      <c r="J484" s="252">
        <v>94</v>
      </c>
      <c r="K484" s="252">
        <v>0</v>
      </c>
      <c r="L484" s="252">
        <v>100</v>
      </c>
      <c r="M484" s="252">
        <v>23</v>
      </c>
      <c r="N484" s="252">
        <v>20</v>
      </c>
      <c r="O484" s="252">
        <v>165</v>
      </c>
      <c r="P484" s="252">
        <v>36</v>
      </c>
      <c r="Q484" s="252">
        <v>201</v>
      </c>
      <c r="R484" s="252">
        <v>104049</v>
      </c>
      <c r="S484" s="252">
        <v>661</v>
      </c>
    </row>
    <row r="485" spans="1:19">
      <c r="A485" s="252" t="s">
        <v>681</v>
      </c>
      <c r="B485" s="252" t="s">
        <v>277</v>
      </c>
      <c r="C485" s="252" t="s">
        <v>259</v>
      </c>
      <c r="D485" s="252" t="s">
        <v>282</v>
      </c>
      <c r="E485" s="252" t="s">
        <v>676</v>
      </c>
      <c r="F485" s="252">
        <v>67</v>
      </c>
      <c r="G485" s="252">
        <v>67</v>
      </c>
      <c r="H485" s="252">
        <v>49</v>
      </c>
      <c r="I485" s="252">
        <v>49</v>
      </c>
      <c r="J485" s="252">
        <v>49</v>
      </c>
      <c r="K485" s="252">
        <v>0</v>
      </c>
      <c r="L485" s="252">
        <v>100</v>
      </c>
      <c r="M485" s="252">
        <v>18</v>
      </c>
      <c r="N485" s="252">
        <v>18</v>
      </c>
      <c r="O485" s="252">
        <v>108</v>
      </c>
      <c r="P485" s="252">
        <v>50</v>
      </c>
      <c r="Q485" s="252">
        <v>158</v>
      </c>
      <c r="R485" s="252">
        <v>43535</v>
      </c>
      <c r="S485" s="252">
        <v>0</v>
      </c>
    </row>
    <row r="486" spans="1:19" s="102" customFormat="1">
      <c r="A486" s="252" t="s">
        <v>681</v>
      </c>
      <c r="B486" s="252" t="s">
        <v>277</v>
      </c>
      <c r="C486" s="252" t="s">
        <v>259</v>
      </c>
      <c r="D486" s="252" t="s">
        <v>257</v>
      </c>
      <c r="E486" s="252" t="s">
        <v>676</v>
      </c>
      <c r="F486" s="252">
        <v>130</v>
      </c>
      <c r="G486" s="252">
        <v>130</v>
      </c>
      <c r="H486" s="252">
        <v>97</v>
      </c>
      <c r="I486" s="252">
        <v>97</v>
      </c>
      <c r="J486" s="252">
        <v>97</v>
      </c>
      <c r="K486" s="252">
        <v>0</v>
      </c>
      <c r="L486" s="252">
        <v>100</v>
      </c>
      <c r="M486" s="252">
        <v>19</v>
      </c>
      <c r="N486" s="252">
        <v>19</v>
      </c>
      <c r="O486" s="252">
        <v>266</v>
      </c>
      <c r="P486" s="252">
        <v>124</v>
      </c>
      <c r="Q486" s="252">
        <v>390</v>
      </c>
      <c r="R486" s="252">
        <v>92035</v>
      </c>
      <c r="S486" s="252">
        <v>274</v>
      </c>
    </row>
    <row r="487" spans="1:19">
      <c r="A487" s="237"/>
    </row>
  </sheetData>
  <autoFilter ref="A5:S5"/>
  <mergeCells count="15">
    <mergeCell ref="A1:S1"/>
    <mergeCell ref="R3:S3"/>
    <mergeCell ref="A4:A5"/>
    <mergeCell ref="B4:B5"/>
    <mergeCell ref="C4:C5"/>
    <mergeCell ref="D4:D5"/>
    <mergeCell ref="E4:E5"/>
    <mergeCell ref="F4:F5"/>
    <mergeCell ref="G4:G5"/>
    <mergeCell ref="H4:L4"/>
    <mergeCell ref="M4:M5"/>
    <mergeCell ref="N4:N5"/>
    <mergeCell ref="O4:Q4"/>
    <mergeCell ref="R4:R5"/>
    <mergeCell ref="S4:S5"/>
  </mergeCells>
  <phoneticPr fontId="64" type="noConversion"/>
  <pageMargins left="0.69999998807907104" right="0.69999998807907104" top="0.75" bottom="0.75" header="0.30000001192092896" footer="0.30000001192092896"/>
  <pageSetup paperSize="9" scale="39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35"/>
  <sheetViews>
    <sheetView zoomScaleNormal="100" zoomScaleSheetLayoutView="75" workbookViewId="0">
      <selection sqref="A1:H1"/>
    </sheetView>
  </sheetViews>
  <sheetFormatPr defaultColWidth="9" defaultRowHeight="16.5"/>
  <cols>
    <col min="4" max="4" width="40.125" customWidth="1"/>
    <col min="5" max="5" width="14.125" bestFit="1" customWidth="1"/>
    <col min="6" max="6" width="11" bestFit="1" customWidth="1"/>
    <col min="7" max="8" width="17.375" customWidth="1"/>
  </cols>
  <sheetData>
    <row r="1" spans="1:13" ht="31.5">
      <c r="A1" s="295" t="s">
        <v>1854</v>
      </c>
      <c r="B1" s="295"/>
      <c r="C1" s="295"/>
      <c r="D1" s="295"/>
      <c r="E1" s="295"/>
      <c r="F1" s="295"/>
      <c r="G1" s="295"/>
      <c r="H1" s="295"/>
    </row>
    <row r="2" spans="1:13">
      <c r="A2" s="22"/>
      <c r="B2" s="20"/>
      <c r="C2" s="20"/>
      <c r="D2" s="20"/>
      <c r="E2" s="20"/>
      <c r="F2" s="20"/>
      <c r="G2" s="105"/>
      <c r="H2" s="25" t="s">
        <v>1159</v>
      </c>
    </row>
    <row r="3" spans="1:13" ht="20.100000000000001" customHeight="1">
      <c r="A3" s="122" t="s">
        <v>267</v>
      </c>
      <c r="B3" s="122" t="s">
        <v>690</v>
      </c>
      <c r="C3" s="122" t="s">
        <v>263</v>
      </c>
      <c r="D3" s="122" t="s">
        <v>672</v>
      </c>
      <c r="E3" s="123" t="s">
        <v>1225</v>
      </c>
      <c r="F3" s="123" t="s">
        <v>1241</v>
      </c>
      <c r="G3" s="122" t="s">
        <v>1228</v>
      </c>
      <c r="H3" s="122" t="s">
        <v>1533</v>
      </c>
    </row>
    <row r="4" spans="1:13" s="105" customFormat="1">
      <c r="A4" s="165"/>
      <c r="B4" s="165"/>
      <c r="C4" s="165"/>
      <c r="D4" s="165" t="s">
        <v>1853</v>
      </c>
      <c r="E4" s="166">
        <f>SUM(E5,E8,E21,E24)</f>
        <v>12573.3</v>
      </c>
      <c r="F4" s="166">
        <f>SUM(F5,F8,F21,F24)</f>
        <v>6605.2250000000004</v>
      </c>
      <c r="G4" s="167"/>
      <c r="H4" s="167"/>
    </row>
    <row r="5" spans="1:13" s="105" customFormat="1">
      <c r="A5" s="168"/>
      <c r="B5" s="168"/>
      <c r="C5" s="168"/>
      <c r="D5" s="169" t="s">
        <v>1846</v>
      </c>
      <c r="E5" s="170">
        <f>SUM(E6:E7)</f>
        <v>4994</v>
      </c>
      <c r="F5" s="170">
        <f>SUM(F6:F7)</f>
        <v>2452</v>
      </c>
      <c r="G5" s="171"/>
      <c r="H5" s="171"/>
    </row>
    <row r="6" spans="1:13" s="105" customFormat="1">
      <c r="A6" s="221" t="s">
        <v>675</v>
      </c>
      <c r="B6" s="221" t="s">
        <v>639</v>
      </c>
      <c r="C6" s="221" t="s">
        <v>1824</v>
      </c>
      <c r="D6" s="218" t="s">
        <v>1825</v>
      </c>
      <c r="E6" s="219">
        <v>2753</v>
      </c>
      <c r="F6" s="219">
        <v>1387</v>
      </c>
      <c r="G6" s="220" t="s">
        <v>1827</v>
      </c>
      <c r="H6" s="220"/>
    </row>
    <row r="7" spans="1:13" s="105" customFormat="1">
      <c r="A7" s="221" t="s">
        <v>675</v>
      </c>
      <c r="B7" s="221" t="s">
        <v>764</v>
      </c>
      <c r="C7" s="221" t="s">
        <v>766</v>
      </c>
      <c r="D7" s="218" t="s">
        <v>1826</v>
      </c>
      <c r="E7" s="219">
        <v>2241</v>
      </c>
      <c r="F7" s="219">
        <v>1065</v>
      </c>
      <c r="G7" s="220" t="s">
        <v>1827</v>
      </c>
      <c r="H7" s="220"/>
    </row>
    <row r="8" spans="1:13" s="105" customFormat="1">
      <c r="A8" s="168"/>
      <c r="B8" s="168"/>
      <c r="C8" s="168"/>
      <c r="D8" s="169" t="s">
        <v>1852</v>
      </c>
      <c r="E8" s="170">
        <f>SUM(E9:E20)</f>
        <v>7418.3</v>
      </c>
      <c r="F8" s="170">
        <f>SUM(F9:F20)</f>
        <v>4066.2249999999999</v>
      </c>
      <c r="G8" s="171"/>
      <c r="H8" s="171"/>
    </row>
    <row r="9" spans="1:13" s="105" customFormat="1">
      <c r="A9" s="124" t="s">
        <v>673</v>
      </c>
      <c r="B9" s="124" t="s">
        <v>702</v>
      </c>
      <c r="C9" s="124" t="s">
        <v>729</v>
      </c>
      <c r="D9" s="124" t="s">
        <v>1728</v>
      </c>
      <c r="E9" s="124">
        <v>200</v>
      </c>
      <c r="F9" s="124">
        <v>127</v>
      </c>
      <c r="G9" s="125" t="s">
        <v>1830</v>
      </c>
      <c r="H9" s="187"/>
    </row>
    <row r="10" spans="1:13" s="105" customFormat="1">
      <c r="A10" s="124" t="s">
        <v>673</v>
      </c>
      <c r="B10" s="124" t="s">
        <v>845</v>
      </c>
      <c r="C10" s="124" t="s">
        <v>840</v>
      </c>
      <c r="D10" s="124" t="s">
        <v>1828</v>
      </c>
      <c r="E10" s="124">
        <v>349</v>
      </c>
      <c r="F10" s="124">
        <v>220</v>
      </c>
      <c r="G10" s="125" t="s">
        <v>1831</v>
      </c>
      <c r="H10" s="187"/>
    </row>
    <row r="11" spans="1:13">
      <c r="A11" s="124" t="s">
        <v>673</v>
      </c>
      <c r="B11" s="124" t="s">
        <v>1088</v>
      </c>
      <c r="C11" s="124" t="s">
        <v>753</v>
      </c>
      <c r="D11" s="124" t="s">
        <v>1829</v>
      </c>
      <c r="E11" s="124">
        <v>1574</v>
      </c>
      <c r="F11" s="124">
        <v>959</v>
      </c>
      <c r="G11" s="125" t="s">
        <v>1832</v>
      </c>
      <c r="H11" s="187"/>
    </row>
    <row r="12" spans="1:13" s="105" customFormat="1">
      <c r="A12" s="124" t="s">
        <v>673</v>
      </c>
      <c r="B12" s="124" t="s">
        <v>686</v>
      </c>
      <c r="C12" s="124" t="s">
        <v>682</v>
      </c>
      <c r="D12" s="124" t="s">
        <v>1725</v>
      </c>
      <c r="E12" s="124">
        <v>121</v>
      </c>
      <c r="F12" s="124">
        <v>59</v>
      </c>
      <c r="G12" s="125" t="s">
        <v>1847</v>
      </c>
      <c r="H12" s="187"/>
    </row>
    <row r="13" spans="1:13" s="105" customFormat="1">
      <c r="A13" s="124" t="s">
        <v>673</v>
      </c>
      <c r="B13" s="124" t="s">
        <v>845</v>
      </c>
      <c r="C13" s="124" t="s">
        <v>840</v>
      </c>
      <c r="D13" s="124" t="s">
        <v>1734</v>
      </c>
      <c r="E13" s="124">
        <v>632</v>
      </c>
      <c r="F13" s="124">
        <v>385</v>
      </c>
      <c r="G13" s="125" t="s">
        <v>1848</v>
      </c>
      <c r="H13" s="187"/>
    </row>
    <row r="14" spans="1:13" s="105" customFormat="1" ht="24">
      <c r="A14" s="124" t="s">
        <v>673</v>
      </c>
      <c r="B14" s="124" t="s">
        <v>686</v>
      </c>
      <c r="C14" s="124" t="s">
        <v>682</v>
      </c>
      <c r="D14" s="124" t="s">
        <v>1834</v>
      </c>
      <c r="E14" s="124">
        <v>1744.114</v>
      </c>
      <c r="F14" s="124">
        <v>522.43100000000004</v>
      </c>
      <c r="G14" s="125" t="s">
        <v>1837</v>
      </c>
      <c r="H14" s="187"/>
      <c r="L14" s="242"/>
      <c r="M14" s="242"/>
    </row>
    <row r="15" spans="1:13" s="105" customFormat="1">
      <c r="A15" s="124" t="s">
        <v>673</v>
      </c>
      <c r="B15" s="124" t="s">
        <v>721</v>
      </c>
      <c r="C15" s="124" t="s">
        <v>714</v>
      </c>
      <c r="D15" s="124" t="s">
        <v>1726</v>
      </c>
      <c r="E15" s="124">
        <v>115.11499999999999</v>
      </c>
      <c r="F15" s="124">
        <v>58.790999999999997</v>
      </c>
      <c r="G15" s="125" t="s">
        <v>1838</v>
      </c>
      <c r="H15" s="187"/>
      <c r="L15" s="242"/>
      <c r="M15" s="242"/>
    </row>
    <row r="16" spans="1:13" s="105" customFormat="1">
      <c r="A16" s="124" t="s">
        <v>673</v>
      </c>
      <c r="B16" s="124" t="s">
        <v>845</v>
      </c>
      <c r="C16" s="124" t="s">
        <v>829</v>
      </c>
      <c r="D16" s="124" t="s">
        <v>1730</v>
      </c>
      <c r="E16" s="124">
        <v>567.41200000000003</v>
      </c>
      <c r="F16" s="124">
        <v>264.59100000000001</v>
      </c>
      <c r="G16" s="125" t="s">
        <v>1839</v>
      </c>
      <c r="H16" s="187"/>
      <c r="L16" s="242"/>
      <c r="M16" s="242"/>
    </row>
    <row r="17" spans="1:13" s="105" customFormat="1">
      <c r="A17" s="124" t="s">
        <v>673</v>
      </c>
      <c r="B17" s="124" t="s">
        <v>845</v>
      </c>
      <c r="C17" s="124" t="s">
        <v>829</v>
      </c>
      <c r="D17" s="124" t="s">
        <v>1731</v>
      </c>
      <c r="E17" s="124">
        <v>484.39400000000001</v>
      </c>
      <c r="F17" s="124">
        <v>350.57499999999999</v>
      </c>
      <c r="G17" s="125" t="s">
        <v>1839</v>
      </c>
      <c r="H17" s="187"/>
      <c r="L17" s="242"/>
      <c r="M17" s="242"/>
    </row>
    <row r="18" spans="1:13" s="105" customFormat="1">
      <c r="A18" s="124" t="s">
        <v>673</v>
      </c>
      <c r="B18" s="124" t="s">
        <v>845</v>
      </c>
      <c r="C18" s="124" t="s">
        <v>830</v>
      </c>
      <c r="D18" s="124" t="s">
        <v>1732</v>
      </c>
      <c r="E18" s="124">
        <v>120.92</v>
      </c>
      <c r="F18" s="124">
        <v>69.221000000000004</v>
      </c>
      <c r="G18" s="125" t="s">
        <v>1840</v>
      </c>
      <c r="H18" s="187"/>
      <c r="L18" s="242"/>
      <c r="M18" s="242"/>
    </row>
    <row r="19" spans="1:13" s="105" customFormat="1">
      <c r="A19" s="124" t="s">
        <v>673</v>
      </c>
      <c r="B19" s="124" t="s">
        <v>845</v>
      </c>
      <c r="C19" s="124" t="s">
        <v>837</v>
      </c>
      <c r="D19" s="124" t="s">
        <v>1835</v>
      </c>
      <c r="E19" s="124">
        <v>731.84900000000005</v>
      </c>
      <c r="F19" s="124">
        <v>487.18</v>
      </c>
      <c r="G19" s="125" t="s">
        <v>1841</v>
      </c>
      <c r="H19" s="187"/>
      <c r="L19" s="242"/>
      <c r="M19" s="242"/>
    </row>
    <row r="20" spans="1:13" s="105" customFormat="1">
      <c r="A20" s="124" t="s">
        <v>673</v>
      </c>
      <c r="B20" s="124" t="s">
        <v>845</v>
      </c>
      <c r="C20" s="124" t="s">
        <v>830</v>
      </c>
      <c r="D20" s="124" t="s">
        <v>1836</v>
      </c>
      <c r="E20" s="124">
        <v>778.49599999999998</v>
      </c>
      <c r="F20" s="124">
        <v>563.43600000000004</v>
      </c>
      <c r="G20" s="125" t="s">
        <v>1841</v>
      </c>
      <c r="H20" s="187"/>
      <c r="L20" s="242"/>
      <c r="M20" s="242"/>
    </row>
    <row r="21" spans="1:13" s="105" customFormat="1">
      <c r="A21" s="209"/>
      <c r="B21" s="209"/>
      <c r="C21" s="209"/>
      <c r="D21" s="209" t="s">
        <v>1851</v>
      </c>
      <c r="E21" s="209">
        <f>SUM(E22:E23)</f>
        <v>72</v>
      </c>
      <c r="F21" s="209">
        <f>SUM(F22:F23)</f>
        <v>37</v>
      </c>
      <c r="G21" s="210"/>
      <c r="H21" s="211"/>
    </row>
    <row r="22" spans="1:13" s="105" customFormat="1">
      <c r="A22" s="124" t="s">
        <v>1242</v>
      </c>
      <c r="B22" s="124" t="s">
        <v>1026</v>
      </c>
      <c r="C22" s="124" t="s">
        <v>1033</v>
      </c>
      <c r="D22" s="124" t="s">
        <v>1833</v>
      </c>
      <c r="E22" s="124">
        <v>39</v>
      </c>
      <c r="F22" s="124">
        <v>16</v>
      </c>
      <c r="G22" s="125" t="s">
        <v>1845</v>
      </c>
      <c r="H22" s="187"/>
    </row>
    <row r="23" spans="1:13" s="105" customFormat="1">
      <c r="A23" s="124" t="s">
        <v>1242</v>
      </c>
      <c r="B23" s="124" t="s">
        <v>1088</v>
      </c>
      <c r="C23" s="124" t="s">
        <v>520</v>
      </c>
      <c r="D23" s="124" t="s">
        <v>1849</v>
      </c>
      <c r="E23" s="124">
        <v>33</v>
      </c>
      <c r="F23" s="124">
        <v>21</v>
      </c>
      <c r="G23" s="125" t="s">
        <v>1850</v>
      </c>
      <c r="H23" s="187"/>
    </row>
    <row r="24" spans="1:13">
      <c r="A24" s="209"/>
      <c r="B24" s="209"/>
      <c r="C24" s="209"/>
      <c r="D24" s="209" t="s">
        <v>1843</v>
      </c>
      <c r="E24" s="209">
        <f>SUM(E25:E25)</f>
        <v>89</v>
      </c>
      <c r="F24" s="209">
        <f>SUM(F25:F25)</f>
        <v>50</v>
      </c>
      <c r="G24" s="210"/>
      <c r="H24" s="211"/>
    </row>
    <row r="25" spans="1:13" s="105" customFormat="1">
      <c r="A25" s="124" t="s">
        <v>681</v>
      </c>
      <c r="B25" s="124" t="s">
        <v>845</v>
      </c>
      <c r="C25" s="124" t="s">
        <v>841</v>
      </c>
      <c r="D25" s="124" t="s">
        <v>1842</v>
      </c>
      <c r="E25" s="124">
        <v>89</v>
      </c>
      <c r="F25" s="124">
        <v>50</v>
      </c>
      <c r="G25" s="125" t="s">
        <v>1844</v>
      </c>
      <c r="H25" s="187"/>
    </row>
    <row r="26" spans="1:13">
      <c r="A26" s="105"/>
      <c r="B26" s="105"/>
      <c r="C26" s="105"/>
      <c r="D26" s="105"/>
      <c r="E26" s="181"/>
      <c r="F26" s="181"/>
      <c r="G26" s="105"/>
      <c r="H26" s="105"/>
    </row>
    <row r="27" spans="1:13" s="105" customFormat="1">
      <c r="E27" s="181"/>
      <c r="F27" s="181"/>
    </row>
    <row r="28" spans="1:13" ht="31.5">
      <c r="A28" s="295" t="s">
        <v>1855</v>
      </c>
      <c r="B28" s="295"/>
      <c r="C28" s="295"/>
      <c r="D28" s="295"/>
      <c r="E28" s="295"/>
      <c r="F28" s="295"/>
      <c r="G28" s="295"/>
      <c r="H28" s="295"/>
    </row>
    <row r="29" spans="1:13">
      <c r="A29" s="22"/>
      <c r="B29" s="20"/>
      <c r="C29" s="20"/>
      <c r="D29" s="20"/>
      <c r="E29" s="20"/>
      <c r="F29" s="20"/>
      <c r="G29" s="105"/>
      <c r="H29" s="25" t="s">
        <v>1159</v>
      </c>
    </row>
    <row r="30" spans="1:13">
      <c r="A30" s="182" t="s">
        <v>267</v>
      </c>
      <c r="B30" s="182" t="s">
        <v>690</v>
      </c>
      <c r="C30" s="182" t="s">
        <v>263</v>
      </c>
      <c r="D30" s="182" t="s">
        <v>672</v>
      </c>
      <c r="E30" s="183" t="s">
        <v>1225</v>
      </c>
      <c r="F30" s="183" t="s">
        <v>1241</v>
      </c>
      <c r="G30" s="182" t="s">
        <v>1228</v>
      </c>
      <c r="H30" s="182" t="s">
        <v>1534</v>
      </c>
    </row>
    <row r="31" spans="1:13">
      <c r="A31" s="165"/>
      <c r="B31" s="165"/>
      <c r="C31" s="165"/>
      <c r="D31" s="165" t="s">
        <v>1693</v>
      </c>
      <c r="E31" s="166"/>
      <c r="F31" s="166"/>
      <c r="G31" s="167"/>
      <c r="H31" s="167"/>
    </row>
    <row r="32" spans="1:13">
      <c r="A32" s="124"/>
      <c r="B32" s="124"/>
      <c r="C32" s="124"/>
      <c r="D32" s="124" t="s">
        <v>1694</v>
      </c>
      <c r="E32" s="124"/>
      <c r="F32" s="124"/>
      <c r="G32" s="125"/>
      <c r="H32" s="187"/>
    </row>
    <row r="34" spans="1:8">
      <c r="A34" s="181"/>
      <c r="B34" s="181"/>
      <c r="C34" s="181"/>
      <c r="D34" s="181"/>
      <c r="E34" s="181"/>
      <c r="F34" s="181"/>
      <c r="G34" s="181"/>
      <c r="H34" s="181"/>
    </row>
    <row r="35" spans="1:8">
      <c r="A35" s="181"/>
      <c r="B35" s="181"/>
      <c r="C35" s="181"/>
      <c r="D35" s="181"/>
      <c r="E35" s="181"/>
      <c r="F35" s="181"/>
      <c r="G35" s="181"/>
      <c r="H35" s="181"/>
    </row>
  </sheetData>
  <mergeCells count="2">
    <mergeCell ref="A1:H1"/>
    <mergeCell ref="A28:H28"/>
  </mergeCells>
  <phoneticPr fontId="64" type="noConversion"/>
  <pageMargins left="0.69999998807907104" right="0.69999998807907104" top="0.75" bottom="0.75" header="0.30000001192092896" footer="0.30000001192092896"/>
  <pageSetup paperSize="9" scale="6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12"/>
  <sheetViews>
    <sheetView zoomScaleNormal="100" zoomScaleSheetLayoutView="75" workbookViewId="0">
      <selection activeCell="R14" sqref="R14"/>
    </sheetView>
  </sheetViews>
  <sheetFormatPr defaultColWidth="9" defaultRowHeight="16.5"/>
  <cols>
    <col min="1" max="1" width="12.375" customWidth="1"/>
    <col min="2" max="2" width="11.375" customWidth="1"/>
    <col min="3" max="3" width="15.25" customWidth="1"/>
    <col min="4" max="4" width="9" style="139"/>
    <col min="12" max="13" width="9.75" bestFit="1" customWidth="1"/>
    <col min="17" max="17" width="17.5" bestFit="1" customWidth="1"/>
    <col min="18" max="18" width="15.625" bestFit="1" customWidth="1"/>
  </cols>
  <sheetData>
    <row r="1" spans="1:18" s="23" customFormat="1" ht="31.5">
      <c r="A1" s="295" t="s">
        <v>1873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</row>
    <row r="2" spans="1:18" s="12" customFormat="1" ht="18.75" customHeight="1">
      <c r="A2" s="131"/>
      <c r="B2" s="131"/>
      <c r="C2" s="131"/>
      <c r="D2" s="154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1:18" s="26" customFormat="1">
      <c r="A3" s="11"/>
      <c r="B3" s="4"/>
      <c r="C3" s="11"/>
      <c r="D3" s="11"/>
      <c r="E3" s="11"/>
      <c r="F3" s="11"/>
      <c r="G3" s="11"/>
      <c r="H3" s="3"/>
      <c r="I3" s="11"/>
      <c r="J3" s="11"/>
      <c r="K3" s="11"/>
      <c r="L3" s="2"/>
      <c r="M3" s="2"/>
      <c r="N3" s="11"/>
      <c r="O3" s="11"/>
      <c r="P3" s="105"/>
      <c r="Q3" s="294" t="s">
        <v>653</v>
      </c>
      <c r="R3" s="294"/>
    </row>
    <row r="4" spans="1:18" s="26" customFormat="1">
      <c r="A4" s="301" t="s">
        <v>690</v>
      </c>
      <c r="B4" s="301" t="s">
        <v>679</v>
      </c>
      <c r="C4" s="301" t="s">
        <v>672</v>
      </c>
      <c r="D4" s="303" t="s">
        <v>1224</v>
      </c>
      <c r="E4" s="296" t="s">
        <v>1225</v>
      </c>
      <c r="F4" s="296" t="s">
        <v>1235</v>
      </c>
      <c r="G4" s="298" t="s">
        <v>131</v>
      </c>
      <c r="H4" s="299"/>
      <c r="I4" s="299"/>
      <c r="J4" s="299"/>
      <c r="K4" s="300"/>
      <c r="L4" s="305" t="s">
        <v>51</v>
      </c>
      <c r="M4" s="307" t="s">
        <v>1372</v>
      </c>
      <c r="N4" s="308" t="s">
        <v>1234</v>
      </c>
      <c r="O4" s="309"/>
      <c r="P4" s="310"/>
      <c r="Q4" s="296" t="s">
        <v>1203</v>
      </c>
      <c r="R4" s="296" t="s">
        <v>1208</v>
      </c>
    </row>
    <row r="5" spans="1:18" s="26" customFormat="1">
      <c r="A5" s="302"/>
      <c r="B5" s="302"/>
      <c r="C5" s="302"/>
      <c r="D5" s="304"/>
      <c r="E5" s="297"/>
      <c r="F5" s="297"/>
      <c r="G5" s="144" t="s">
        <v>132</v>
      </c>
      <c r="H5" s="144" t="s">
        <v>1237</v>
      </c>
      <c r="I5" s="144" t="s">
        <v>693</v>
      </c>
      <c r="J5" s="144" t="s">
        <v>694</v>
      </c>
      <c r="K5" s="1" t="s">
        <v>678</v>
      </c>
      <c r="L5" s="306"/>
      <c r="M5" s="307"/>
      <c r="N5" s="144" t="s">
        <v>680</v>
      </c>
      <c r="O5" s="144" t="s">
        <v>674</v>
      </c>
      <c r="P5" s="144" t="s">
        <v>670</v>
      </c>
      <c r="Q5" s="297"/>
      <c r="R5" s="297"/>
    </row>
    <row r="6" spans="1:18" s="103" customFormat="1">
      <c r="A6" s="189" t="s">
        <v>721</v>
      </c>
      <c r="B6" s="189" t="s">
        <v>714</v>
      </c>
      <c r="C6" s="189" t="s">
        <v>1566</v>
      </c>
      <c r="D6" s="189" t="s">
        <v>676</v>
      </c>
      <c r="E6" s="189">
        <v>838</v>
      </c>
      <c r="F6" s="189">
        <v>819</v>
      </c>
      <c r="G6" s="189">
        <v>486</v>
      </c>
      <c r="H6" s="189">
        <v>486</v>
      </c>
      <c r="I6" s="189">
        <v>486</v>
      </c>
      <c r="J6" s="189">
        <v>0</v>
      </c>
      <c r="K6" s="248">
        <v>100</v>
      </c>
      <c r="L6" s="189">
        <v>41</v>
      </c>
      <c r="M6" s="189">
        <v>41</v>
      </c>
      <c r="N6" s="189">
        <v>1079</v>
      </c>
      <c r="O6" s="189">
        <v>165</v>
      </c>
      <c r="P6" s="189">
        <v>1244</v>
      </c>
      <c r="Q6" s="189">
        <v>767402</v>
      </c>
      <c r="R6" s="189">
        <v>342670</v>
      </c>
    </row>
    <row r="7" spans="1:18" s="103" customFormat="1">
      <c r="A7" s="189" t="s">
        <v>702</v>
      </c>
      <c r="B7" s="189" t="s">
        <v>746</v>
      </c>
      <c r="C7" s="189" t="s">
        <v>1567</v>
      </c>
      <c r="D7" s="189" t="s">
        <v>676</v>
      </c>
      <c r="E7" s="189">
        <v>248</v>
      </c>
      <c r="F7" s="189">
        <v>237</v>
      </c>
      <c r="G7" s="189">
        <v>190</v>
      </c>
      <c r="H7" s="189">
        <v>190</v>
      </c>
      <c r="I7" s="189">
        <v>0</v>
      </c>
      <c r="J7" s="189">
        <v>190</v>
      </c>
      <c r="K7" s="248">
        <v>0</v>
      </c>
      <c r="L7" s="189">
        <v>29</v>
      </c>
      <c r="M7" s="189">
        <v>21</v>
      </c>
      <c r="N7" s="189">
        <v>88</v>
      </c>
      <c r="O7" s="189">
        <v>44</v>
      </c>
      <c r="P7" s="189">
        <v>132</v>
      </c>
      <c r="Q7" s="189">
        <v>183507</v>
      </c>
      <c r="R7" s="189">
        <v>2998</v>
      </c>
    </row>
    <row r="8" spans="1:18" s="103" customFormat="1">
      <c r="A8" s="189" t="s">
        <v>885</v>
      </c>
      <c r="B8" s="189" t="s">
        <v>904</v>
      </c>
      <c r="C8" s="189" t="s">
        <v>1568</v>
      </c>
      <c r="D8" s="189" t="s">
        <v>676</v>
      </c>
      <c r="E8" s="189">
        <v>1256</v>
      </c>
      <c r="F8" s="189">
        <v>1256</v>
      </c>
      <c r="G8" s="189">
        <v>1121</v>
      </c>
      <c r="H8" s="189">
        <v>1121</v>
      </c>
      <c r="I8" s="189">
        <v>1036</v>
      </c>
      <c r="J8" s="189">
        <v>85</v>
      </c>
      <c r="K8" s="248">
        <v>92.42</v>
      </c>
      <c r="L8" s="189">
        <v>59</v>
      </c>
      <c r="M8" s="189">
        <v>59</v>
      </c>
      <c r="N8" s="189">
        <v>1630</v>
      </c>
      <c r="O8" s="189">
        <v>375</v>
      </c>
      <c r="P8" s="189">
        <v>2005</v>
      </c>
      <c r="Q8" s="189">
        <v>963969</v>
      </c>
      <c r="R8" s="189">
        <v>451332</v>
      </c>
    </row>
    <row r="9" spans="1:18" s="103" customFormat="1">
      <c r="A9" s="189" t="s">
        <v>885</v>
      </c>
      <c r="B9" s="189" t="s">
        <v>908</v>
      </c>
      <c r="C9" s="189" t="s">
        <v>1569</v>
      </c>
      <c r="D9" s="189" t="s">
        <v>676</v>
      </c>
      <c r="E9" s="189">
        <v>991</v>
      </c>
      <c r="F9" s="189">
        <v>991</v>
      </c>
      <c r="G9" s="189">
        <v>764</v>
      </c>
      <c r="H9" s="189">
        <v>764</v>
      </c>
      <c r="I9" s="189">
        <v>700</v>
      </c>
      <c r="J9" s="189">
        <v>64</v>
      </c>
      <c r="K9" s="248">
        <v>91.62</v>
      </c>
      <c r="L9" s="189">
        <v>40</v>
      </c>
      <c r="M9" s="189">
        <v>32</v>
      </c>
      <c r="N9" s="189">
        <v>547</v>
      </c>
      <c r="O9" s="189">
        <v>85</v>
      </c>
      <c r="P9" s="189">
        <v>632</v>
      </c>
      <c r="Q9" s="189">
        <v>537146</v>
      </c>
      <c r="R9" s="189">
        <v>33750</v>
      </c>
    </row>
    <row r="10" spans="1:18" s="103" customFormat="1">
      <c r="A10" s="189" t="s">
        <v>948</v>
      </c>
      <c r="B10" s="189" t="s">
        <v>972</v>
      </c>
      <c r="C10" s="189" t="s">
        <v>1570</v>
      </c>
      <c r="D10" s="189" t="s">
        <v>676</v>
      </c>
      <c r="E10" s="189">
        <v>1838</v>
      </c>
      <c r="F10" s="189">
        <v>1225</v>
      </c>
      <c r="G10" s="189">
        <v>1006</v>
      </c>
      <c r="H10" s="189">
        <v>1006</v>
      </c>
      <c r="I10" s="189">
        <v>982</v>
      </c>
      <c r="J10" s="189">
        <v>24</v>
      </c>
      <c r="K10" s="248">
        <v>97.61</v>
      </c>
      <c r="L10" s="189">
        <v>31</v>
      </c>
      <c r="M10" s="189">
        <v>30</v>
      </c>
      <c r="N10" s="189">
        <v>1134</v>
      </c>
      <c r="O10" s="189">
        <v>186</v>
      </c>
      <c r="P10" s="189">
        <v>1320</v>
      </c>
      <c r="Q10" s="189">
        <v>302637</v>
      </c>
      <c r="R10" s="189">
        <v>198459</v>
      </c>
    </row>
    <row r="11" spans="1:18" s="103" customFormat="1">
      <c r="A11" s="189" t="s">
        <v>948</v>
      </c>
      <c r="B11" s="189" t="s">
        <v>963</v>
      </c>
      <c r="C11" s="189" t="s">
        <v>1571</v>
      </c>
      <c r="D11" s="189" t="s">
        <v>676</v>
      </c>
      <c r="E11" s="189">
        <v>344</v>
      </c>
      <c r="F11" s="189">
        <v>325</v>
      </c>
      <c r="G11" s="189">
        <v>251</v>
      </c>
      <c r="H11" s="189">
        <v>251</v>
      </c>
      <c r="I11" s="189">
        <v>234</v>
      </c>
      <c r="J11" s="189">
        <v>17</v>
      </c>
      <c r="K11" s="248">
        <v>93.23</v>
      </c>
      <c r="L11" s="189">
        <v>18</v>
      </c>
      <c r="M11" s="189">
        <v>12</v>
      </c>
      <c r="N11" s="189">
        <v>152</v>
      </c>
      <c r="O11" s="189">
        <v>76</v>
      </c>
      <c r="P11" s="189">
        <v>228</v>
      </c>
      <c r="Q11" s="189">
        <v>42929</v>
      </c>
      <c r="R11" s="189">
        <v>54695</v>
      </c>
    </row>
    <row r="12" spans="1:18" s="106" customFormat="1">
      <c r="A12" s="207" t="s">
        <v>1088</v>
      </c>
      <c r="B12" s="207" t="s">
        <v>520</v>
      </c>
      <c r="C12" s="208" t="s">
        <v>1572</v>
      </c>
      <c r="D12" s="207" t="s">
        <v>1874</v>
      </c>
      <c r="E12" s="208">
        <v>957</v>
      </c>
      <c r="F12" s="208"/>
      <c r="G12" s="208">
        <v>957</v>
      </c>
      <c r="H12" s="208">
        <v>758</v>
      </c>
      <c r="I12" s="208">
        <v>758</v>
      </c>
      <c r="J12" s="247">
        <v>0</v>
      </c>
      <c r="K12" s="249">
        <v>100</v>
      </c>
      <c r="L12" s="208">
        <v>200</v>
      </c>
      <c r="M12" s="208">
        <v>198</v>
      </c>
      <c r="N12" s="208">
        <v>3769</v>
      </c>
      <c r="O12" s="208">
        <v>1859</v>
      </c>
      <c r="P12" s="208">
        <v>5628</v>
      </c>
      <c r="Q12" s="208">
        <v>1281325</v>
      </c>
      <c r="R12" s="208">
        <v>528774</v>
      </c>
    </row>
  </sheetData>
  <autoFilter ref="A5:R5"/>
  <mergeCells count="14">
    <mergeCell ref="F4:F5"/>
    <mergeCell ref="G4:K4"/>
    <mergeCell ref="A1:R1"/>
    <mergeCell ref="Q3:R3"/>
    <mergeCell ref="A4:A5"/>
    <mergeCell ref="B4:B5"/>
    <mergeCell ref="C4:C5"/>
    <mergeCell ref="D4:D5"/>
    <mergeCell ref="E4:E5"/>
    <mergeCell ref="L4:L5"/>
    <mergeCell ref="M4:M5"/>
    <mergeCell ref="N4:P4"/>
    <mergeCell ref="Q4:Q5"/>
    <mergeCell ref="R4:R5"/>
  </mergeCells>
  <phoneticPr fontId="64" type="noConversion"/>
  <pageMargins left="0.69999998807907104" right="0.69999998807907104" top="0.75" bottom="0.75" header="0.30000001192092896" footer="0.30000001192092896"/>
  <pageSetup paperSize="9" scale="4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요약</vt:lpstr>
      <vt:lpstr>시도별</vt:lpstr>
      <vt:lpstr>전국산업단지현황</vt:lpstr>
      <vt:lpstr>국가</vt:lpstr>
      <vt:lpstr>일반</vt:lpstr>
      <vt:lpstr>도시첨단</vt:lpstr>
      <vt:lpstr>농공</vt:lpstr>
      <vt:lpstr>부록1)신규지정 및 해제현황</vt:lpstr>
      <vt:lpstr>부록2-1)자유무역</vt:lpstr>
      <vt:lpstr>부록2-2)외국인투자지역</vt:lpstr>
      <vt:lpstr>부록3)2개시도에 걸친 산단</vt:lpstr>
      <vt:lpstr>부록4)노후산업단지</vt:lpstr>
      <vt:lpstr>부록5)스마트그린산단</vt:lpstr>
      <vt:lpstr>국가!Print_Area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user001</dc:creator>
  <cp:lastModifiedBy>USER</cp:lastModifiedBy>
  <cp:revision>1</cp:revision>
  <cp:lastPrinted>2022-12-12T08:29:36Z</cp:lastPrinted>
  <dcterms:created xsi:type="dcterms:W3CDTF">2014-03-14T01:46:15Z</dcterms:created>
  <dcterms:modified xsi:type="dcterms:W3CDTF">2024-11-26T00:00:15Z</dcterms:modified>
  <cp:version>0906.0200.01</cp:version>
</cp:coreProperties>
</file>