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Qt\projects\Resort\Resort\"/>
    </mc:Choice>
  </mc:AlternateContent>
  <bookViews>
    <workbookView xWindow="0" yWindow="0" windowWidth="21600" windowHeight="9435" activeTab="1"/>
  </bookViews>
  <sheets>
    <sheet name="cardex" sheetId="1" r:id="rId1"/>
    <sheet name="admin righ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" l="1"/>
  <c r="D37" i="2" l="1"/>
  <c r="D35" i="2" l="1"/>
  <c r="D36" i="2"/>
  <c r="D32" i="2" l="1"/>
  <c r="D33" i="2"/>
  <c r="D34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17" i="2" l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<sst xmlns="http://schemas.openxmlformats.org/spreadsheetml/2006/main" count="79" uniqueCount="54">
  <si>
    <t>Col width</t>
  </si>
  <si>
    <t>field</t>
  </si>
  <si>
    <t>tr</t>
  </si>
  <si>
    <t>f_id</t>
  </si>
  <si>
    <t>f_cityLedger</t>
  </si>
  <si>
    <t>f_name</t>
  </si>
  <si>
    <t>f_addr1</t>
  </si>
  <si>
    <t>f_addr2</t>
  </si>
  <si>
    <t>f_contact</t>
  </si>
  <si>
    <t>f_contact_position</t>
  </si>
  <si>
    <t>f_email</t>
  </si>
  <si>
    <t>f_tel</t>
  </si>
  <si>
    <t>f_fax</t>
  </si>
  <si>
    <t>f_dateFrom</t>
  </si>
  <si>
    <t>f_dateTo</t>
  </si>
  <si>
    <t>f_commission</t>
  </si>
  <si>
    <t>Code</t>
  </si>
  <si>
    <t>City Ledger</t>
  </si>
  <si>
    <t>Name</t>
  </si>
  <si>
    <t>Address 1</t>
  </si>
  <si>
    <t>Address 2</t>
  </si>
  <si>
    <t>Contact</t>
  </si>
  <si>
    <t>Contact pos</t>
  </si>
  <si>
    <t>Email</t>
  </si>
  <si>
    <t>Tel.</t>
  </si>
  <si>
    <t>Fax</t>
  </si>
  <si>
    <t>Valid from</t>
  </si>
  <si>
    <t>Valid to</t>
  </si>
  <si>
    <t>Commision</t>
  </si>
  <si>
    <t>table</t>
  </si>
  <si>
    <t xml:space="preserve">select </t>
  </si>
  <si>
    <t>#define</t>
  </si>
  <si>
    <t>cr__room_chart</t>
  </si>
  <si>
    <t>cr__edit_reservation</t>
  </si>
  <si>
    <t>cr__menu_reservation</t>
  </si>
  <si>
    <t>cr__reservations</t>
  </si>
  <si>
    <t>cr__menu_application</t>
  </si>
  <si>
    <t>cr__users_groups</t>
  </si>
  <si>
    <t>cr__users</t>
  </si>
  <si>
    <t>cr_trackin_changes</t>
  </si>
  <si>
    <t>cr__menu_restaurant</t>
  </si>
  <si>
    <t>cr__menu_direcotory</t>
  </si>
  <si>
    <t>cr__contacts</t>
  </si>
  <si>
    <t>cr__partners</t>
  </si>
  <si>
    <t>cr__guests</t>
  </si>
  <si>
    <t>cr__credit_cards</t>
  </si>
  <si>
    <t>cr__menu_bookkeeping</t>
  </si>
  <si>
    <t>cr__menu_cityledger</t>
  </si>
  <si>
    <t>cr__new_advance_entry</t>
  </si>
  <si>
    <t>cr__cityledger_balance</t>
  </si>
  <si>
    <t>cr__invoice_cancelation_previouse_date</t>
  </si>
  <si>
    <t>cr__invoice_cancelation_current_date</t>
  </si>
  <si>
    <t>cr__global_config</t>
  </si>
  <si>
    <t>cr__bookkeeper_sync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</si>
</sst>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8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4" sqref="F14"/>
    </sheetView>
  </sheetViews>
  <sheetFormatPr defaultRowHeight="15" x14ac:dyDescent="0.25"/>
  <cols>
    <col min="3" max="3" width="17.7109375" bestFit="1" customWidth="1"/>
    <col min="4" max="4" width="11.28515625" bestFit="1" customWidth="1"/>
    <col min="5" max="5" width="51.140625" bestFit="1" customWidth="1"/>
    <col min="6" max="6" width="9.7109375" bestFit="1" customWidth="1"/>
  </cols>
  <sheetData>
    <row r="1" spans="1:6" x14ac:dyDescent="0.25">
      <c r="A1" t="s">
        <v>0</v>
      </c>
      <c r="B1" t="s">
        <v>29</v>
      </c>
      <c r="C1" t="s">
        <v>1</v>
      </c>
      <c r="D1" t="s">
        <v>2</v>
      </c>
      <c r="F1" t="s">
        <v>30</v>
      </c>
    </row>
    <row r="2" spans="1:6" x14ac:dyDescent="0.25">
      <c r="A2">
        <v>100</v>
      </c>
      <c r="C2" t="s">
        <v>3</v>
      </c>
      <c r="D2" t="s">
        <v>16</v>
      </c>
      <c r="E2" t="str">
        <f>".setColumn("&amp;A2&amp;","""&amp;C2&amp;""",tr("""&amp;D2&amp;"""))"</f>
        <v>.setColumn(100,"f_id",tr("Code"))</v>
      </c>
      <c r="F2" t="str">
        <f>$F$1&amp;C2</f>
        <v>select f_id</v>
      </c>
    </row>
    <row r="3" spans="1:6" x14ac:dyDescent="0.25">
      <c r="A3">
        <v>100</v>
      </c>
      <c r="C3" t="s">
        <v>4</v>
      </c>
      <c r="D3" t="s">
        <v>17</v>
      </c>
      <c r="E3" t="str">
        <f t="shared" ref="E3:E14" si="0">".setColumn("&amp;A3&amp;","""&amp;C3&amp;""",tr("""&amp;D3&amp;"""))"</f>
        <v>.setColumn(100,"f_cityLedger",tr("City Ledger"))</v>
      </c>
      <c r="F3" t="str">
        <f>F2&amp;","&amp;C3</f>
        <v>select f_id,f_cityLedger</v>
      </c>
    </row>
    <row r="4" spans="1:6" x14ac:dyDescent="0.25">
      <c r="A4">
        <v>150</v>
      </c>
      <c r="C4" t="s">
        <v>5</v>
      </c>
      <c r="D4" t="s">
        <v>18</v>
      </c>
      <c r="E4" t="str">
        <f t="shared" si="0"/>
        <v>.setColumn(150,"f_name",tr("Name"))</v>
      </c>
      <c r="F4" t="str">
        <f t="shared" ref="F4:F14" si="1">F3&amp;","&amp;C4</f>
        <v>select f_id,f_cityLedger,f_name</v>
      </c>
    </row>
    <row r="5" spans="1:6" x14ac:dyDescent="0.25">
      <c r="A5">
        <v>150</v>
      </c>
      <c r="C5" t="s">
        <v>6</v>
      </c>
      <c r="D5" t="s">
        <v>19</v>
      </c>
      <c r="E5" t="str">
        <f t="shared" si="0"/>
        <v>.setColumn(150,"f_addr1",tr("Address 1"))</v>
      </c>
      <c r="F5" t="str">
        <f t="shared" si="1"/>
        <v>select f_id,f_cityLedger,f_name,f_addr1</v>
      </c>
    </row>
    <row r="6" spans="1:6" x14ac:dyDescent="0.25">
      <c r="A6">
        <v>150</v>
      </c>
      <c r="C6" t="s">
        <v>7</v>
      </c>
      <c r="D6" t="s">
        <v>20</v>
      </c>
      <c r="E6" t="str">
        <f t="shared" si="0"/>
        <v>.setColumn(150,"f_addr2",tr("Address 2"))</v>
      </c>
      <c r="F6" t="str">
        <f t="shared" si="1"/>
        <v>select f_id,f_cityLedger,f_name,f_addr1,f_addr2</v>
      </c>
    </row>
    <row r="7" spans="1:6" x14ac:dyDescent="0.25">
      <c r="A7">
        <v>150</v>
      </c>
      <c r="C7" t="s">
        <v>8</v>
      </c>
      <c r="D7" t="s">
        <v>21</v>
      </c>
      <c r="E7" t="str">
        <f t="shared" si="0"/>
        <v>.setColumn(150,"f_contact",tr("Contact"))</v>
      </c>
      <c r="F7" t="str">
        <f t="shared" si="1"/>
        <v>select f_id,f_cityLedger,f_name,f_addr1,f_addr2,f_contact</v>
      </c>
    </row>
    <row r="8" spans="1:6" x14ac:dyDescent="0.25">
      <c r="A8">
        <v>150</v>
      </c>
      <c r="C8" t="s">
        <v>9</v>
      </c>
      <c r="D8" t="s">
        <v>22</v>
      </c>
      <c r="E8" t="str">
        <f t="shared" si="0"/>
        <v>.setColumn(150,"f_contact_position",tr("Contact pos"))</v>
      </c>
      <c r="F8" t="str">
        <f t="shared" si="1"/>
        <v>select f_id,f_cityLedger,f_name,f_addr1,f_addr2,f_contact,f_contact_position</v>
      </c>
    </row>
    <row r="9" spans="1:6" x14ac:dyDescent="0.25">
      <c r="A9">
        <v>100</v>
      </c>
      <c r="C9" t="s">
        <v>10</v>
      </c>
      <c r="D9" t="s">
        <v>23</v>
      </c>
      <c r="E9" t="str">
        <f t="shared" si="0"/>
        <v>.setColumn(100,"f_email",tr("Email"))</v>
      </c>
      <c r="F9" t="str">
        <f t="shared" si="1"/>
        <v>select f_id,f_cityLedger,f_name,f_addr1,f_addr2,f_contact,f_contact_position,f_email</v>
      </c>
    </row>
    <row r="10" spans="1:6" x14ac:dyDescent="0.25">
      <c r="A10">
        <v>100</v>
      </c>
      <c r="C10" t="s">
        <v>11</v>
      </c>
      <c r="D10" t="s">
        <v>24</v>
      </c>
      <c r="E10" t="str">
        <f t="shared" si="0"/>
        <v>.setColumn(100,"f_tel",tr("Tel."))</v>
      </c>
      <c r="F10" t="str">
        <f t="shared" si="1"/>
        <v>select f_id,f_cityLedger,f_name,f_addr1,f_addr2,f_contact,f_contact_position,f_email,f_tel</v>
      </c>
    </row>
    <row r="11" spans="1:6" x14ac:dyDescent="0.25">
      <c r="A11">
        <v>100</v>
      </c>
      <c r="C11" t="s">
        <v>12</v>
      </c>
      <c r="D11" t="s">
        <v>25</v>
      </c>
      <c r="E11" t="str">
        <f t="shared" si="0"/>
        <v>.setColumn(100,"f_fax",tr("Fax"))</v>
      </c>
      <c r="F11" t="str">
        <f t="shared" si="1"/>
        <v>select f_id,f_cityLedger,f_name,f_addr1,f_addr2,f_contact,f_contact_position,f_email,f_tel,f_fax</v>
      </c>
    </row>
    <row r="12" spans="1:6" x14ac:dyDescent="0.25">
      <c r="A12">
        <v>100</v>
      </c>
      <c r="C12" t="s">
        <v>13</v>
      </c>
      <c r="D12" t="s">
        <v>26</v>
      </c>
      <c r="E12" t="str">
        <f t="shared" si="0"/>
        <v>.setColumn(100,"f_dateFrom",tr("Valid from"))</v>
      </c>
      <c r="F12" t="str">
        <f t="shared" si="1"/>
        <v>select f_id,f_cityLedger,f_name,f_addr1,f_addr2,f_contact,f_contact_position,f_email,f_tel,f_fax,f_dateFrom</v>
      </c>
    </row>
    <row r="13" spans="1:6" x14ac:dyDescent="0.25">
      <c r="A13">
        <v>100</v>
      </c>
      <c r="C13" t="s">
        <v>14</v>
      </c>
      <c r="D13" t="s">
        <v>27</v>
      </c>
      <c r="E13" t="str">
        <f t="shared" si="0"/>
        <v>.setColumn(100,"f_dateTo",tr("Valid to"))</v>
      </c>
      <c r="F13" t="str">
        <f t="shared" si="1"/>
        <v>select f_id,f_cityLedger,f_name,f_addr1,f_addr2,f_contact,f_contact_position,f_email,f_tel,f_fax,f_dateFrom,f_dateTo</v>
      </c>
    </row>
    <row r="14" spans="1:6" x14ac:dyDescent="0.25">
      <c r="A14">
        <v>100</v>
      </c>
      <c r="C14" t="s">
        <v>15</v>
      </c>
      <c r="D14" t="s">
        <v>28</v>
      </c>
      <c r="E14" t="str">
        <f t="shared" si="0"/>
        <v>.setColumn(100,"f_commission",tr("Commision"))</v>
      </c>
      <c r="F14" t="str">
        <f t="shared" si="1"/>
        <v>select f_id,f_cityLedger,f_name,f_addr1,f_addr2,f_contact,f_contact_position,f_email,f_tel,f_fax,f_dateFrom,f_dateTo,f_commission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6" workbookViewId="0">
      <selection activeCell="D16" sqref="D1:D1048576"/>
    </sheetView>
  </sheetViews>
  <sheetFormatPr defaultRowHeight="15" x14ac:dyDescent="0.25"/>
  <cols>
    <col min="1" max="1" width="7.85546875" bestFit="1" customWidth="1"/>
    <col min="2" max="2" width="21.7109375" bestFit="1" customWidth="1"/>
    <col min="3" max="3" width="3" bestFit="1" customWidth="1"/>
    <col min="4" max="4" width="57.5703125" bestFit="1" customWidth="1"/>
  </cols>
  <sheetData>
    <row r="1" spans="1:4" x14ac:dyDescent="0.25">
      <c r="A1" t="s">
        <v>31</v>
      </c>
    </row>
    <row r="2" spans="1:4" x14ac:dyDescent="0.25">
      <c r="A2" t="s">
        <v>31</v>
      </c>
    </row>
    <row r="3" spans="1:4" x14ac:dyDescent="0.25">
      <c r="A3" t="s">
        <v>31</v>
      </c>
    </row>
    <row r="4" spans="1:4" x14ac:dyDescent="0.25">
      <c r="A4" t="s">
        <v>31</v>
      </c>
    </row>
    <row r="16" spans="1:4" x14ac:dyDescent="0.25">
      <c r="D16" t="str">
        <f>"delete from users_rights where f_group=1 or f_group is null;"</f>
        <v>delete from users_rights where f_group=1 or f_group is null;</v>
      </c>
    </row>
    <row r="17" spans="1:4" x14ac:dyDescent="0.25">
      <c r="A17" s="2" t="s">
        <v>31</v>
      </c>
      <c r="B17" t="s">
        <v>32</v>
      </c>
      <c r="C17">
        <v>1</v>
      </c>
      <c r="D17" t="str">
        <f>"insert into users_rights (f_group, f_right, f_flag) values (1, "&amp;C17&amp;",1);"</f>
        <v>insert into users_rights (f_group, f_right, f_flag) values (1, 1,1);</v>
      </c>
    </row>
    <row r="18" spans="1:4" x14ac:dyDescent="0.25">
      <c r="A18" s="2" t="s">
        <v>31</v>
      </c>
      <c r="B18" t="s">
        <v>33</v>
      </c>
      <c r="C18">
        <v>2</v>
      </c>
      <c r="D18" t="str">
        <f t="shared" ref="D18:D38" si="0">"insert into users_rights (f_group, f_right, f_flag) values (1, "&amp;C18&amp;",1);"</f>
        <v>insert into users_rights (f_group, f_right, f_flag) values (1, 2,1);</v>
      </c>
    </row>
    <row r="19" spans="1:4" x14ac:dyDescent="0.25">
      <c r="A19" s="2" t="s">
        <v>31</v>
      </c>
      <c r="B19" t="s">
        <v>35</v>
      </c>
      <c r="C19">
        <v>3</v>
      </c>
      <c r="D19" t="str">
        <f t="shared" si="0"/>
        <v>insert into users_rights (f_group, f_right, f_flag) values (1, 3,1);</v>
      </c>
    </row>
    <row r="20" spans="1:4" x14ac:dyDescent="0.25">
      <c r="A20" s="2" t="s">
        <v>31</v>
      </c>
      <c r="B20" t="s">
        <v>34</v>
      </c>
      <c r="C20">
        <v>4</v>
      </c>
      <c r="D20" t="str">
        <f t="shared" si="0"/>
        <v>insert into users_rights (f_group, f_right, f_flag) values (1, 4,1);</v>
      </c>
    </row>
    <row r="21" spans="1:4" x14ac:dyDescent="0.25">
      <c r="A21" s="2" t="s">
        <v>31</v>
      </c>
      <c r="B21" t="s">
        <v>36</v>
      </c>
      <c r="C21">
        <v>5</v>
      </c>
      <c r="D21" t="str">
        <f t="shared" si="0"/>
        <v>insert into users_rights (f_group, f_right, f_flag) values (1, 5,1);</v>
      </c>
    </row>
    <row r="22" spans="1:4" x14ac:dyDescent="0.25">
      <c r="A22" s="2" t="s">
        <v>31</v>
      </c>
      <c r="B22" t="s">
        <v>37</v>
      </c>
      <c r="C22">
        <v>6</v>
      </c>
      <c r="D22" t="str">
        <f t="shared" si="0"/>
        <v>insert into users_rights (f_group, f_right, f_flag) values (1, 6,1);</v>
      </c>
    </row>
    <row r="23" spans="1:4" x14ac:dyDescent="0.25">
      <c r="A23" s="2" t="s">
        <v>31</v>
      </c>
      <c r="B23" t="s">
        <v>38</v>
      </c>
      <c r="C23">
        <v>7</v>
      </c>
      <c r="D23" t="str">
        <f t="shared" si="0"/>
        <v>insert into users_rights (f_group, f_right, f_flag) values (1, 7,1);</v>
      </c>
    </row>
    <row r="24" spans="1:4" x14ac:dyDescent="0.25">
      <c r="A24" s="2" t="s">
        <v>31</v>
      </c>
      <c r="B24" t="s">
        <v>39</v>
      </c>
      <c r="C24">
        <v>8</v>
      </c>
      <c r="D24" t="str">
        <f t="shared" si="0"/>
        <v>insert into users_rights (f_group, f_right, f_flag) values (1, 8,1);</v>
      </c>
    </row>
    <row r="25" spans="1:4" x14ac:dyDescent="0.25">
      <c r="A25" s="2" t="s">
        <v>31</v>
      </c>
      <c r="B25" t="s">
        <v>46</v>
      </c>
      <c r="C25">
        <v>9</v>
      </c>
      <c r="D25" t="str">
        <f t="shared" si="0"/>
        <v>insert into users_rights (f_group, f_right, f_flag) values (1, 9,1);</v>
      </c>
    </row>
    <row r="26" spans="1:4" x14ac:dyDescent="0.25">
      <c r="A26" s="2" t="s">
        <v>31</v>
      </c>
      <c r="B26" t="s">
        <v>40</v>
      </c>
      <c r="C26">
        <v>10</v>
      </c>
      <c r="D26" t="str">
        <f t="shared" si="0"/>
        <v>insert into users_rights (f_group, f_right, f_flag) values (1, 10,1);</v>
      </c>
    </row>
    <row r="27" spans="1:4" x14ac:dyDescent="0.25">
      <c r="A27" s="2" t="s">
        <v>31</v>
      </c>
      <c r="B27" t="s">
        <v>41</v>
      </c>
      <c r="C27">
        <v>11</v>
      </c>
      <c r="D27" t="str">
        <f t="shared" si="0"/>
        <v>insert into users_rights (f_group, f_right, f_flag) values (1, 11,1);</v>
      </c>
    </row>
    <row r="28" spans="1:4" x14ac:dyDescent="0.25">
      <c r="A28" s="2" t="s">
        <v>31</v>
      </c>
      <c r="B28" t="s">
        <v>42</v>
      </c>
      <c r="C28">
        <v>12</v>
      </c>
      <c r="D28" t="str">
        <f t="shared" si="0"/>
        <v>insert into users_rights (f_group, f_right, f_flag) values (1, 12,1);</v>
      </c>
    </row>
    <row r="29" spans="1:4" x14ac:dyDescent="0.25">
      <c r="A29" s="2" t="s">
        <v>31</v>
      </c>
      <c r="B29" t="s">
        <v>43</v>
      </c>
      <c r="C29">
        <v>13</v>
      </c>
      <c r="D29" t="str">
        <f t="shared" si="0"/>
        <v>insert into users_rights (f_group, f_right, f_flag) values (1, 13,1);</v>
      </c>
    </row>
    <row r="30" spans="1:4" x14ac:dyDescent="0.25">
      <c r="A30" s="2" t="s">
        <v>31</v>
      </c>
      <c r="B30" t="s">
        <v>44</v>
      </c>
      <c r="C30">
        <v>14</v>
      </c>
      <c r="D30" t="str">
        <f t="shared" si="0"/>
        <v>insert into users_rights (f_group, f_right, f_flag) values (1, 14,1);</v>
      </c>
    </row>
    <row r="31" spans="1:4" x14ac:dyDescent="0.25">
      <c r="A31" s="2" t="s">
        <v>31</v>
      </c>
      <c r="B31" t="s">
        <v>45</v>
      </c>
      <c r="C31">
        <v>15</v>
      </c>
      <c r="D31" t="str">
        <f t="shared" si="0"/>
        <v>insert into users_rights (f_group, f_right, f_flag) values (1, 15,1);</v>
      </c>
    </row>
    <row r="32" spans="1:4" x14ac:dyDescent="0.25">
      <c r="A32" s="2" t="s">
        <v>31</v>
      </c>
      <c r="B32" t="s">
        <v>47</v>
      </c>
      <c r="C32">
        <v>16</v>
      </c>
      <c r="D32" t="str">
        <f t="shared" si="0"/>
        <v>insert into users_rights (f_group, f_right, f_flag) values (1, 16,1);</v>
      </c>
    </row>
    <row r="33" spans="1:4" x14ac:dyDescent="0.25">
      <c r="A33" s="2" t="s">
        <v>31</v>
      </c>
      <c r="B33" t="s">
        <v>48</v>
      </c>
      <c r="C33">
        <v>17</v>
      </c>
      <c r="D33" t="str">
        <f t="shared" si="0"/>
        <v>insert into users_rights (f_group, f_right, f_flag) values (1, 17,1);</v>
      </c>
    </row>
    <row r="34" spans="1:4" x14ac:dyDescent="0.25">
      <c r="A34" s="2" t="s">
        <v>31</v>
      </c>
      <c r="B34" t="s">
        <v>49</v>
      </c>
      <c r="C34">
        <v>18</v>
      </c>
      <c r="D34" t="str">
        <f t="shared" si="0"/>
        <v>insert into users_rights (f_group, f_right, f_flag) values (1, 18,1);</v>
      </c>
    </row>
    <row r="35" spans="1:4" x14ac:dyDescent="0.25">
      <c r="A35" s="2" t="s">
        <v>31</v>
      </c>
      <c r="B35" t="s">
        <v>50</v>
      </c>
      <c r="C35">
        <v>19</v>
      </c>
      <c r="D35" t="str">
        <f t="shared" si="0"/>
        <v>insert into users_rights (f_group, f_right, f_flag) values (1, 19,1);</v>
      </c>
    </row>
    <row r="36" spans="1:4" x14ac:dyDescent="0.25">
      <c r="A36" s="2" t="s">
        <v>31</v>
      </c>
      <c r="B36" t="s">
        <v>51</v>
      </c>
      <c r="C36">
        <v>20</v>
      </c>
      <c r="D36" t="str">
        <f t="shared" si="0"/>
        <v>insert into users_rights (f_group, f_right, f_flag) values (1, 20,1);</v>
      </c>
    </row>
    <row r="37" spans="1:4" x14ac:dyDescent="0.25">
      <c r="A37" s="2" t="s">
        <v>31</v>
      </c>
      <c r="B37" t="s">
        <v>52</v>
      </c>
      <c r="C37">
        <v>21</v>
      </c>
      <c r="D37" t="str">
        <f t="shared" si="0"/>
        <v>insert into users_rights (f_group, f_right, f_flag) values (1, 21,1);</v>
      </c>
    </row>
    <row r="38" spans="1:4" ht="15.75" x14ac:dyDescent="0.3">
      <c r="A38" s="1" t="s">
        <v>31</v>
      </c>
      <c r="B38" t="s">
        <v>53</v>
      </c>
      <c r="C38">
        <v>22</v>
      </c>
      <c r="D38" t="str">
        <f t="shared" si="0"/>
        <v>insert into users_rights (f_group, f_right, f_flag) values (1, 22,1);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cardex</vt:lpstr>
      <vt:lpstr>admin rights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2017-08-01T06:48:33Z</dcterms:created>
  <dcterms:modified xsi:type="dcterms:W3CDTF">2017-08-23T01:07:31Z</dcterms:modified>
</cp:coreProperties>
</file>