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lan\Google Drive\Electronics Lab\Lab2\"/>
    </mc:Choice>
  </mc:AlternateContent>
  <xr:revisionPtr revIDLastSave="0" documentId="13_ncr:1_{A74836C3-70C8-4F70-BAC5-FC30D103AA1C}" xr6:coauthVersionLast="44" xr6:coauthVersionMax="44" xr10:uidLastSave="{00000000-0000-0000-0000-000000000000}"/>
  <bookViews>
    <workbookView xWindow="-98" yWindow="-98" windowWidth="28996" windowHeight="15796" xr2:uid="{723879AD-89AE-4C6B-8F98-79EC5380BD4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4" i="1" l="1"/>
  <c r="B24" i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" i="1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H28" i="1" l="1"/>
</calcChain>
</file>

<file path=xl/sharedStrings.xml><?xml version="1.0" encoding="utf-8"?>
<sst xmlns="http://schemas.openxmlformats.org/spreadsheetml/2006/main" count="27" uniqueCount="8">
  <si>
    <t>Bias</t>
  </si>
  <si>
    <r>
      <t>V</t>
    </r>
    <r>
      <rPr>
        <i/>
        <vertAlign val="subscript"/>
        <sz val="12"/>
        <color theme="1"/>
        <rFont val="Calibri"/>
        <family val="2"/>
        <scheme val="minor"/>
      </rPr>
      <t>diode</t>
    </r>
    <r>
      <rPr>
        <sz val="12"/>
        <color theme="1"/>
        <rFont val="Calibri"/>
        <family val="2"/>
        <scheme val="minor"/>
      </rPr>
      <t xml:space="preserve"> (V)</t>
    </r>
  </si>
  <si>
    <t>Reverse</t>
  </si>
  <si>
    <t>Forward</t>
  </si>
  <si>
    <t>Id in uA</t>
  </si>
  <si>
    <t>Vt</t>
  </si>
  <si>
    <r>
      <t>I</t>
    </r>
    <r>
      <rPr>
        <i/>
        <vertAlign val="subscript"/>
        <sz val="12"/>
        <color theme="1"/>
        <rFont val="Calibri"/>
        <family val="2"/>
        <scheme val="minor"/>
      </rPr>
      <t>diode</t>
    </r>
    <r>
      <rPr>
        <sz val="12"/>
        <color theme="1"/>
        <rFont val="Calibri"/>
        <family val="2"/>
        <scheme val="minor"/>
      </rPr>
      <t xml:space="preserve"> (A)</t>
    </r>
  </si>
  <si>
    <t>AVG: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</si>
</sst>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vertAlign val="subscript"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4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Id in A vs Vd</a:t>
            </a:r>
          </a:p>
        </c:rich>
      </c:tx>
      <c:layout>
        <c:manualLayout>
          <c:xMode val="edge"/>
          <c:yMode val="edge"/>
          <c:x val="0.33717344706911634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Idiode (A)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Sheet1!$B$2:$B$21</c:f>
              <c:numCache>
                <c:formatCode>General</c:formatCode>
                <c:ptCount val="20"/>
                <c:pt idx="0">
                  <c:v>-5.75</c:v>
                </c:pt>
                <c:pt idx="1">
                  <c:v>-5.5</c:v>
                </c:pt>
                <c:pt idx="2">
                  <c:v>-5.25</c:v>
                </c:pt>
                <c:pt idx="3">
                  <c:v>-5</c:v>
                </c:pt>
                <c:pt idx="4">
                  <c:v>-4.5</c:v>
                </c:pt>
                <c:pt idx="5">
                  <c:v>-4</c:v>
                </c:pt>
                <c:pt idx="6">
                  <c:v>-3</c:v>
                </c:pt>
                <c:pt idx="7">
                  <c:v>-2</c:v>
                </c:pt>
                <c:pt idx="8">
                  <c:v>-1</c:v>
                </c:pt>
                <c:pt idx="9">
                  <c:v>0</c:v>
                </c:pt>
                <c:pt idx="10">
                  <c:v>0.25</c:v>
                </c:pt>
                <c:pt idx="11">
                  <c:v>0.5</c:v>
                </c:pt>
                <c:pt idx="12">
                  <c:v>0.64</c:v>
                </c:pt>
                <c:pt idx="13">
                  <c:v>0.66</c:v>
                </c:pt>
                <c:pt idx="14">
                  <c:v>0.68</c:v>
                </c:pt>
                <c:pt idx="15">
                  <c:v>0.7</c:v>
                </c:pt>
                <c:pt idx="16">
                  <c:v>0.72</c:v>
                </c:pt>
                <c:pt idx="17">
                  <c:v>0.74</c:v>
                </c:pt>
                <c:pt idx="18">
                  <c:v>0.76</c:v>
                </c:pt>
                <c:pt idx="19">
                  <c:v>0.78</c:v>
                </c:pt>
              </c:numCache>
            </c:numRef>
          </c:cat>
          <c:val>
            <c:numRef>
              <c:f>Sheet1!$C$2:$C$21</c:f>
              <c:numCache>
                <c:formatCode>General</c:formatCode>
                <c:ptCount val="20"/>
                <c:pt idx="0">
                  <c:v>-0.31</c:v>
                </c:pt>
                <c:pt idx="1">
                  <c:v>-0.1925</c:v>
                </c:pt>
                <c:pt idx="2">
                  <c:v>-8.4000000000000005E-2</c:v>
                </c:pt>
                <c:pt idx="3">
                  <c:v>-1.8599999999999998E-2</c:v>
                </c:pt>
                <c:pt idx="4">
                  <c:v>-2.2000000000000001E-3</c:v>
                </c:pt>
                <c:pt idx="5">
                  <c:v>-5.9999999999999995E-4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1E-4</c:v>
                </c:pt>
                <c:pt idx="13">
                  <c:v>2.0000000000000001E-4</c:v>
                </c:pt>
                <c:pt idx="14">
                  <c:v>4.0000000000000002E-4</c:v>
                </c:pt>
                <c:pt idx="15">
                  <c:v>8.0000000000000004E-4</c:v>
                </c:pt>
                <c:pt idx="16">
                  <c:v>1.5E-3</c:v>
                </c:pt>
                <c:pt idx="17">
                  <c:v>3.2000000000000002E-3</c:v>
                </c:pt>
                <c:pt idx="18">
                  <c:v>6.1000000000000004E-3</c:v>
                </c:pt>
                <c:pt idx="19">
                  <c:v>1.12E-2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7D-4E7A-8C13-05C7C132E0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1124319"/>
        <c:axId val="1642187215"/>
      </c:lineChart>
      <c:catAx>
        <c:axId val="1591124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187215"/>
        <c:crosses val="autoZero"/>
        <c:auto val="1"/>
        <c:lblAlgn val="ctr"/>
        <c:lblOffset val="100"/>
        <c:noMultiLvlLbl val="0"/>
      </c:catAx>
      <c:valAx>
        <c:axId val="1642187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11243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616743</xdr:colOff>
      <xdr:row>4</xdr:row>
      <xdr:rowOff>19050</xdr:rowOff>
    </xdr:from>
    <xdr:to>
      <xdr:col>14</xdr:col>
      <xdr:colOff>7143</xdr:colOff>
      <xdr:row>17</xdr:row>
      <xdr:rowOff>100012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85C98B-41C1-414A-BDC3-33EEBE8A8B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90D9A-0188-4B3D-BFDC-48EA3FFDFED0}">
  <dimension ref="A1:H28"/>
  <sheetViews>
    <sheetView tabSelected="1" topLeftCell="E1" workbookViewId="0">
      <selection activeCell="P22" sqref="P22"/>
    </sheetView>
  </sheetViews>
  <sheetFormatPr defaultRowHeight="14.25" x14ac:dyDescent="0.45"/>
  <cols>
    <col min="2" max="2" width="12.265625" customWidth="1"/>
    <col min="3" max="3" width="11.33203125" customWidth="1"/>
    <col min="4" max="4" width="11.59765625" bestFit="1" customWidth="1"/>
  </cols>
  <sheetData>
    <row r="1" spans="1:6" ht="18.399999999999999" thickBot="1" x14ac:dyDescent="0.5">
      <c r="A1" s="1" t="s">
        <v>0</v>
      </c>
      <c r="B1" s="2" t="s">
        <v>1</v>
      </c>
      <c r="C1" s="2" t="s">
        <v>6</v>
      </c>
      <c r="D1" t="s">
        <v>4</v>
      </c>
      <c r="F1" t="s">
        <v>5</v>
      </c>
    </row>
    <row r="2" spans="1:6" ht="16.149999999999999" thickBot="1" x14ac:dyDescent="0.5">
      <c r="A2" s="3" t="s">
        <v>2</v>
      </c>
      <c r="B2" s="4">
        <v>-5.75</v>
      </c>
      <c r="C2" s="4">
        <v>-0.31</v>
      </c>
      <c r="D2">
        <f>C2*10^(-6)</f>
        <v>-3.1E-7</v>
      </c>
    </row>
    <row r="3" spans="1:6" ht="16.149999999999999" thickBot="1" x14ac:dyDescent="0.5">
      <c r="A3" s="3" t="s">
        <v>2</v>
      </c>
      <c r="B3" s="4">
        <v>-5.5</v>
      </c>
      <c r="C3" s="4">
        <v>-0.1925</v>
      </c>
      <c r="D3">
        <f t="shared" ref="D3:D21" si="0">C3*10^(-6)</f>
        <v>-1.9249999999999998E-7</v>
      </c>
      <c r="F3">
        <f>(B3*(-11.51292546))/LN(ABS(D3))</f>
        <v>-4.0949618562822412</v>
      </c>
    </row>
    <row r="4" spans="1:6" ht="16.149999999999999" thickBot="1" x14ac:dyDescent="0.5">
      <c r="A4" s="3" t="s">
        <v>2</v>
      </c>
      <c r="B4" s="4">
        <v>-5.25</v>
      </c>
      <c r="C4" s="4">
        <v>-8.4000000000000005E-2</v>
      </c>
      <c r="D4">
        <f t="shared" si="0"/>
        <v>-8.3999999999999998E-8</v>
      </c>
      <c r="F4">
        <f t="shared" ref="F4:F21" si="1">(B4*(-11.51292546))/LN(ABS(D4))</f>
        <v>-3.7098694323758501</v>
      </c>
    </row>
    <row r="5" spans="1:6" ht="16.149999999999999" thickBot="1" x14ac:dyDescent="0.5">
      <c r="A5" s="3" t="s">
        <v>2</v>
      </c>
      <c r="B5" s="4">
        <v>-5</v>
      </c>
      <c r="C5" s="4">
        <v>-1.8599999999999998E-2</v>
      </c>
      <c r="D5">
        <f t="shared" si="0"/>
        <v>-1.8599999999999998E-8</v>
      </c>
      <c r="F5">
        <f t="shared" si="1"/>
        <v>-3.233948884308437</v>
      </c>
    </row>
    <row r="6" spans="1:6" ht="16.149999999999999" thickBot="1" x14ac:dyDescent="0.5">
      <c r="A6" s="3" t="s">
        <v>2</v>
      </c>
      <c r="B6" s="4">
        <v>-4.5</v>
      </c>
      <c r="C6" s="4">
        <v>-2.2000000000000001E-3</v>
      </c>
      <c r="D6">
        <f t="shared" si="0"/>
        <v>-2.1999999999999998E-9</v>
      </c>
      <c r="F6">
        <f t="shared" si="1"/>
        <v>-2.5988794741048151</v>
      </c>
    </row>
    <row r="7" spans="1:6" ht="16.149999999999999" thickBot="1" x14ac:dyDescent="0.5">
      <c r="A7" s="3" t="s">
        <v>2</v>
      </c>
      <c r="B7" s="4">
        <v>-4</v>
      </c>
      <c r="C7" s="4">
        <v>-5.9999999999999995E-4</v>
      </c>
      <c r="D7">
        <f t="shared" si="0"/>
        <v>-5.9999999999999989E-10</v>
      </c>
      <c r="F7">
        <f t="shared" si="1"/>
        <v>-2.1687625262990635</v>
      </c>
    </row>
    <row r="8" spans="1:6" ht="16.149999999999999" thickBot="1" x14ac:dyDescent="0.5">
      <c r="A8" s="3" t="s">
        <v>2</v>
      </c>
      <c r="B8" s="4">
        <v>-3</v>
      </c>
      <c r="C8" s="4">
        <v>0</v>
      </c>
      <c r="D8">
        <f t="shared" si="0"/>
        <v>0</v>
      </c>
      <c r="F8" t="e">
        <f t="shared" si="1"/>
        <v>#NUM!</v>
      </c>
    </row>
    <row r="9" spans="1:6" ht="16.149999999999999" thickBot="1" x14ac:dyDescent="0.5">
      <c r="A9" s="3" t="s">
        <v>2</v>
      </c>
      <c r="B9" s="4">
        <v>-2</v>
      </c>
      <c r="C9" s="4">
        <v>0</v>
      </c>
      <c r="D9">
        <f t="shared" si="0"/>
        <v>0</v>
      </c>
      <c r="F9" t="e">
        <f t="shared" si="1"/>
        <v>#NUM!</v>
      </c>
    </row>
    <row r="10" spans="1:6" ht="16.149999999999999" thickBot="1" x14ac:dyDescent="0.5">
      <c r="A10" s="3" t="s">
        <v>2</v>
      </c>
      <c r="B10" s="4">
        <v>-1</v>
      </c>
      <c r="C10" s="4">
        <v>0</v>
      </c>
      <c r="D10">
        <f t="shared" si="0"/>
        <v>0</v>
      </c>
      <c r="F10" t="e">
        <f t="shared" si="1"/>
        <v>#NUM!</v>
      </c>
    </row>
    <row r="11" spans="1:6" ht="16.149999999999999" thickBot="1" x14ac:dyDescent="0.5">
      <c r="A11" s="3" t="s">
        <v>3</v>
      </c>
      <c r="B11" s="4">
        <v>0</v>
      </c>
      <c r="C11" s="4">
        <v>0</v>
      </c>
      <c r="D11">
        <f t="shared" si="0"/>
        <v>0</v>
      </c>
      <c r="F11" t="e">
        <f t="shared" si="1"/>
        <v>#NUM!</v>
      </c>
    </row>
    <row r="12" spans="1:6" ht="16.149999999999999" thickBot="1" x14ac:dyDescent="0.5">
      <c r="A12" s="3" t="s">
        <v>3</v>
      </c>
      <c r="B12" s="4">
        <v>0.25</v>
      </c>
      <c r="C12" s="4">
        <v>0</v>
      </c>
      <c r="D12">
        <f t="shared" si="0"/>
        <v>0</v>
      </c>
      <c r="F12" t="e">
        <f t="shared" si="1"/>
        <v>#NUM!</v>
      </c>
    </row>
    <row r="13" spans="1:6" ht="16.149999999999999" thickBot="1" x14ac:dyDescent="0.5">
      <c r="A13" s="3" t="s">
        <v>3</v>
      </c>
      <c r="B13" s="4">
        <v>0.5</v>
      </c>
      <c r="C13" s="4">
        <v>0</v>
      </c>
      <c r="D13">
        <f t="shared" si="0"/>
        <v>0</v>
      </c>
      <c r="F13" t="e">
        <f t="shared" si="1"/>
        <v>#NUM!</v>
      </c>
    </row>
    <row r="14" spans="1:6" ht="16.149999999999999" thickBot="1" x14ac:dyDescent="0.5">
      <c r="A14" s="3" t="s">
        <v>3</v>
      </c>
      <c r="B14" s="4">
        <v>0.64</v>
      </c>
      <c r="C14" s="4">
        <v>1E-4</v>
      </c>
      <c r="D14">
        <f t="shared" si="0"/>
        <v>1E-10</v>
      </c>
      <c r="F14">
        <f t="shared" si="1"/>
        <v>0.31999999986185329</v>
      </c>
    </row>
    <row r="15" spans="1:6" ht="16.149999999999999" thickBot="1" x14ac:dyDescent="0.5">
      <c r="A15" s="3" t="s">
        <v>3</v>
      </c>
      <c r="B15" s="4">
        <v>0.66</v>
      </c>
      <c r="C15" s="4">
        <v>2.0000000000000001E-4</v>
      </c>
      <c r="D15">
        <f t="shared" si="0"/>
        <v>2.0000000000000001E-10</v>
      </c>
      <c r="F15">
        <f t="shared" si="1"/>
        <v>0.34024231409109057</v>
      </c>
    </row>
    <row r="16" spans="1:6" ht="16.149999999999999" thickBot="1" x14ac:dyDescent="0.5">
      <c r="A16" s="3" t="s">
        <v>3</v>
      </c>
      <c r="B16" s="4">
        <v>0.68</v>
      </c>
      <c r="C16" s="4">
        <v>4.0000000000000002E-4</v>
      </c>
      <c r="D16">
        <f t="shared" si="0"/>
        <v>4.0000000000000001E-10</v>
      </c>
      <c r="F16">
        <f t="shared" si="1"/>
        <v>0.36178141118104701</v>
      </c>
    </row>
    <row r="17" spans="1:8" ht="16.149999999999999" thickBot="1" x14ac:dyDescent="0.5">
      <c r="A17" s="3" t="s">
        <v>3</v>
      </c>
      <c r="B17" s="4">
        <v>0.7</v>
      </c>
      <c r="C17" s="4">
        <v>8.0000000000000004E-4</v>
      </c>
      <c r="D17">
        <f t="shared" si="0"/>
        <v>8.0000000000000003E-10</v>
      </c>
      <c r="F17">
        <f t="shared" si="1"/>
        <v>0.38474602842989786</v>
      </c>
    </row>
    <row r="18" spans="1:8" ht="16.149999999999999" thickBot="1" x14ac:dyDescent="0.5">
      <c r="A18" s="3" t="s">
        <v>3</v>
      </c>
      <c r="B18" s="4">
        <v>0.72</v>
      </c>
      <c r="C18" s="4">
        <v>1.5E-3</v>
      </c>
      <c r="D18">
        <f t="shared" si="0"/>
        <v>1.5E-9</v>
      </c>
      <c r="F18">
        <f t="shared" si="1"/>
        <v>0.40798246039663633</v>
      </c>
    </row>
    <row r="19" spans="1:8" ht="16.149999999999999" thickBot="1" x14ac:dyDescent="0.5">
      <c r="A19" s="3" t="s">
        <v>3</v>
      </c>
      <c r="B19" s="4">
        <v>0.74</v>
      </c>
      <c r="C19" s="4">
        <v>3.2000000000000002E-3</v>
      </c>
      <c r="D19">
        <f t="shared" si="0"/>
        <v>3.2000000000000001E-9</v>
      </c>
      <c r="F19">
        <f t="shared" si="1"/>
        <v>0.43555801326212223</v>
      </c>
    </row>
    <row r="20" spans="1:8" ht="16.149999999999999" thickBot="1" x14ac:dyDescent="0.5">
      <c r="A20" s="3" t="s">
        <v>3</v>
      </c>
      <c r="B20" s="4">
        <v>0.76</v>
      </c>
      <c r="C20" s="4">
        <v>6.1000000000000004E-3</v>
      </c>
      <c r="D20">
        <f t="shared" si="0"/>
        <v>6.1E-9</v>
      </c>
      <c r="F20">
        <f t="shared" si="1"/>
        <v>0.46258704513238214</v>
      </c>
    </row>
    <row r="21" spans="1:8" ht="16.149999999999999" thickBot="1" x14ac:dyDescent="0.5">
      <c r="A21" s="3" t="s">
        <v>3</v>
      </c>
      <c r="B21" s="4">
        <v>0.78</v>
      </c>
      <c r="C21" s="4">
        <v>1.12E-2</v>
      </c>
      <c r="D21">
        <f t="shared" si="0"/>
        <v>1.1199999999999999E-8</v>
      </c>
      <c r="F21">
        <f t="shared" si="1"/>
        <v>0.49051778924846179</v>
      </c>
    </row>
    <row r="23" spans="1:8" x14ac:dyDescent="0.45">
      <c r="B23" t="s">
        <v>7</v>
      </c>
      <c r="D23" t="s">
        <v>7</v>
      </c>
    </row>
    <row r="24" spans="1:8" x14ac:dyDescent="0.45">
      <c r="B24">
        <f>AVERAGE(B11:B21)</f>
        <v>0.58454545454545459</v>
      </c>
      <c r="D24">
        <f>AVERAGE(D11:D21)</f>
        <v>2.1363636363636362E-9</v>
      </c>
    </row>
    <row r="28" spans="1:8" x14ac:dyDescent="0.45">
      <c r="H28">
        <f>AVERAGE(F14:F16)</f>
        <v>0.34067457504466364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blanda</dc:creator>
  <cp:lastModifiedBy>jeffrey blanda</cp:lastModifiedBy>
  <dcterms:created xsi:type="dcterms:W3CDTF">2020-02-10T21:17:32Z</dcterms:created>
  <dcterms:modified xsi:type="dcterms:W3CDTF">2020-02-27T16:51:13Z</dcterms:modified>
</cp:coreProperties>
</file>