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<sst xmlns="http://schemas.openxmlformats.org/spreadsheetml/2006/main" count="225" uniqueCount="212">
  <si>
    <t>Meal</t>
  </si>
  <si>
    <t>Raw Ingredients</t>
  </si>
  <si>
    <t>Sum Raw (g)</t>
  </si>
  <si>
    <t>Final Cooked Weight (g)</t>
  </si>
  <si>
    <t>Raw Cost (₦)</t>
  </si>
  <si>
    <t>Time (min)</t>
  </si>
  <si>
    <t>Gas (₦)</t>
  </si>
  <si>
    <t>Utensils (₦)</t>
  </si>
  <si>
    <t>Labour (₦)</t>
  </si>
  <si>
    <t>Total Cooking Cost (₦)</t>
  </si>
  <si>
    <t>RC+CC</t>
  </si>
  <si>
    <t>Salaries (₦)</t>
  </si>
  <si>
    <t>Tech (₦)</t>
  </si>
  <si>
    <t>Media (₦)</t>
  </si>
  <si>
    <t>Support (₦)</t>
  </si>
  <si>
    <t>Total Operational Cost (₦)</t>
  </si>
  <si>
    <t>RC+CC+OC</t>
  </si>
  <si>
    <t>Afang Soup</t>
  </si>
  <si>
    <t>300, 100, 30, 150, 10</t>
  </si>
  <si>
    <t>Afia Efere (White Soup)</t>
  </si>
  <si>
    <t>150, 200, 20, 10</t>
  </si>
  <si>
    <t>Agidi Jollof</t>
  </si>
  <si>
    <t>100, 150, 20, 5</t>
  </si>
  <si>
    <t>Akara</t>
  </si>
  <si>
    <t>150, 20, 20, 50, 5</t>
  </si>
  <si>
    <t>Amala</t>
  </si>
  <si>
    <t>120, 300ml</t>
  </si>
  <si>
    <t>Apple</t>
  </si>
  <si>
    <t>Assorted Soup</t>
  </si>
  <si>
    <t>200, 30, 200, 10</t>
  </si>
  <si>
    <t>Ayamase Sauce</t>
  </si>
  <si>
    <t>200, 50, 150, 10</t>
  </si>
  <si>
    <t>Banga Rice</t>
  </si>
  <si>
    <t>120, 150, 100, 10</t>
  </si>
  <si>
    <t>Banga Soup</t>
  </si>
  <si>
    <t>200, 150, 50, 10</t>
  </si>
  <si>
    <t>Banana</t>
  </si>
  <si>
    <t>Beans &amp; Corn Porridge</t>
  </si>
  <si>
    <t>150, 100, 20, 30, 5</t>
  </si>
  <si>
    <t>Beans &amp; Plantain Porridge</t>
  </si>
  <si>
    <t>Beans &amp; Yam Porridge</t>
  </si>
  <si>
    <t>Beans Porridge</t>
  </si>
  <si>
    <t>200, 20, 30, 5</t>
  </si>
  <si>
    <t>Bitterleaf Soup</t>
  </si>
  <si>
    <t>100, 150, 30, 150, 10</t>
  </si>
  <si>
    <t>Boiled Egg</t>
  </si>
  <si>
    <t>50 (1 egg)</t>
  </si>
  <si>
    <t>Boiled Plantain</t>
  </si>
  <si>
    <t>Boiled Yam</t>
  </si>
  <si>
    <t>Bread</t>
  </si>
  <si>
    <t>Breadfruit (Ukwa)</t>
  </si>
  <si>
    <t>200, 500ml, 5</t>
  </si>
  <si>
    <t>Buka Stew</t>
  </si>
  <si>
    <t>Catfish</t>
  </si>
  <si>
    <t>0200, 10, 10</t>
  </si>
  <si>
    <t>Chicken</t>
  </si>
  <si>
    <t>Coconut Milk</t>
  </si>
  <si>
    <t>150, 250ml</t>
  </si>
  <si>
    <t>Coconut Rice</t>
  </si>
  <si>
    <t>120, 150, 20, 5</t>
  </si>
  <si>
    <t>Custard</t>
  </si>
  <si>
    <t>60, 300ml, 50, 10</t>
  </si>
  <si>
    <t>Edikang Ikong Soup</t>
  </si>
  <si>
    <t>200, 200, 150, 30, 10</t>
  </si>
  <si>
    <t>Efo Riro Soup</t>
  </si>
  <si>
    <t>200, 150, 30, 50, 10</t>
  </si>
  <si>
    <t>Egg Sauce</t>
  </si>
  <si>
    <t>100, 50, 20, 20, 10, 5</t>
  </si>
  <si>
    <t>Egusi Soup</t>
  </si>
  <si>
    <t>150, 30, 150, 200, 10</t>
  </si>
  <si>
    <t>Ewedu</t>
  </si>
  <si>
    <t>150, 300ml, 5</t>
  </si>
  <si>
    <t>Fish - Fried</t>
  </si>
  <si>
    <t>200, 30, 5</t>
  </si>
  <si>
    <t>Fish Sauce</t>
  </si>
  <si>
    <t>150, 100, 50, 20, 5</t>
  </si>
  <si>
    <t>Fisherman Soup</t>
  </si>
  <si>
    <t>200, 100, 30, 50, 10</t>
  </si>
  <si>
    <t>Fried Eggs</t>
  </si>
  <si>
    <t>0100, 5, 2</t>
  </si>
  <si>
    <t>Fried Gizzard</t>
  </si>
  <si>
    <t>150, 20, 5</t>
  </si>
  <si>
    <t>Fried Plantain</t>
  </si>
  <si>
    <t>200, 30, 2</t>
  </si>
  <si>
    <t>Fried Rice</t>
  </si>
  <si>
    <t>120, 50, 20, 5</t>
  </si>
  <si>
    <t>Fruit Drink</t>
  </si>
  <si>
    <t>200, 500ml, 20</t>
  </si>
  <si>
    <t>Fufu</t>
  </si>
  <si>
    <t>Garden Egg Sauce</t>
  </si>
  <si>
    <t>150, 50, 20, 5</t>
  </si>
  <si>
    <t>Garri</t>
  </si>
  <si>
    <t>120, 300ml, 20</t>
  </si>
  <si>
    <t>Gbegiri</t>
  </si>
  <si>
    <t>150, 20, 20, 5</t>
  </si>
  <si>
    <t>Goat Meat</t>
  </si>
  <si>
    <t>0200, 10, 5</t>
  </si>
  <si>
    <t>Grilled Chicken</t>
  </si>
  <si>
    <t>200, 20, 5</t>
  </si>
  <si>
    <t>Groudnut Soup</t>
  </si>
  <si>
    <t>Jollof Rice</t>
  </si>
  <si>
    <t>120, 200, 30, 5</t>
  </si>
  <si>
    <t>Jollof Spaghetti</t>
  </si>
  <si>
    <t>Kunun Zaki</t>
  </si>
  <si>
    <t>150, 10, 5, 30, 500ml</t>
  </si>
  <si>
    <t>Moi Moi</t>
  </si>
  <si>
    <t>150, 50, 20, 20, 5</t>
  </si>
  <si>
    <t>Native Jollof Rice</t>
  </si>
  <si>
    <t>120, 30, 100, 50, 5</t>
  </si>
  <si>
    <t>Native Rice</t>
  </si>
  <si>
    <t>120, 30, 50, 5</t>
  </si>
  <si>
    <t>Nkwobi</t>
  </si>
  <si>
    <t>200, 30, 50, 20, 5</t>
  </si>
  <si>
    <t>Nsala Soup</t>
  </si>
  <si>
    <t>150, 20, 150, 5</t>
  </si>
  <si>
    <t>Oat</t>
  </si>
  <si>
    <t>Ofada Rice</t>
  </si>
  <si>
    <t>120, 350ml</t>
  </si>
  <si>
    <t>Ogbono Soup</t>
  </si>
  <si>
    <t>100, 30, 150, 200, 10</t>
  </si>
  <si>
    <t>Oha Soup</t>
  </si>
  <si>
    <t>100, 150, 150, 30, 10</t>
  </si>
  <si>
    <t>Okpa</t>
  </si>
  <si>
    <t>150, 30, 20, 5</t>
  </si>
  <si>
    <t>Okra &amp; Ogbono Soup</t>
  </si>
  <si>
    <t>150, 50, 30, 150, 10</t>
  </si>
  <si>
    <t>Okra Soup</t>
  </si>
  <si>
    <t>200, 30, 150, 10</t>
  </si>
  <si>
    <t>Palmoil Sauce</t>
  </si>
  <si>
    <t>30g, 20g, 5g,25g</t>
  </si>
  <si>
    <t>Palmoil Stew</t>
  </si>
  <si>
    <t>40g, 150g, 40g, 30g, 5g</t>
  </si>
  <si>
    <t>Pancake</t>
  </si>
  <si>
    <t>50g, 30g, 50g, 10g, 10g</t>
  </si>
  <si>
    <t>Pap</t>
  </si>
  <si>
    <t>100g, 10g, 20g</t>
  </si>
  <si>
    <t>Pepper Sauce</t>
  </si>
  <si>
    <t>50g,20g, 5g, 10g</t>
  </si>
  <si>
    <t>Peppered Fish</t>
  </si>
  <si>
    <t>150g, 50g, 20g, 15g, 5g</t>
  </si>
  <si>
    <t>Peppered Gizard</t>
  </si>
  <si>
    <t>120g, 50g, 20g, 15g, 5g</t>
  </si>
  <si>
    <t>Peppered Snail</t>
  </si>
  <si>
    <t>100g, 50g, 20g, 15g, 5g</t>
  </si>
  <si>
    <t>Plantain Frittata</t>
  </si>
  <si>
    <t>100g, 100g,20g, 10g</t>
  </si>
  <si>
    <t>Plantain Porridge</t>
  </si>
  <si>
    <t>200g, 30g, 30g, 20g, 20g</t>
  </si>
  <si>
    <t>Pounded Yam</t>
  </si>
  <si>
    <t>300g</t>
  </si>
  <si>
    <t>Puff Puff</t>
  </si>
  <si>
    <t>50g, 5g, 15g, 15g</t>
  </si>
  <si>
    <t>Rice &amp; Beans</t>
  </si>
  <si>
    <t>100g, 50g, 10g, 5g</t>
  </si>
  <si>
    <t>Scrambeled Eggs</t>
  </si>
  <si>
    <t>100g, 5g, 2g</t>
  </si>
  <si>
    <t>Semo</t>
  </si>
  <si>
    <t>120g, 300ml</t>
  </si>
  <si>
    <t>Smoothie</t>
  </si>
  <si>
    <t>80g, 100g, 100g, 50g</t>
  </si>
  <si>
    <t>Spiced Snail</t>
  </si>
  <si>
    <t>150g, 5g, 30g</t>
  </si>
  <si>
    <t>Starch</t>
  </si>
  <si>
    <t>150g, 300ml, 5g</t>
  </si>
  <si>
    <t>Stew</t>
  </si>
  <si>
    <t>200g, 50g, 30g, 30g</t>
  </si>
  <si>
    <t>Stir-Fried Noodles</t>
  </si>
  <si>
    <t>Stir-Fried Spaghetti</t>
  </si>
  <si>
    <t>Suya Bits</t>
  </si>
  <si>
    <t>150g, 5g, 5g</t>
  </si>
  <si>
    <t>Sweet Potato - Boiled</t>
  </si>
  <si>
    <t>Sweet Potato - Fried</t>
  </si>
  <si>
    <t>200g, 30g</t>
  </si>
  <si>
    <t>Tapioca</t>
  </si>
  <si>
    <t>80g, 250ml, 50g, 10g</t>
  </si>
  <si>
    <t>Tea</t>
  </si>
  <si>
    <t>2g, 50g, 10g, 200ml</t>
  </si>
  <si>
    <t>Toast</t>
  </si>
  <si>
    <t>60g, 10g</t>
  </si>
  <si>
    <t>Turkey</t>
  </si>
  <si>
    <t>Tuwo Masara</t>
  </si>
  <si>
    <t>Tuwo Shinkafa</t>
  </si>
  <si>
    <t>120g, 350ml</t>
  </si>
  <si>
    <t>Ugba Sauce</t>
  </si>
  <si>
    <t>150g, 20g, 20g</t>
  </si>
  <si>
    <t>Vegetable Sauce</t>
  </si>
  <si>
    <t>200g, 20g, 5g</t>
  </si>
  <si>
    <t>Vegetable Soup</t>
  </si>
  <si>
    <t>300g, 30g, 100g, 10g</t>
  </si>
  <si>
    <t>Waina</t>
  </si>
  <si>
    <t>150g, 3g, 5g, 10g</t>
  </si>
  <si>
    <t>Wheat</t>
  </si>
  <si>
    <t>White Rice</t>
  </si>
  <si>
    <t>120g, 350ml, 2g</t>
  </si>
  <si>
    <t>White Spaghetti</t>
  </si>
  <si>
    <t>120g, 500ml, 2g</t>
  </si>
  <si>
    <t>Yam - Boiled</t>
  </si>
  <si>
    <t>200g, 400ml, 2g</t>
  </si>
  <si>
    <t>Yam - Fried</t>
  </si>
  <si>
    <t>200g, 30g, 2g</t>
  </si>
  <si>
    <t>Yam Balls</t>
  </si>
  <si>
    <t>200g, 30g, 20g, 5g</t>
  </si>
  <si>
    <t>Yam Pepper Soup (Ukodo)</t>
  </si>
  <si>
    <t>200g, 100g, 30g, 5g</t>
  </si>
  <si>
    <t>Yam Porridge</t>
  </si>
  <si>
    <t>200g, 20g, 50g, 5g</t>
  </si>
  <si>
    <t>Yam Pottage (Asaro) Ekiti</t>
  </si>
  <si>
    <t>200g, 20g, 5g, 50g, 5g</t>
  </si>
  <si>
    <t>Yogurt</t>
  </si>
  <si>
    <t>250ml</t>
  </si>
  <si>
    <t>Zobo</t>
  </si>
  <si>
    <t>30g, 100g, 10g, 50g, 500ml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</si>
</sst>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yyyy, m, d"/>
  </numFmts>
  <fonts count="4">
    <font>
      <sz val="10.0"/>
      <color rgb="FF000000"/>
      <name val="Arial"/>
      <scheme val="minor"/>
    </font>
    <font>
      <b/>
      <color theme="1"/>
      <name val="Times New Roman"/>
    </font>
    <font>
      <color theme="1"/>
      <name val="Arial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1" fillId="0" fontId="1" numFmtId="164" xfId="0" applyAlignment="1" applyBorder="1" applyFont="1" applyNumberFormat="1">
      <alignment horizontal="center" shrinkToFit="0" vertical="bottom" wrapText="1"/>
    </xf>
    <xf borderId="1" fillId="0" fontId="1" numFmtId="4" xfId="0" applyAlignment="1" applyBorder="1" applyFont="1" applyNumberFormat="1">
      <alignment horizontal="center" shrinkToFit="0" vertical="bottom" wrapText="1"/>
    </xf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horizontal="center" vertical="bottom"/>
    </xf>
    <xf borderId="1" fillId="0" fontId="3" numFmtId="3" xfId="0" applyAlignment="1" applyBorder="1" applyFont="1" applyNumberFormat="1">
      <alignment horizontal="center" vertical="bottom"/>
    </xf>
    <xf borderId="1" fillId="0" fontId="3" numFmtId="164" xfId="0" applyAlignment="1" applyBorder="1" applyFont="1" applyNumberFormat="1">
      <alignment horizontal="center" vertical="bottom"/>
    </xf>
    <xf borderId="1" fillId="0" fontId="3" numFmtId="4" xfId="0" applyAlignment="1" applyBorder="1" applyFont="1" applyNumberFormat="1">
      <alignment horizontal="center" vertical="bottom"/>
    </xf>
    <xf borderId="1" fillId="0" fontId="3" numFmtId="165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vertical="bottom"/>
    </xf>
    <xf borderId="1" fillId="0" fontId="2" numFmtId="4" xfId="0" applyAlignment="1" applyBorder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2" numFmtId="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17</v>
      </c>
      <c r="B2" s="5" t="s">
        <v>18</v>
      </c>
      <c r="C2" s="6">
        <v>590.0</v>
      </c>
      <c r="D2" s="7">
        <v>1230.0</v>
      </c>
      <c r="E2" s="8">
        <v>2500.0</v>
      </c>
      <c r="F2" s="6">
        <v>90.0</v>
      </c>
      <c r="G2" s="9">
        <v>54.0</v>
      </c>
      <c r="H2" s="9">
        <v>100.0</v>
      </c>
      <c r="I2" s="9">
        <v>300.0</v>
      </c>
      <c r="J2" s="9">
        <f t="shared" ref="J2:J108" si="1">G2+H2+I2</f>
        <v>454</v>
      </c>
      <c r="K2" s="9">
        <f t="shared" ref="K2:K108" si="2">E2+J2</f>
        <v>2954</v>
      </c>
      <c r="L2" s="9">
        <v>540.0</v>
      </c>
      <c r="M2" s="9">
        <v>90.0</v>
      </c>
      <c r="N2" s="9">
        <v>180.0</v>
      </c>
      <c r="O2" s="9">
        <v>90.0</v>
      </c>
      <c r="P2" s="9">
        <f t="shared" ref="P2:P108" si="3">L2+M2+N2+O2</f>
        <v>900</v>
      </c>
      <c r="Q2" s="9">
        <f t="shared" ref="Q2:Q108" si="4">K2+P2</f>
        <v>3854</v>
      </c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19</v>
      </c>
      <c r="B3" s="5" t="s">
        <v>20</v>
      </c>
      <c r="C3" s="6">
        <v>380.0</v>
      </c>
      <c r="D3" s="6">
        <v>810.0</v>
      </c>
      <c r="E3" s="8">
        <v>2800.0</v>
      </c>
      <c r="F3" s="6">
        <v>90.0</v>
      </c>
      <c r="G3" s="9">
        <v>54.0</v>
      </c>
      <c r="H3" s="9">
        <v>100.0</v>
      </c>
      <c r="I3" s="9">
        <v>300.0</v>
      </c>
      <c r="J3" s="9">
        <f t="shared" si="1"/>
        <v>454</v>
      </c>
      <c r="K3" s="9">
        <f t="shared" si="2"/>
        <v>3254</v>
      </c>
      <c r="L3" s="9">
        <v>576.0</v>
      </c>
      <c r="M3" s="9">
        <v>96.0</v>
      </c>
      <c r="N3" s="9">
        <v>192.0</v>
      </c>
      <c r="O3" s="9">
        <v>96.0</v>
      </c>
      <c r="P3" s="9">
        <f t="shared" si="3"/>
        <v>960</v>
      </c>
      <c r="Q3" s="9">
        <f t="shared" si="4"/>
        <v>4214</v>
      </c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21</v>
      </c>
      <c r="B4" s="5" t="s">
        <v>22</v>
      </c>
      <c r="C4" s="6">
        <v>375.0</v>
      </c>
      <c r="D4" s="6">
        <v>965.0</v>
      </c>
      <c r="E4" s="8">
        <v>700.0</v>
      </c>
      <c r="F4" s="6">
        <v>45.0</v>
      </c>
      <c r="G4" s="9">
        <v>27.0</v>
      </c>
      <c r="H4" s="9">
        <v>100.0</v>
      </c>
      <c r="I4" s="9">
        <v>150.0</v>
      </c>
      <c r="J4" s="9">
        <f t="shared" si="1"/>
        <v>277</v>
      </c>
      <c r="K4" s="9">
        <f t="shared" si="2"/>
        <v>977</v>
      </c>
      <c r="L4" s="9">
        <v>300.0</v>
      </c>
      <c r="M4" s="9">
        <v>50.0</v>
      </c>
      <c r="N4" s="9">
        <v>100.0</v>
      </c>
      <c r="O4" s="9">
        <v>50.0</v>
      </c>
      <c r="P4" s="9">
        <f t="shared" si="3"/>
        <v>500</v>
      </c>
      <c r="Q4" s="9">
        <f t="shared" si="4"/>
        <v>1477</v>
      </c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23</v>
      </c>
      <c r="B5" s="5" t="s">
        <v>24</v>
      </c>
      <c r="C5" s="6">
        <v>245.0</v>
      </c>
      <c r="D5" s="6">
        <v>220.0</v>
      </c>
      <c r="E5" s="8">
        <v>1000.0</v>
      </c>
      <c r="F5" s="6">
        <v>30.0</v>
      </c>
      <c r="G5" s="9">
        <v>18.0</v>
      </c>
      <c r="H5" s="9">
        <v>50.0</v>
      </c>
      <c r="I5" s="9">
        <v>100.0</v>
      </c>
      <c r="J5" s="9">
        <f t="shared" si="1"/>
        <v>168</v>
      </c>
      <c r="K5" s="9">
        <f t="shared" si="2"/>
        <v>1168</v>
      </c>
      <c r="L5" s="9">
        <v>360.0</v>
      </c>
      <c r="M5" s="9">
        <v>60.0</v>
      </c>
      <c r="N5" s="9">
        <v>120.0</v>
      </c>
      <c r="O5" s="9">
        <v>60.0</v>
      </c>
      <c r="P5" s="9">
        <f t="shared" si="3"/>
        <v>600</v>
      </c>
      <c r="Q5" s="9">
        <f t="shared" si="4"/>
        <v>1768</v>
      </c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25</v>
      </c>
      <c r="B6" s="5" t="s">
        <v>26</v>
      </c>
      <c r="C6" s="6">
        <v>420.0</v>
      </c>
      <c r="D6" s="7">
        <v>1050.0</v>
      </c>
      <c r="E6" s="8">
        <v>500.0</v>
      </c>
      <c r="F6" s="6">
        <v>20.0</v>
      </c>
      <c r="G6" s="9">
        <v>12.0</v>
      </c>
      <c r="H6" s="9">
        <v>50.0</v>
      </c>
      <c r="I6" s="9">
        <v>50.0</v>
      </c>
      <c r="J6" s="9">
        <f t="shared" si="1"/>
        <v>112</v>
      </c>
      <c r="K6" s="9">
        <f t="shared" si="2"/>
        <v>612</v>
      </c>
      <c r="L6" s="9">
        <v>180.0</v>
      </c>
      <c r="M6" s="9">
        <v>30.0</v>
      </c>
      <c r="N6" s="9">
        <v>60.0</v>
      </c>
      <c r="O6" s="9">
        <v>30.0</v>
      </c>
      <c r="P6" s="9">
        <f t="shared" si="3"/>
        <v>300</v>
      </c>
      <c r="Q6" s="9">
        <f t="shared" si="4"/>
        <v>912</v>
      </c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27</v>
      </c>
      <c r="B7" s="5">
        <v>150.0</v>
      </c>
      <c r="C7" s="6">
        <v>150.0</v>
      </c>
      <c r="D7" s="6">
        <v>150.0</v>
      </c>
      <c r="E7" s="8">
        <v>475.0</v>
      </c>
      <c r="F7" s="6">
        <v>10.0</v>
      </c>
      <c r="G7" s="9">
        <v>6.0</v>
      </c>
      <c r="H7" s="9">
        <v>50.0</v>
      </c>
      <c r="I7" s="9">
        <v>0.0</v>
      </c>
      <c r="J7" s="9">
        <f t="shared" si="1"/>
        <v>56</v>
      </c>
      <c r="K7" s="9">
        <f t="shared" si="2"/>
        <v>531</v>
      </c>
      <c r="L7" s="9">
        <v>120.0</v>
      </c>
      <c r="M7" s="9">
        <v>20.0</v>
      </c>
      <c r="N7" s="9">
        <v>40.0</v>
      </c>
      <c r="O7" s="9">
        <v>20.0</v>
      </c>
      <c r="P7" s="9">
        <f t="shared" si="3"/>
        <v>200</v>
      </c>
      <c r="Q7" s="9">
        <f t="shared" si="4"/>
        <v>731</v>
      </c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28</v>
      </c>
      <c r="B8" s="5" t="s">
        <v>29</v>
      </c>
      <c r="C8" s="6">
        <v>440.0</v>
      </c>
      <c r="D8" s="6">
        <v>930.0</v>
      </c>
      <c r="E8" s="8">
        <v>3000.0</v>
      </c>
      <c r="F8" s="6">
        <v>90.0</v>
      </c>
      <c r="G8" s="9">
        <v>54.0</v>
      </c>
      <c r="H8" s="9">
        <v>100.0</v>
      </c>
      <c r="I8" s="9">
        <v>300.0</v>
      </c>
      <c r="J8" s="9">
        <f t="shared" si="1"/>
        <v>454</v>
      </c>
      <c r="K8" s="9">
        <f t="shared" si="2"/>
        <v>3454</v>
      </c>
      <c r="L8" s="9">
        <v>600.0</v>
      </c>
      <c r="M8" s="9">
        <v>100.0</v>
      </c>
      <c r="N8" s="9">
        <v>200.0</v>
      </c>
      <c r="O8" s="9">
        <v>100.0</v>
      </c>
      <c r="P8" s="9">
        <f t="shared" si="3"/>
        <v>1000</v>
      </c>
      <c r="Q8" s="9">
        <f t="shared" si="4"/>
        <v>4454</v>
      </c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30</v>
      </c>
      <c r="B9" s="5" t="s">
        <v>31</v>
      </c>
      <c r="C9" s="6">
        <v>410.0</v>
      </c>
      <c r="D9" s="6">
        <v>870.0</v>
      </c>
      <c r="E9" s="8">
        <v>2200.0</v>
      </c>
      <c r="F9" s="6">
        <v>90.0</v>
      </c>
      <c r="G9" s="9">
        <v>54.0</v>
      </c>
      <c r="H9" s="9">
        <v>100.0</v>
      </c>
      <c r="I9" s="9">
        <v>300.0</v>
      </c>
      <c r="J9" s="9">
        <f t="shared" si="1"/>
        <v>454</v>
      </c>
      <c r="K9" s="9">
        <f t="shared" si="2"/>
        <v>2654</v>
      </c>
      <c r="L9" s="9">
        <v>540.0</v>
      </c>
      <c r="M9" s="9">
        <v>90.0</v>
      </c>
      <c r="N9" s="9">
        <v>180.0</v>
      </c>
      <c r="O9" s="9">
        <v>90.0</v>
      </c>
      <c r="P9" s="9">
        <f t="shared" si="3"/>
        <v>900</v>
      </c>
      <c r="Q9" s="9">
        <f t="shared" si="4"/>
        <v>3554</v>
      </c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32</v>
      </c>
      <c r="B10" s="5" t="s">
        <v>33</v>
      </c>
      <c r="C10" s="6">
        <v>380.0</v>
      </c>
      <c r="D10" s="6">
        <v>980.0</v>
      </c>
      <c r="E10" s="8">
        <v>1800.0</v>
      </c>
      <c r="F10" s="6">
        <v>90.0</v>
      </c>
      <c r="G10" s="9">
        <v>54.0</v>
      </c>
      <c r="H10" s="9">
        <v>100.0</v>
      </c>
      <c r="I10" s="9">
        <v>300.0</v>
      </c>
      <c r="J10" s="9">
        <f t="shared" si="1"/>
        <v>454</v>
      </c>
      <c r="K10" s="9">
        <f t="shared" si="2"/>
        <v>2254</v>
      </c>
      <c r="L10" s="9">
        <v>420.0</v>
      </c>
      <c r="M10" s="9">
        <v>70.0</v>
      </c>
      <c r="N10" s="9">
        <v>140.0</v>
      </c>
      <c r="O10" s="9">
        <v>70.0</v>
      </c>
      <c r="P10" s="9">
        <f t="shared" si="3"/>
        <v>700</v>
      </c>
      <c r="Q10" s="9">
        <f t="shared" si="4"/>
        <v>2954</v>
      </c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34</v>
      </c>
      <c r="B11" s="5" t="s">
        <v>35</v>
      </c>
      <c r="C11" s="6">
        <v>410.0</v>
      </c>
      <c r="D11" s="6">
        <v>870.0</v>
      </c>
      <c r="E11" s="8">
        <v>2500.0</v>
      </c>
      <c r="F11" s="6">
        <v>90.0</v>
      </c>
      <c r="G11" s="9">
        <v>54.0</v>
      </c>
      <c r="H11" s="9">
        <v>100.0</v>
      </c>
      <c r="I11" s="9">
        <v>300.0</v>
      </c>
      <c r="J11" s="9">
        <f t="shared" si="1"/>
        <v>454</v>
      </c>
      <c r="K11" s="9">
        <f t="shared" si="2"/>
        <v>2954</v>
      </c>
      <c r="L11" s="9">
        <v>540.0</v>
      </c>
      <c r="M11" s="9">
        <v>90.0</v>
      </c>
      <c r="N11" s="9">
        <v>180.0</v>
      </c>
      <c r="O11" s="9">
        <v>90.0</v>
      </c>
      <c r="P11" s="9">
        <f t="shared" si="3"/>
        <v>900</v>
      </c>
      <c r="Q11" s="9">
        <f t="shared" si="4"/>
        <v>3854</v>
      </c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36</v>
      </c>
      <c r="B12" s="5">
        <v>120.0</v>
      </c>
      <c r="C12" s="6">
        <v>120.0</v>
      </c>
      <c r="D12" s="6">
        <v>120.0</v>
      </c>
      <c r="E12" s="8">
        <v>285.0</v>
      </c>
      <c r="F12" s="6">
        <v>0.0</v>
      </c>
      <c r="G12" s="9">
        <v>0.0</v>
      </c>
      <c r="H12" s="9">
        <v>0.0</v>
      </c>
      <c r="I12" s="9">
        <v>0.0</v>
      </c>
      <c r="J12" s="9">
        <f t="shared" si="1"/>
        <v>0</v>
      </c>
      <c r="K12" s="9">
        <f t="shared" si="2"/>
        <v>285</v>
      </c>
      <c r="L12" s="9">
        <v>120.0</v>
      </c>
      <c r="M12" s="9">
        <v>20.0</v>
      </c>
      <c r="N12" s="9">
        <v>40.0</v>
      </c>
      <c r="O12" s="9">
        <v>20.0</v>
      </c>
      <c r="P12" s="9">
        <f t="shared" si="3"/>
        <v>200</v>
      </c>
      <c r="Q12" s="9">
        <f t="shared" si="4"/>
        <v>485</v>
      </c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37</v>
      </c>
      <c r="B13" s="5" t="s">
        <v>38</v>
      </c>
      <c r="C13" s="6">
        <v>305.0</v>
      </c>
      <c r="D13" s="6">
        <v>725.0</v>
      </c>
      <c r="E13" s="8">
        <v>1200.0</v>
      </c>
      <c r="F13" s="6">
        <v>60.0</v>
      </c>
      <c r="G13" s="9">
        <v>36.0</v>
      </c>
      <c r="H13" s="9">
        <v>100.0</v>
      </c>
      <c r="I13" s="9">
        <v>200.0</v>
      </c>
      <c r="J13" s="9">
        <f t="shared" si="1"/>
        <v>336</v>
      </c>
      <c r="K13" s="9">
        <f t="shared" si="2"/>
        <v>1536</v>
      </c>
      <c r="L13" s="9">
        <v>480.0</v>
      </c>
      <c r="M13" s="9">
        <v>80.0</v>
      </c>
      <c r="N13" s="9">
        <v>160.0</v>
      </c>
      <c r="O13" s="9">
        <v>80.0</v>
      </c>
      <c r="P13" s="9">
        <f t="shared" si="3"/>
        <v>800</v>
      </c>
      <c r="Q13" s="9">
        <f t="shared" si="4"/>
        <v>2336</v>
      </c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39</v>
      </c>
      <c r="B14" s="5" t="s">
        <v>38</v>
      </c>
      <c r="C14" s="6">
        <v>305.0</v>
      </c>
      <c r="D14" s="6">
        <v>725.0</v>
      </c>
      <c r="E14" s="8">
        <v>1300.0</v>
      </c>
      <c r="F14" s="6">
        <v>60.0</v>
      </c>
      <c r="G14" s="9">
        <v>36.0</v>
      </c>
      <c r="H14" s="9">
        <v>100.0</v>
      </c>
      <c r="I14" s="9">
        <v>200.0</v>
      </c>
      <c r="J14" s="9">
        <f t="shared" si="1"/>
        <v>336</v>
      </c>
      <c r="K14" s="9">
        <f t="shared" si="2"/>
        <v>1636</v>
      </c>
      <c r="L14" s="9">
        <v>480.0</v>
      </c>
      <c r="M14" s="9">
        <v>80.0</v>
      </c>
      <c r="N14" s="9">
        <v>160.0</v>
      </c>
      <c r="O14" s="9">
        <v>80.0</v>
      </c>
      <c r="P14" s="9">
        <f t="shared" si="3"/>
        <v>800</v>
      </c>
      <c r="Q14" s="9">
        <f t="shared" si="4"/>
        <v>2436</v>
      </c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40</v>
      </c>
      <c r="B15" s="5" t="s">
        <v>38</v>
      </c>
      <c r="C15" s="6">
        <v>305.0</v>
      </c>
      <c r="D15" s="6">
        <v>725.0</v>
      </c>
      <c r="E15" s="8">
        <v>1300.0</v>
      </c>
      <c r="F15" s="6">
        <v>60.0</v>
      </c>
      <c r="G15" s="9">
        <v>36.0</v>
      </c>
      <c r="H15" s="9">
        <v>100.0</v>
      </c>
      <c r="I15" s="9">
        <v>200.0</v>
      </c>
      <c r="J15" s="9">
        <f t="shared" si="1"/>
        <v>336</v>
      </c>
      <c r="K15" s="9">
        <f t="shared" si="2"/>
        <v>1636</v>
      </c>
      <c r="L15" s="9">
        <v>480.0</v>
      </c>
      <c r="M15" s="9">
        <v>80.0</v>
      </c>
      <c r="N15" s="9">
        <v>160.0</v>
      </c>
      <c r="O15" s="9">
        <v>80.0</v>
      </c>
      <c r="P15" s="9">
        <f t="shared" si="3"/>
        <v>800</v>
      </c>
      <c r="Q15" s="9">
        <f t="shared" si="4"/>
        <v>2436</v>
      </c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41</v>
      </c>
      <c r="B16" s="5" t="s">
        <v>42</v>
      </c>
      <c r="C16" s="6">
        <v>255.0</v>
      </c>
      <c r="D16" s="6">
        <v>611.0</v>
      </c>
      <c r="E16" s="8">
        <v>1100.0</v>
      </c>
      <c r="F16" s="6">
        <v>60.0</v>
      </c>
      <c r="G16" s="9">
        <v>36.0</v>
      </c>
      <c r="H16" s="9">
        <v>100.0</v>
      </c>
      <c r="I16" s="9">
        <v>200.0</v>
      </c>
      <c r="J16" s="9">
        <f t="shared" si="1"/>
        <v>336</v>
      </c>
      <c r="K16" s="9">
        <f t="shared" si="2"/>
        <v>1436</v>
      </c>
      <c r="L16" s="9">
        <v>480.0</v>
      </c>
      <c r="M16" s="9">
        <v>80.0</v>
      </c>
      <c r="N16" s="9">
        <v>160.0</v>
      </c>
      <c r="O16" s="9">
        <v>80.0</v>
      </c>
      <c r="P16" s="9">
        <f t="shared" si="3"/>
        <v>800</v>
      </c>
      <c r="Q16" s="9">
        <f t="shared" si="4"/>
        <v>2236</v>
      </c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43</v>
      </c>
      <c r="B17" s="5" t="s">
        <v>44</v>
      </c>
      <c r="C17" s="6">
        <v>440.0</v>
      </c>
      <c r="D17" s="6">
        <v>930.0</v>
      </c>
      <c r="E17" s="8">
        <v>2500.0</v>
      </c>
      <c r="F17" s="6">
        <v>90.0</v>
      </c>
      <c r="G17" s="9">
        <v>54.0</v>
      </c>
      <c r="H17" s="9">
        <v>100.0</v>
      </c>
      <c r="I17" s="9">
        <v>300.0</v>
      </c>
      <c r="J17" s="9">
        <f t="shared" si="1"/>
        <v>454</v>
      </c>
      <c r="K17" s="9">
        <f t="shared" si="2"/>
        <v>2954</v>
      </c>
      <c r="L17" s="9">
        <v>540.0</v>
      </c>
      <c r="M17" s="9">
        <v>90.0</v>
      </c>
      <c r="N17" s="9">
        <v>180.0</v>
      </c>
      <c r="O17" s="9">
        <v>90.0</v>
      </c>
      <c r="P17" s="9">
        <f t="shared" si="3"/>
        <v>900</v>
      </c>
      <c r="Q17" s="9">
        <f t="shared" si="4"/>
        <v>3854</v>
      </c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45</v>
      </c>
      <c r="B18" s="5" t="s">
        <v>46</v>
      </c>
      <c r="C18" s="6">
        <v>50.0</v>
      </c>
      <c r="D18" s="6">
        <v>50.0</v>
      </c>
      <c r="E18" s="8">
        <v>238.0</v>
      </c>
      <c r="F18" s="6">
        <v>10.0</v>
      </c>
      <c r="G18" s="9">
        <v>6.0</v>
      </c>
      <c r="H18" s="9">
        <v>50.0</v>
      </c>
      <c r="I18" s="9">
        <v>0.0</v>
      </c>
      <c r="J18" s="9">
        <f t="shared" si="1"/>
        <v>56</v>
      </c>
      <c r="K18" s="9">
        <f t="shared" si="2"/>
        <v>294</v>
      </c>
      <c r="L18" s="9">
        <v>120.0</v>
      </c>
      <c r="M18" s="9">
        <v>20.0</v>
      </c>
      <c r="N18" s="9">
        <v>40.0</v>
      </c>
      <c r="O18" s="9">
        <v>20.0</v>
      </c>
      <c r="P18" s="9">
        <f t="shared" si="3"/>
        <v>200</v>
      </c>
      <c r="Q18" s="9">
        <f t="shared" si="4"/>
        <v>494</v>
      </c>
      <c r="R18" s="4"/>
      <c r="S18" s="4"/>
      <c r="T18" s="4"/>
      <c r="U18" s="4"/>
      <c r="V18" s="4"/>
      <c r="W18" s="4"/>
      <c r="X18" s="4"/>
      <c r="Y18" s="4"/>
      <c r="Z18" s="4"/>
    </row>
    <row r="19">
      <c r="A19" s="5" t="s">
        <v>47</v>
      </c>
      <c r="B19" s="5">
        <v>200.0</v>
      </c>
      <c r="C19" s="6">
        <v>200.0</v>
      </c>
      <c r="D19" s="6">
        <v>200.0</v>
      </c>
      <c r="E19" s="8">
        <v>700.0</v>
      </c>
      <c r="F19" s="6">
        <v>20.0</v>
      </c>
      <c r="G19" s="9">
        <v>12.0</v>
      </c>
      <c r="H19" s="9">
        <v>50.0</v>
      </c>
      <c r="I19" s="9">
        <v>50.0</v>
      </c>
      <c r="J19" s="9">
        <f t="shared" si="1"/>
        <v>112</v>
      </c>
      <c r="K19" s="9">
        <f t="shared" si="2"/>
        <v>812</v>
      </c>
      <c r="L19" s="9">
        <v>180.0</v>
      </c>
      <c r="M19" s="9">
        <v>30.0</v>
      </c>
      <c r="N19" s="9">
        <v>60.0</v>
      </c>
      <c r="O19" s="9">
        <v>30.0</v>
      </c>
      <c r="P19" s="9">
        <f t="shared" si="3"/>
        <v>300</v>
      </c>
      <c r="Q19" s="9">
        <f t="shared" si="4"/>
        <v>1112</v>
      </c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48</v>
      </c>
      <c r="B20" s="5">
        <v>200.0</v>
      </c>
      <c r="C20" s="6">
        <v>200.0</v>
      </c>
      <c r="D20" s="6">
        <v>200.0</v>
      </c>
      <c r="E20" s="8">
        <v>800.0</v>
      </c>
      <c r="F20" s="6">
        <v>20.0</v>
      </c>
      <c r="G20" s="9">
        <v>12.0</v>
      </c>
      <c r="H20" s="9">
        <v>50.0</v>
      </c>
      <c r="I20" s="9">
        <v>50.0</v>
      </c>
      <c r="J20" s="9">
        <f t="shared" si="1"/>
        <v>112</v>
      </c>
      <c r="K20" s="9">
        <f t="shared" si="2"/>
        <v>912</v>
      </c>
      <c r="L20" s="9">
        <v>180.0</v>
      </c>
      <c r="M20" s="9">
        <v>30.0</v>
      </c>
      <c r="N20" s="9">
        <v>60.0</v>
      </c>
      <c r="O20" s="9">
        <v>30.0</v>
      </c>
      <c r="P20" s="9">
        <f t="shared" si="3"/>
        <v>300</v>
      </c>
      <c r="Q20" s="9">
        <f t="shared" si="4"/>
        <v>1212</v>
      </c>
      <c r="R20" s="4"/>
      <c r="S20" s="4"/>
      <c r="T20" s="4"/>
      <c r="U20" s="4"/>
      <c r="V20" s="4"/>
      <c r="W20" s="4"/>
      <c r="X20" s="4"/>
      <c r="Y20" s="4"/>
      <c r="Z20" s="4"/>
    </row>
    <row r="21">
      <c r="A21" s="5" t="s">
        <v>49</v>
      </c>
      <c r="B21" s="5">
        <v>60.0</v>
      </c>
      <c r="C21" s="6">
        <v>60.0</v>
      </c>
      <c r="D21" s="6">
        <v>60.0</v>
      </c>
      <c r="E21" s="8">
        <v>190.0</v>
      </c>
      <c r="F21" s="6">
        <v>0.0</v>
      </c>
      <c r="G21" s="9">
        <v>0.0</v>
      </c>
      <c r="H21" s="9">
        <v>0.0</v>
      </c>
      <c r="I21" s="9">
        <v>0.0</v>
      </c>
      <c r="J21" s="9">
        <f t="shared" si="1"/>
        <v>0</v>
      </c>
      <c r="K21" s="9">
        <f t="shared" si="2"/>
        <v>190</v>
      </c>
      <c r="L21" s="9">
        <v>120.0</v>
      </c>
      <c r="M21" s="9">
        <v>20.0</v>
      </c>
      <c r="N21" s="9">
        <v>40.0</v>
      </c>
      <c r="O21" s="9">
        <v>20.0</v>
      </c>
      <c r="P21" s="9">
        <f t="shared" si="3"/>
        <v>200</v>
      </c>
      <c r="Q21" s="9">
        <f t="shared" si="4"/>
        <v>390</v>
      </c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50</v>
      </c>
      <c r="B22" s="5" t="s">
        <v>51</v>
      </c>
      <c r="C22" s="6">
        <v>705.0</v>
      </c>
      <c r="D22" s="7">
        <v>1762.0</v>
      </c>
      <c r="E22" s="8">
        <v>1500.0</v>
      </c>
      <c r="F22" s="6">
        <v>90.0</v>
      </c>
      <c r="G22" s="9">
        <v>54.0</v>
      </c>
      <c r="H22" s="9">
        <v>100.0</v>
      </c>
      <c r="I22" s="9">
        <v>300.0</v>
      </c>
      <c r="J22" s="9">
        <f t="shared" si="1"/>
        <v>454</v>
      </c>
      <c r="K22" s="9">
        <f t="shared" si="2"/>
        <v>1954</v>
      </c>
      <c r="L22" s="9">
        <v>480.0</v>
      </c>
      <c r="M22" s="9">
        <v>80.0</v>
      </c>
      <c r="N22" s="9">
        <v>160.0</v>
      </c>
      <c r="O22" s="9">
        <v>80.0</v>
      </c>
      <c r="P22" s="9">
        <f t="shared" si="3"/>
        <v>800</v>
      </c>
      <c r="Q22" s="9">
        <f t="shared" si="4"/>
        <v>2754</v>
      </c>
      <c r="R22" s="4"/>
      <c r="S22" s="4"/>
      <c r="T22" s="4"/>
      <c r="U22" s="4"/>
      <c r="V22" s="4"/>
      <c r="W22" s="4"/>
      <c r="X22" s="4"/>
      <c r="Y22" s="4"/>
      <c r="Z22" s="4"/>
    </row>
    <row r="23">
      <c r="A23" s="5" t="s">
        <v>52</v>
      </c>
      <c r="B23" s="5" t="s">
        <v>31</v>
      </c>
      <c r="C23" s="6">
        <v>410.0</v>
      </c>
      <c r="D23" s="6">
        <v>870.0</v>
      </c>
      <c r="E23" s="8">
        <v>2500.0</v>
      </c>
      <c r="F23" s="6">
        <v>90.0</v>
      </c>
      <c r="G23" s="9">
        <v>54.0</v>
      </c>
      <c r="H23" s="9">
        <v>100.0</v>
      </c>
      <c r="I23" s="9">
        <v>300.0</v>
      </c>
      <c r="J23" s="9">
        <f t="shared" si="1"/>
        <v>454</v>
      </c>
      <c r="K23" s="9">
        <f t="shared" si="2"/>
        <v>2954</v>
      </c>
      <c r="L23" s="9">
        <v>480.0</v>
      </c>
      <c r="M23" s="9">
        <v>80.0</v>
      </c>
      <c r="N23" s="9">
        <v>160.0</v>
      </c>
      <c r="O23" s="9">
        <v>80.0</v>
      </c>
      <c r="P23" s="9">
        <f t="shared" si="3"/>
        <v>800</v>
      </c>
      <c r="Q23" s="9">
        <f t="shared" si="4"/>
        <v>3754</v>
      </c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53</v>
      </c>
      <c r="B24" s="10" t="s">
        <v>54</v>
      </c>
      <c r="C24" s="6">
        <v>220.0</v>
      </c>
      <c r="D24" s="6">
        <v>550.0</v>
      </c>
      <c r="E24" s="8">
        <v>2200.0</v>
      </c>
      <c r="F24" s="6">
        <v>30.0</v>
      </c>
      <c r="G24" s="9">
        <v>18.0</v>
      </c>
      <c r="H24" s="9">
        <v>50.0</v>
      </c>
      <c r="I24" s="9">
        <v>100.0</v>
      </c>
      <c r="J24" s="9">
        <f t="shared" si="1"/>
        <v>168</v>
      </c>
      <c r="K24" s="9">
        <f t="shared" si="2"/>
        <v>2368</v>
      </c>
      <c r="L24" s="9">
        <v>180.0</v>
      </c>
      <c r="M24" s="9">
        <v>30.0</v>
      </c>
      <c r="N24" s="9">
        <v>60.0</v>
      </c>
      <c r="O24" s="9">
        <v>30.0</v>
      </c>
      <c r="P24" s="9">
        <f t="shared" si="3"/>
        <v>300</v>
      </c>
      <c r="Q24" s="9">
        <f t="shared" si="4"/>
        <v>2668</v>
      </c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55</v>
      </c>
      <c r="B25" s="10" t="s">
        <v>54</v>
      </c>
      <c r="C25" s="6">
        <v>220.0</v>
      </c>
      <c r="D25" s="6">
        <v>550.0</v>
      </c>
      <c r="E25" s="8">
        <v>2000.0</v>
      </c>
      <c r="F25" s="6">
        <v>30.0</v>
      </c>
      <c r="G25" s="9">
        <v>18.0</v>
      </c>
      <c r="H25" s="9">
        <v>50.0</v>
      </c>
      <c r="I25" s="9">
        <v>100.0</v>
      </c>
      <c r="J25" s="9">
        <f t="shared" si="1"/>
        <v>168</v>
      </c>
      <c r="K25" s="9">
        <f t="shared" si="2"/>
        <v>2168</v>
      </c>
      <c r="L25" s="9">
        <v>240.0</v>
      </c>
      <c r="M25" s="9">
        <v>40.0</v>
      </c>
      <c r="N25" s="9">
        <v>80.0</v>
      </c>
      <c r="O25" s="9">
        <v>40.0</v>
      </c>
      <c r="P25" s="9">
        <f t="shared" si="3"/>
        <v>400</v>
      </c>
      <c r="Q25" s="9">
        <f t="shared" si="4"/>
        <v>2568</v>
      </c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56</v>
      </c>
      <c r="B26" s="5" t="s">
        <v>57</v>
      </c>
      <c r="C26" s="6">
        <v>400.0</v>
      </c>
      <c r="D26" s="7">
        <v>1000.0</v>
      </c>
      <c r="E26" s="8">
        <v>800.0</v>
      </c>
      <c r="F26" s="6">
        <v>20.0</v>
      </c>
      <c r="G26" s="9">
        <v>12.0</v>
      </c>
      <c r="H26" s="9">
        <v>50.0</v>
      </c>
      <c r="I26" s="9">
        <v>50.0</v>
      </c>
      <c r="J26" s="9">
        <f t="shared" si="1"/>
        <v>112</v>
      </c>
      <c r="K26" s="9">
        <f t="shared" si="2"/>
        <v>912</v>
      </c>
      <c r="L26" s="9">
        <v>120.0</v>
      </c>
      <c r="M26" s="9">
        <v>20.0</v>
      </c>
      <c r="N26" s="9">
        <v>40.0</v>
      </c>
      <c r="O26" s="9">
        <v>20.0</v>
      </c>
      <c r="P26" s="9">
        <f t="shared" si="3"/>
        <v>200</v>
      </c>
      <c r="Q26" s="9">
        <f t="shared" si="4"/>
        <v>1112</v>
      </c>
      <c r="R26" s="4"/>
      <c r="S26" s="4"/>
      <c r="T26" s="4"/>
      <c r="U26" s="4"/>
      <c r="V26" s="4"/>
      <c r="W26" s="4"/>
      <c r="X26" s="4"/>
      <c r="Y26" s="4"/>
      <c r="Z26" s="4"/>
    </row>
    <row r="27">
      <c r="A27" s="5" t="s">
        <v>58</v>
      </c>
      <c r="B27" s="5" t="s">
        <v>59</v>
      </c>
      <c r="C27" s="6">
        <v>295.0</v>
      </c>
      <c r="D27" s="6">
        <v>768.0</v>
      </c>
      <c r="E27" s="8">
        <v>1500.0</v>
      </c>
      <c r="F27" s="6">
        <v>45.0</v>
      </c>
      <c r="G27" s="9">
        <v>27.0</v>
      </c>
      <c r="H27" s="9">
        <v>100.0</v>
      </c>
      <c r="I27" s="9">
        <v>150.0</v>
      </c>
      <c r="J27" s="9">
        <f t="shared" si="1"/>
        <v>277</v>
      </c>
      <c r="K27" s="9">
        <f t="shared" si="2"/>
        <v>1777</v>
      </c>
      <c r="L27" s="9">
        <v>480.0</v>
      </c>
      <c r="M27" s="9">
        <v>80.0</v>
      </c>
      <c r="N27" s="9">
        <v>160.0</v>
      </c>
      <c r="O27" s="9">
        <v>80.0</v>
      </c>
      <c r="P27" s="9">
        <f t="shared" si="3"/>
        <v>800</v>
      </c>
      <c r="Q27" s="9">
        <f t="shared" si="4"/>
        <v>2577</v>
      </c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60</v>
      </c>
      <c r="B28" s="5" t="s">
        <v>61</v>
      </c>
      <c r="C28" s="6">
        <v>420.0</v>
      </c>
      <c r="D28" s="6">
        <v>420.0</v>
      </c>
      <c r="E28" s="8">
        <v>475.0</v>
      </c>
      <c r="F28" s="6">
        <v>10.0</v>
      </c>
      <c r="G28" s="9">
        <v>6.0</v>
      </c>
      <c r="H28" s="9">
        <v>50.0</v>
      </c>
      <c r="I28" s="9">
        <v>0.0</v>
      </c>
      <c r="J28" s="9">
        <f t="shared" si="1"/>
        <v>56</v>
      </c>
      <c r="K28" s="9">
        <f t="shared" si="2"/>
        <v>531</v>
      </c>
      <c r="L28" s="9">
        <v>120.0</v>
      </c>
      <c r="M28" s="9">
        <v>20.0</v>
      </c>
      <c r="N28" s="9">
        <v>40.0</v>
      </c>
      <c r="O28" s="9">
        <v>20.0</v>
      </c>
      <c r="P28" s="9">
        <f t="shared" si="3"/>
        <v>200</v>
      </c>
      <c r="Q28" s="9">
        <f t="shared" si="4"/>
        <v>731</v>
      </c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62</v>
      </c>
      <c r="B29" s="5" t="s">
        <v>63</v>
      </c>
      <c r="C29" s="6">
        <v>590.0</v>
      </c>
      <c r="D29" s="7">
        <v>1230.0</v>
      </c>
      <c r="E29" s="8">
        <v>2800.0</v>
      </c>
      <c r="F29" s="6">
        <v>90.0</v>
      </c>
      <c r="G29" s="9">
        <v>54.0</v>
      </c>
      <c r="H29" s="9">
        <v>100.0</v>
      </c>
      <c r="I29" s="9">
        <v>300.0</v>
      </c>
      <c r="J29" s="9">
        <f t="shared" si="1"/>
        <v>454</v>
      </c>
      <c r="K29" s="9">
        <f t="shared" si="2"/>
        <v>3254</v>
      </c>
      <c r="L29" s="9">
        <v>540.0</v>
      </c>
      <c r="M29" s="9">
        <v>90.0</v>
      </c>
      <c r="N29" s="9">
        <v>180.0</v>
      </c>
      <c r="O29" s="9">
        <v>90.0</v>
      </c>
      <c r="P29" s="9">
        <f t="shared" si="3"/>
        <v>900</v>
      </c>
      <c r="Q29" s="9">
        <f t="shared" si="4"/>
        <v>4154</v>
      </c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64</v>
      </c>
      <c r="B30" s="5" t="s">
        <v>65</v>
      </c>
      <c r="C30" s="6">
        <v>440.0</v>
      </c>
      <c r="D30" s="6">
        <v>930.0</v>
      </c>
      <c r="E30" s="8">
        <v>2500.0</v>
      </c>
      <c r="F30" s="6">
        <v>90.0</v>
      </c>
      <c r="G30" s="9">
        <v>54.0</v>
      </c>
      <c r="H30" s="9">
        <v>100.0</v>
      </c>
      <c r="I30" s="9">
        <v>300.0</v>
      </c>
      <c r="J30" s="9">
        <f t="shared" si="1"/>
        <v>454</v>
      </c>
      <c r="K30" s="9">
        <f t="shared" si="2"/>
        <v>2954</v>
      </c>
      <c r="L30" s="9">
        <v>540.0</v>
      </c>
      <c r="M30" s="9">
        <v>90.0</v>
      </c>
      <c r="N30" s="9">
        <v>180.0</v>
      </c>
      <c r="O30" s="9">
        <v>90.0</v>
      </c>
      <c r="P30" s="9">
        <f t="shared" si="3"/>
        <v>900</v>
      </c>
      <c r="Q30" s="9">
        <f t="shared" si="4"/>
        <v>3854</v>
      </c>
      <c r="R30" s="4"/>
      <c r="S30" s="4"/>
      <c r="T30" s="4"/>
      <c r="U30" s="4"/>
      <c r="V30" s="4"/>
      <c r="W30" s="4"/>
      <c r="X30" s="4"/>
      <c r="Y30" s="4"/>
      <c r="Z30" s="4"/>
    </row>
    <row r="31">
      <c r="A31" s="5" t="s">
        <v>66</v>
      </c>
      <c r="B31" s="5" t="s">
        <v>67</v>
      </c>
      <c r="C31" s="6">
        <v>305.0</v>
      </c>
      <c r="D31" s="6">
        <v>660.0</v>
      </c>
      <c r="E31" s="8">
        <v>760.0</v>
      </c>
      <c r="F31" s="6">
        <v>30.0</v>
      </c>
      <c r="G31" s="9">
        <v>18.0</v>
      </c>
      <c r="H31" s="9">
        <v>50.0</v>
      </c>
      <c r="I31" s="9">
        <v>100.0</v>
      </c>
      <c r="J31" s="9">
        <f t="shared" si="1"/>
        <v>168</v>
      </c>
      <c r="K31" s="9">
        <f t="shared" si="2"/>
        <v>928</v>
      </c>
      <c r="L31" s="9">
        <v>300.0</v>
      </c>
      <c r="M31" s="9">
        <v>50.0</v>
      </c>
      <c r="N31" s="9">
        <v>100.0</v>
      </c>
      <c r="O31" s="9">
        <v>50.0</v>
      </c>
      <c r="P31" s="9">
        <f t="shared" si="3"/>
        <v>500</v>
      </c>
      <c r="Q31" s="9">
        <f t="shared" si="4"/>
        <v>1428</v>
      </c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68</v>
      </c>
      <c r="B32" s="5" t="s">
        <v>69</v>
      </c>
      <c r="C32" s="6">
        <v>540.0</v>
      </c>
      <c r="D32" s="7">
        <v>1130.0</v>
      </c>
      <c r="E32" s="8">
        <v>2800.0</v>
      </c>
      <c r="F32" s="6">
        <v>90.0</v>
      </c>
      <c r="G32" s="9">
        <v>54.0</v>
      </c>
      <c r="H32" s="9">
        <v>100.0</v>
      </c>
      <c r="I32" s="9">
        <v>300.0</v>
      </c>
      <c r="J32" s="9">
        <f t="shared" si="1"/>
        <v>454</v>
      </c>
      <c r="K32" s="9">
        <f t="shared" si="2"/>
        <v>3254</v>
      </c>
      <c r="L32" s="9">
        <v>540.0</v>
      </c>
      <c r="M32" s="9">
        <v>90.0</v>
      </c>
      <c r="N32" s="9">
        <v>180.0</v>
      </c>
      <c r="O32" s="9">
        <v>90.0</v>
      </c>
      <c r="P32" s="9">
        <f t="shared" si="3"/>
        <v>900</v>
      </c>
      <c r="Q32" s="9">
        <f t="shared" si="4"/>
        <v>4154</v>
      </c>
      <c r="R32" s="4"/>
      <c r="S32" s="4"/>
      <c r="T32" s="4"/>
      <c r="U32" s="4"/>
      <c r="V32" s="4"/>
      <c r="W32" s="4"/>
      <c r="X32" s="4"/>
      <c r="Y32" s="4"/>
      <c r="Z32" s="4"/>
    </row>
    <row r="33">
      <c r="A33" s="5" t="s">
        <v>70</v>
      </c>
      <c r="B33" s="5" t="s">
        <v>71</v>
      </c>
      <c r="C33" s="6">
        <v>455.0</v>
      </c>
      <c r="D33" s="6">
        <v>965.0</v>
      </c>
      <c r="E33" s="8">
        <v>400.0</v>
      </c>
      <c r="F33" s="6">
        <v>90.0</v>
      </c>
      <c r="G33" s="9">
        <v>54.0</v>
      </c>
      <c r="H33" s="9">
        <v>100.0</v>
      </c>
      <c r="I33" s="9">
        <v>300.0</v>
      </c>
      <c r="J33" s="9">
        <f t="shared" si="1"/>
        <v>454</v>
      </c>
      <c r="K33" s="9">
        <f t="shared" si="2"/>
        <v>854</v>
      </c>
      <c r="L33" s="9">
        <v>180.0</v>
      </c>
      <c r="M33" s="9">
        <v>30.0</v>
      </c>
      <c r="N33" s="9">
        <v>60.0</v>
      </c>
      <c r="O33" s="9">
        <v>30.0</v>
      </c>
      <c r="P33" s="9">
        <f t="shared" si="3"/>
        <v>300</v>
      </c>
      <c r="Q33" s="9">
        <f t="shared" si="4"/>
        <v>1154</v>
      </c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72</v>
      </c>
      <c r="B34" s="5" t="s">
        <v>73</v>
      </c>
      <c r="C34" s="6">
        <v>235.0</v>
      </c>
      <c r="D34" s="6">
        <v>211.0</v>
      </c>
      <c r="E34" s="8">
        <v>1800.0</v>
      </c>
      <c r="F34" s="6">
        <v>30.0</v>
      </c>
      <c r="G34" s="9">
        <v>18.0</v>
      </c>
      <c r="H34" s="9">
        <v>50.0</v>
      </c>
      <c r="I34" s="9">
        <v>100.0</v>
      </c>
      <c r="J34" s="9">
        <f t="shared" si="1"/>
        <v>168</v>
      </c>
      <c r="K34" s="9">
        <f t="shared" si="2"/>
        <v>1968</v>
      </c>
      <c r="L34" s="9">
        <v>180.0</v>
      </c>
      <c r="M34" s="9">
        <v>30.0</v>
      </c>
      <c r="N34" s="9">
        <v>60.0</v>
      </c>
      <c r="O34" s="9">
        <v>30.0</v>
      </c>
      <c r="P34" s="9">
        <f t="shared" si="3"/>
        <v>300</v>
      </c>
      <c r="Q34" s="9">
        <f t="shared" si="4"/>
        <v>2268</v>
      </c>
      <c r="R34" s="4"/>
      <c r="S34" s="4"/>
      <c r="T34" s="4"/>
      <c r="U34" s="4"/>
      <c r="V34" s="4"/>
      <c r="W34" s="4"/>
      <c r="X34" s="4"/>
      <c r="Y34" s="4"/>
      <c r="Z34" s="4"/>
    </row>
    <row r="35">
      <c r="A35" s="5" t="s">
        <v>74</v>
      </c>
      <c r="B35" s="5" t="s">
        <v>75</v>
      </c>
      <c r="C35" s="6">
        <v>325.0</v>
      </c>
      <c r="D35" s="6">
        <v>837.0</v>
      </c>
      <c r="E35" s="8">
        <v>1500.0</v>
      </c>
      <c r="F35" s="6">
        <v>45.0</v>
      </c>
      <c r="G35" s="9">
        <v>27.0</v>
      </c>
      <c r="H35" s="9">
        <v>100.0</v>
      </c>
      <c r="I35" s="9">
        <v>150.0</v>
      </c>
      <c r="J35" s="9">
        <f t="shared" si="1"/>
        <v>277</v>
      </c>
      <c r="K35" s="9">
        <f t="shared" si="2"/>
        <v>1777</v>
      </c>
      <c r="L35" s="9">
        <v>300.0</v>
      </c>
      <c r="M35" s="9">
        <v>50.0</v>
      </c>
      <c r="N35" s="9">
        <v>100.0</v>
      </c>
      <c r="O35" s="9">
        <v>50.0</v>
      </c>
      <c r="P35" s="9">
        <f t="shared" si="3"/>
        <v>500</v>
      </c>
      <c r="Q35" s="9">
        <f t="shared" si="4"/>
        <v>2277</v>
      </c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76</v>
      </c>
      <c r="B36" s="5" t="s">
        <v>77</v>
      </c>
      <c r="C36" s="6">
        <v>390.0</v>
      </c>
      <c r="D36" s="6">
        <v>830.0</v>
      </c>
      <c r="E36" s="8">
        <v>3000.0</v>
      </c>
      <c r="F36" s="6">
        <v>90.0</v>
      </c>
      <c r="G36" s="9">
        <v>54.0</v>
      </c>
      <c r="H36" s="9">
        <v>100.0</v>
      </c>
      <c r="I36" s="9">
        <v>300.0</v>
      </c>
      <c r="J36" s="9">
        <f t="shared" si="1"/>
        <v>454</v>
      </c>
      <c r="K36" s="9">
        <f t="shared" si="2"/>
        <v>3454</v>
      </c>
      <c r="L36" s="9">
        <v>600.0</v>
      </c>
      <c r="M36" s="9">
        <v>100.0</v>
      </c>
      <c r="N36" s="9">
        <v>200.0</v>
      </c>
      <c r="O36" s="9">
        <v>100.0</v>
      </c>
      <c r="P36" s="9">
        <f t="shared" si="3"/>
        <v>1000</v>
      </c>
      <c r="Q36" s="9">
        <f t="shared" si="4"/>
        <v>4454</v>
      </c>
      <c r="R36" s="4"/>
      <c r="S36" s="4"/>
      <c r="T36" s="4"/>
      <c r="U36" s="4"/>
      <c r="V36" s="4"/>
      <c r="W36" s="4"/>
      <c r="X36" s="4"/>
      <c r="Y36" s="4"/>
      <c r="Z36" s="4"/>
    </row>
    <row r="37">
      <c r="A37" s="5" t="s">
        <v>78</v>
      </c>
      <c r="B37" s="10" t="s">
        <v>79</v>
      </c>
      <c r="C37" s="6">
        <v>107.0</v>
      </c>
      <c r="D37" s="6">
        <v>96.0</v>
      </c>
      <c r="E37" s="8">
        <v>500.0</v>
      </c>
      <c r="F37" s="6">
        <v>30.0</v>
      </c>
      <c r="G37" s="9">
        <v>18.0</v>
      </c>
      <c r="H37" s="9">
        <v>50.0</v>
      </c>
      <c r="I37" s="9">
        <v>100.0</v>
      </c>
      <c r="J37" s="9">
        <f t="shared" si="1"/>
        <v>168</v>
      </c>
      <c r="K37" s="9">
        <f t="shared" si="2"/>
        <v>668</v>
      </c>
      <c r="L37" s="9">
        <v>180.0</v>
      </c>
      <c r="M37" s="9">
        <v>30.0</v>
      </c>
      <c r="N37" s="9">
        <v>60.0</v>
      </c>
      <c r="O37" s="9">
        <v>30.0</v>
      </c>
      <c r="P37" s="9">
        <f t="shared" si="3"/>
        <v>300</v>
      </c>
      <c r="Q37" s="9">
        <f t="shared" si="4"/>
        <v>968</v>
      </c>
      <c r="R37" s="4"/>
      <c r="S37" s="4"/>
      <c r="T37" s="4"/>
      <c r="U37" s="4"/>
      <c r="V37" s="4"/>
      <c r="W37" s="4"/>
      <c r="X37" s="4"/>
      <c r="Y37" s="4"/>
      <c r="Z37" s="4"/>
    </row>
    <row r="38">
      <c r="A38" s="5" t="s">
        <v>80</v>
      </c>
      <c r="B38" s="5" t="s">
        <v>81</v>
      </c>
      <c r="C38" s="6">
        <v>175.0</v>
      </c>
      <c r="D38" s="6">
        <v>157.0</v>
      </c>
      <c r="E38" s="8">
        <v>1800.0</v>
      </c>
      <c r="F38" s="6">
        <v>30.0</v>
      </c>
      <c r="G38" s="9">
        <v>18.0</v>
      </c>
      <c r="H38" s="9">
        <v>50.0</v>
      </c>
      <c r="I38" s="9">
        <v>100.0</v>
      </c>
      <c r="J38" s="9">
        <f t="shared" si="1"/>
        <v>168</v>
      </c>
      <c r="K38" s="9">
        <f t="shared" si="2"/>
        <v>1968</v>
      </c>
      <c r="L38" s="9">
        <v>300.0</v>
      </c>
      <c r="M38" s="9">
        <v>50.0</v>
      </c>
      <c r="N38" s="9">
        <v>100.0</v>
      </c>
      <c r="O38" s="9">
        <v>50.0</v>
      </c>
      <c r="P38" s="9">
        <f t="shared" si="3"/>
        <v>500</v>
      </c>
      <c r="Q38" s="9">
        <f t="shared" si="4"/>
        <v>2468</v>
      </c>
      <c r="R38" s="4"/>
      <c r="S38" s="4"/>
      <c r="T38" s="4"/>
      <c r="U38" s="4"/>
      <c r="V38" s="4"/>
      <c r="W38" s="4"/>
      <c r="X38" s="4"/>
      <c r="Y38" s="4"/>
      <c r="Z38" s="4"/>
    </row>
    <row r="39">
      <c r="A39" s="5" t="s">
        <v>82</v>
      </c>
      <c r="B39" s="5" t="s">
        <v>83</v>
      </c>
      <c r="C39" s="6">
        <v>232.0</v>
      </c>
      <c r="D39" s="6">
        <v>208.0</v>
      </c>
      <c r="E39" s="8">
        <v>800.0</v>
      </c>
      <c r="F39" s="6">
        <v>30.0</v>
      </c>
      <c r="G39" s="9">
        <v>18.0</v>
      </c>
      <c r="H39" s="9">
        <v>50.0</v>
      </c>
      <c r="I39" s="9">
        <v>100.0</v>
      </c>
      <c r="J39" s="9">
        <f t="shared" si="1"/>
        <v>168</v>
      </c>
      <c r="K39" s="9">
        <f t="shared" si="2"/>
        <v>968</v>
      </c>
      <c r="L39" s="9">
        <v>180.0</v>
      </c>
      <c r="M39" s="9">
        <v>30.0</v>
      </c>
      <c r="N39" s="9">
        <v>60.0</v>
      </c>
      <c r="O39" s="9">
        <v>30.0</v>
      </c>
      <c r="P39" s="9">
        <f t="shared" si="3"/>
        <v>300</v>
      </c>
      <c r="Q39" s="9">
        <f t="shared" si="4"/>
        <v>1268</v>
      </c>
      <c r="R39" s="4"/>
      <c r="S39" s="4"/>
      <c r="T39" s="4"/>
      <c r="U39" s="4"/>
      <c r="V39" s="4"/>
      <c r="W39" s="4"/>
      <c r="X39" s="4"/>
      <c r="Y39" s="4"/>
      <c r="Z39" s="4"/>
    </row>
    <row r="40">
      <c r="A40" s="5" t="s">
        <v>84</v>
      </c>
      <c r="B40" s="5" t="s">
        <v>85</v>
      </c>
      <c r="C40" s="6">
        <v>195.0</v>
      </c>
      <c r="D40" s="6">
        <v>517.0</v>
      </c>
      <c r="E40" s="8">
        <v>1500.0</v>
      </c>
      <c r="F40" s="6">
        <v>45.0</v>
      </c>
      <c r="G40" s="9">
        <v>27.0</v>
      </c>
      <c r="H40" s="9">
        <v>100.0</v>
      </c>
      <c r="I40" s="9">
        <v>150.0</v>
      </c>
      <c r="J40" s="9">
        <f t="shared" si="1"/>
        <v>277</v>
      </c>
      <c r="K40" s="9">
        <f t="shared" si="2"/>
        <v>1777</v>
      </c>
      <c r="L40" s="9">
        <v>480.0</v>
      </c>
      <c r="M40" s="9">
        <v>80.0</v>
      </c>
      <c r="N40" s="9">
        <v>160.0</v>
      </c>
      <c r="O40" s="9">
        <v>80.0</v>
      </c>
      <c r="P40" s="9">
        <f t="shared" si="3"/>
        <v>800</v>
      </c>
      <c r="Q40" s="9">
        <f t="shared" si="4"/>
        <v>2577</v>
      </c>
      <c r="R40" s="4"/>
      <c r="S40" s="4"/>
      <c r="T40" s="4"/>
      <c r="U40" s="4"/>
      <c r="V40" s="4"/>
      <c r="W40" s="4"/>
      <c r="X40" s="4"/>
      <c r="Y40" s="4"/>
      <c r="Z40" s="4"/>
    </row>
    <row r="41">
      <c r="A41" s="5" t="s">
        <v>86</v>
      </c>
      <c r="B41" s="5" t="s">
        <v>87</v>
      </c>
      <c r="C41" s="6">
        <v>720.0</v>
      </c>
      <c r="D41" s="6">
        <v>720.0</v>
      </c>
      <c r="E41" s="8">
        <v>570.0</v>
      </c>
      <c r="F41" s="6">
        <v>10.0</v>
      </c>
      <c r="G41" s="9">
        <v>6.0</v>
      </c>
      <c r="H41" s="9">
        <v>50.0</v>
      </c>
      <c r="I41" s="9">
        <v>0.0</v>
      </c>
      <c r="J41" s="9">
        <f t="shared" si="1"/>
        <v>56</v>
      </c>
      <c r="K41" s="9">
        <f t="shared" si="2"/>
        <v>626</v>
      </c>
      <c r="L41" s="9">
        <v>120.0</v>
      </c>
      <c r="M41" s="9">
        <v>20.0</v>
      </c>
      <c r="N41" s="9">
        <v>40.0</v>
      </c>
      <c r="O41" s="9">
        <v>20.0</v>
      </c>
      <c r="P41" s="9">
        <f t="shared" si="3"/>
        <v>200</v>
      </c>
      <c r="Q41" s="9">
        <f t="shared" si="4"/>
        <v>826</v>
      </c>
      <c r="R41" s="4"/>
      <c r="S41" s="4"/>
      <c r="T41" s="4"/>
      <c r="U41" s="4"/>
      <c r="V41" s="4"/>
      <c r="W41" s="4"/>
      <c r="X41" s="4"/>
      <c r="Y41" s="4"/>
      <c r="Z41" s="4"/>
    </row>
    <row r="42">
      <c r="A42" s="5" t="s">
        <v>88</v>
      </c>
      <c r="B42" s="5" t="s">
        <v>26</v>
      </c>
      <c r="C42" s="6">
        <v>420.0</v>
      </c>
      <c r="D42" s="7">
        <v>1050.0</v>
      </c>
      <c r="E42" s="8">
        <v>285.0</v>
      </c>
      <c r="F42" s="6">
        <v>20.0</v>
      </c>
      <c r="G42" s="9">
        <v>12.0</v>
      </c>
      <c r="H42" s="9">
        <v>50.0</v>
      </c>
      <c r="I42" s="9">
        <v>50.0</v>
      </c>
      <c r="J42" s="9">
        <f t="shared" si="1"/>
        <v>112</v>
      </c>
      <c r="K42" s="9">
        <f t="shared" si="2"/>
        <v>397</v>
      </c>
      <c r="L42" s="9">
        <v>180.0</v>
      </c>
      <c r="M42" s="9">
        <v>30.0</v>
      </c>
      <c r="N42" s="9">
        <v>60.0</v>
      </c>
      <c r="O42" s="9">
        <v>30.0</v>
      </c>
      <c r="P42" s="9">
        <f t="shared" si="3"/>
        <v>300</v>
      </c>
      <c r="Q42" s="9">
        <f t="shared" si="4"/>
        <v>697</v>
      </c>
      <c r="R42" s="4"/>
      <c r="S42" s="4"/>
      <c r="T42" s="4"/>
      <c r="U42" s="4"/>
      <c r="V42" s="4"/>
      <c r="W42" s="4"/>
      <c r="X42" s="4"/>
      <c r="Y42" s="4"/>
      <c r="Z42" s="4"/>
    </row>
    <row r="43">
      <c r="A43" s="5" t="s">
        <v>89</v>
      </c>
      <c r="B43" s="5" t="s">
        <v>90</v>
      </c>
      <c r="C43" s="6">
        <v>225.0</v>
      </c>
      <c r="D43" s="6">
        <v>581.0</v>
      </c>
      <c r="E43" s="8">
        <v>1000.0</v>
      </c>
      <c r="F43" s="6">
        <v>30.0</v>
      </c>
      <c r="G43" s="9">
        <v>18.0</v>
      </c>
      <c r="H43" s="9">
        <v>50.0</v>
      </c>
      <c r="I43" s="9">
        <v>100.0</v>
      </c>
      <c r="J43" s="9">
        <f t="shared" si="1"/>
        <v>168</v>
      </c>
      <c r="K43" s="9">
        <f t="shared" si="2"/>
        <v>1168</v>
      </c>
      <c r="L43" s="9">
        <v>300.0</v>
      </c>
      <c r="M43" s="9">
        <v>50.0</v>
      </c>
      <c r="N43" s="9">
        <v>100.0</v>
      </c>
      <c r="O43" s="9">
        <v>50.0</v>
      </c>
      <c r="P43" s="9">
        <f t="shared" si="3"/>
        <v>500</v>
      </c>
      <c r="Q43" s="9">
        <f t="shared" si="4"/>
        <v>1668</v>
      </c>
      <c r="R43" s="4"/>
      <c r="S43" s="4"/>
      <c r="T43" s="4"/>
      <c r="U43" s="4"/>
      <c r="V43" s="4"/>
      <c r="W43" s="4"/>
      <c r="X43" s="4"/>
      <c r="Y43" s="4"/>
      <c r="Z43" s="4"/>
    </row>
    <row r="44">
      <c r="A44" s="5" t="s">
        <v>91</v>
      </c>
      <c r="B44" s="5" t="s">
        <v>92</v>
      </c>
      <c r="C44" s="6">
        <v>440.0</v>
      </c>
      <c r="D44" s="7">
        <v>1100.0</v>
      </c>
      <c r="E44" s="8">
        <v>400.0</v>
      </c>
      <c r="F44" s="6">
        <v>20.0</v>
      </c>
      <c r="G44" s="9">
        <v>12.0</v>
      </c>
      <c r="H44" s="9">
        <v>50.0</v>
      </c>
      <c r="I44" s="9">
        <v>50.0</v>
      </c>
      <c r="J44" s="9">
        <f t="shared" si="1"/>
        <v>112</v>
      </c>
      <c r="K44" s="9">
        <f t="shared" si="2"/>
        <v>512</v>
      </c>
      <c r="L44" s="9">
        <v>120.0</v>
      </c>
      <c r="M44" s="9">
        <v>20.0</v>
      </c>
      <c r="N44" s="9">
        <v>40.0</v>
      </c>
      <c r="O44" s="9">
        <v>20.0</v>
      </c>
      <c r="P44" s="9">
        <f t="shared" si="3"/>
        <v>200</v>
      </c>
      <c r="Q44" s="9">
        <f t="shared" si="4"/>
        <v>712</v>
      </c>
      <c r="R44" s="4"/>
      <c r="S44" s="4"/>
      <c r="T44" s="4"/>
      <c r="U44" s="4"/>
      <c r="V44" s="4"/>
      <c r="W44" s="4"/>
      <c r="X44" s="4"/>
      <c r="Y44" s="4"/>
      <c r="Z44" s="4"/>
    </row>
    <row r="45">
      <c r="A45" s="5" t="s">
        <v>93</v>
      </c>
      <c r="B45" s="5" t="s">
        <v>94</v>
      </c>
      <c r="C45" s="6">
        <v>195.0</v>
      </c>
      <c r="D45" s="6">
        <v>482.0</v>
      </c>
      <c r="E45" s="8">
        <v>1200.0</v>
      </c>
      <c r="F45" s="6">
        <v>60.0</v>
      </c>
      <c r="G45" s="9">
        <v>36.0</v>
      </c>
      <c r="H45" s="9">
        <v>100.0</v>
      </c>
      <c r="I45" s="9">
        <v>200.0</v>
      </c>
      <c r="J45" s="9">
        <f t="shared" si="1"/>
        <v>336</v>
      </c>
      <c r="K45" s="9">
        <f t="shared" si="2"/>
        <v>1536</v>
      </c>
      <c r="L45" s="9">
        <v>480.0</v>
      </c>
      <c r="M45" s="9">
        <v>80.0</v>
      </c>
      <c r="N45" s="9">
        <v>160.0</v>
      </c>
      <c r="O45" s="9">
        <v>80.0</v>
      </c>
      <c r="P45" s="9">
        <f t="shared" si="3"/>
        <v>800</v>
      </c>
      <c r="Q45" s="9">
        <f t="shared" si="4"/>
        <v>2336</v>
      </c>
      <c r="R45" s="4"/>
      <c r="S45" s="4"/>
      <c r="T45" s="4"/>
      <c r="U45" s="4"/>
      <c r="V45" s="4"/>
      <c r="W45" s="4"/>
      <c r="X45" s="4"/>
      <c r="Y45" s="4"/>
      <c r="Z45" s="4"/>
    </row>
    <row r="46">
      <c r="A46" s="5" t="s">
        <v>95</v>
      </c>
      <c r="B46" s="10" t="s">
        <v>96</v>
      </c>
      <c r="C46" s="6">
        <v>215.0</v>
      </c>
      <c r="D46" s="6">
        <v>537.0</v>
      </c>
      <c r="E46" s="8">
        <v>2500.0</v>
      </c>
      <c r="F46" s="6">
        <v>30.0</v>
      </c>
      <c r="G46" s="9">
        <v>18.0</v>
      </c>
      <c r="H46" s="9">
        <v>50.0</v>
      </c>
      <c r="I46" s="9">
        <v>100.0</v>
      </c>
      <c r="J46" s="9">
        <f t="shared" si="1"/>
        <v>168</v>
      </c>
      <c r="K46" s="9">
        <f t="shared" si="2"/>
        <v>2668</v>
      </c>
      <c r="L46" s="9">
        <v>240.0</v>
      </c>
      <c r="M46" s="9">
        <v>40.0</v>
      </c>
      <c r="N46" s="9">
        <v>80.0</v>
      </c>
      <c r="O46" s="9">
        <v>40.0</v>
      </c>
      <c r="P46" s="9">
        <f t="shared" si="3"/>
        <v>400</v>
      </c>
      <c r="Q46" s="9">
        <f t="shared" si="4"/>
        <v>3068</v>
      </c>
      <c r="R46" s="4"/>
      <c r="S46" s="4"/>
      <c r="T46" s="4"/>
      <c r="U46" s="4"/>
      <c r="V46" s="4"/>
      <c r="W46" s="4"/>
      <c r="X46" s="4"/>
      <c r="Y46" s="4"/>
      <c r="Z46" s="4"/>
    </row>
    <row r="47">
      <c r="A47" s="5" t="s">
        <v>97</v>
      </c>
      <c r="B47" s="5" t="s">
        <v>98</v>
      </c>
      <c r="C47" s="6">
        <v>225.0</v>
      </c>
      <c r="D47" s="6">
        <v>562.0</v>
      </c>
      <c r="E47" s="8">
        <v>2200.0</v>
      </c>
      <c r="F47" s="6">
        <v>45.0</v>
      </c>
      <c r="G47" s="9">
        <v>27.0</v>
      </c>
      <c r="H47" s="9">
        <v>100.0</v>
      </c>
      <c r="I47" s="9">
        <v>150.0</v>
      </c>
      <c r="J47" s="9">
        <f t="shared" si="1"/>
        <v>277</v>
      </c>
      <c r="K47" s="9">
        <f t="shared" si="2"/>
        <v>2477</v>
      </c>
      <c r="L47" s="9">
        <v>240.0</v>
      </c>
      <c r="M47" s="9">
        <v>40.0</v>
      </c>
      <c r="N47" s="9">
        <v>80.0</v>
      </c>
      <c r="O47" s="9">
        <v>40.0</v>
      </c>
      <c r="P47" s="9">
        <f t="shared" si="3"/>
        <v>400</v>
      </c>
      <c r="Q47" s="9">
        <f t="shared" si="4"/>
        <v>2877</v>
      </c>
      <c r="R47" s="4"/>
      <c r="S47" s="4"/>
      <c r="T47" s="4"/>
      <c r="U47" s="4"/>
      <c r="V47" s="4"/>
      <c r="W47" s="4"/>
      <c r="X47" s="4"/>
      <c r="Y47" s="4"/>
      <c r="Z47" s="4"/>
    </row>
    <row r="48">
      <c r="A48" s="5" t="s">
        <v>99</v>
      </c>
      <c r="B48" s="5" t="s">
        <v>69</v>
      </c>
      <c r="C48" s="6">
        <v>540.0</v>
      </c>
      <c r="D48" s="7">
        <v>1130.0</v>
      </c>
      <c r="E48" s="8">
        <v>2500.0</v>
      </c>
      <c r="F48" s="6">
        <v>90.0</v>
      </c>
      <c r="G48" s="9">
        <v>54.0</v>
      </c>
      <c r="H48" s="9">
        <v>100.0</v>
      </c>
      <c r="I48" s="9">
        <v>300.0</v>
      </c>
      <c r="J48" s="9">
        <f t="shared" si="1"/>
        <v>454</v>
      </c>
      <c r="K48" s="9">
        <f t="shared" si="2"/>
        <v>2954</v>
      </c>
      <c r="L48" s="9">
        <v>480.0</v>
      </c>
      <c r="M48" s="9">
        <v>80.0</v>
      </c>
      <c r="N48" s="9">
        <v>160.0</v>
      </c>
      <c r="O48" s="9">
        <v>80.0</v>
      </c>
      <c r="P48" s="9">
        <f t="shared" si="3"/>
        <v>800</v>
      </c>
      <c r="Q48" s="9">
        <f t="shared" si="4"/>
        <v>3754</v>
      </c>
      <c r="R48" s="4"/>
      <c r="S48" s="4"/>
      <c r="T48" s="4"/>
      <c r="U48" s="4"/>
      <c r="V48" s="4"/>
      <c r="W48" s="4"/>
      <c r="X48" s="4"/>
      <c r="Y48" s="4"/>
      <c r="Z48" s="4"/>
    </row>
    <row r="49">
      <c r="A49" s="5" t="s">
        <v>100</v>
      </c>
      <c r="B49" s="5" t="s">
        <v>101</v>
      </c>
      <c r="C49" s="6">
        <v>355.0</v>
      </c>
      <c r="D49" s="6">
        <v>915.0</v>
      </c>
      <c r="E49" s="8">
        <v>1200.0</v>
      </c>
      <c r="F49" s="6">
        <v>45.0</v>
      </c>
      <c r="G49" s="9">
        <v>27.0</v>
      </c>
      <c r="H49" s="9">
        <v>100.0</v>
      </c>
      <c r="I49" s="9">
        <v>150.0</v>
      </c>
      <c r="J49" s="9">
        <f t="shared" si="1"/>
        <v>277</v>
      </c>
      <c r="K49" s="9">
        <f t="shared" si="2"/>
        <v>1477</v>
      </c>
      <c r="L49" s="9">
        <v>480.0</v>
      </c>
      <c r="M49" s="9">
        <v>80.0</v>
      </c>
      <c r="N49" s="9">
        <v>160.0</v>
      </c>
      <c r="O49" s="9">
        <v>80.0</v>
      </c>
      <c r="P49" s="9">
        <f t="shared" si="3"/>
        <v>800</v>
      </c>
      <c r="Q49" s="9">
        <f t="shared" si="4"/>
        <v>2277</v>
      </c>
      <c r="R49" s="4"/>
      <c r="S49" s="4"/>
      <c r="T49" s="4"/>
      <c r="U49" s="4"/>
      <c r="V49" s="4"/>
      <c r="W49" s="4"/>
      <c r="X49" s="4"/>
      <c r="Y49" s="4"/>
      <c r="Z49" s="4"/>
    </row>
    <row r="50">
      <c r="A50" s="5" t="s">
        <v>102</v>
      </c>
      <c r="B50" s="5" t="s">
        <v>101</v>
      </c>
      <c r="C50" s="6">
        <v>355.0</v>
      </c>
      <c r="D50" s="6">
        <v>915.0</v>
      </c>
      <c r="E50" s="8">
        <v>1200.0</v>
      </c>
      <c r="F50" s="6">
        <v>45.0</v>
      </c>
      <c r="G50" s="9">
        <v>27.0</v>
      </c>
      <c r="H50" s="9">
        <v>100.0</v>
      </c>
      <c r="I50" s="9">
        <v>150.0</v>
      </c>
      <c r="J50" s="9">
        <f t="shared" si="1"/>
        <v>277</v>
      </c>
      <c r="K50" s="9">
        <f t="shared" si="2"/>
        <v>1477</v>
      </c>
      <c r="L50" s="9">
        <v>480.0</v>
      </c>
      <c r="M50" s="9">
        <v>80.0</v>
      </c>
      <c r="N50" s="9">
        <v>160.0</v>
      </c>
      <c r="O50" s="9">
        <v>80.0</v>
      </c>
      <c r="P50" s="9">
        <f t="shared" si="3"/>
        <v>800</v>
      </c>
      <c r="Q50" s="9">
        <f t="shared" si="4"/>
        <v>2277</v>
      </c>
      <c r="R50" s="4"/>
      <c r="S50" s="4"/>
      <c r="T50" s="4"/>
      <c r="U50" s="4"/>
      <c r="V50" s="4"/>
      <c r="W50" s="4"/>
      <c r="X50" s="4"/>
      <c r="Y50" s="4"/>
      <c r="Z50" s="4"/>
    </row>
    <row r="51">
      <c r="A51" s="5" t="s">
        <v>103</v>
      </c>
      <c r="B51" s="5" t="s">
        <v>104</v>
      </c>
      <c r="C51" s="6">
        <v>695.0</v>
      </c>
      <c r="D51" s="6">
        <v>650.0</v>
      </c>
      <c r="E51" s="8">
        <v>500.0</v>
      </c>
      <c r="F51" s="6">
        <v>10.0</v>
      </c>
      <c r="G51" s="9">
        <v>6.0</v>
      </c>
      <c r="H51" s="9">
        <v>50.0</v>
      </c>
      <c r="I51" s="9">
        <v>50.0</v>
      </c>
      <c r="J51" s="9">
        <f t="shared" si="1"/>
        <v>106</v>
      </c>
      <c r="K51" s="9">
        <f t="shared" si="2"/>
        <v>606</v>
      </c>
      <c r="L51" s="9">
        <v>120.0</v>
      </c>
      <c r="M51" s="9">
        <v>20.0</v>
      </c>
      <c r="N51" s="9">
        <v>40.0</v>
      </c>
      <c r="O51" s="9">
        <v>20.0</v>
      </c>
      <c r="P51" s="9">
        <f t="shared" si="3"/>
        <v>200</v>
      </c>
      <c r="Q51" s="9">
        <f t="shared" si="4"/>
        <v>806</v>
      </c>
      <c r="R51" s="4"/>
      <c r="S51" s="4"/>
      <c r="T51" s="4"/>
      <c r="U51" s="4"/>
      <c r="V51" s="4"/>
      <c r="W51" s="4"/>
      <c r="X51" s="4"/>
      <c r="Y51" s="4"/>
      <c r="Z51" s="4"/>
    </row>
    <row r="52">
      <c r="A52" s="5" t="s">
        <v>105</v>
      </c>
      <c r="B52" s="5" t="s">
        <v>106</v>
      </c>
      <c r="C52" s="6">
        <v>245.0</v>
      </c>
      <c r="D52" s="6">
        <v>324.0</v>
      </c>
      <c r="E52" s="8">
        <v>1000.0</v>
      </c>
      <c r="F52" s="6">
        <v>30.0</v>
      </c>
      <c r="G52" s="9">
        <v>18.0</v>
      </c>
      <c r="H52" s="9">
        <v>50.0</v>
      </c>
      <c r="I52" s="9">
        <v>100.0</v>
      </c>
      <c r="J52" s="9">
        <f t="shared" si="1"/>
        <v>168</v>
      </c>
      <c r="K52" s="9">
        <f t="shared" si="2"/>
        <v>1168</v>
      </c>
      <c r="L52" s="9">
        <v>480.0</v>
      </c>
      <c r="M52" s="9">
        <v>80.0</v>
      </c>
      <c r="N52" s="9">
        <v>160.0</v>
      </c>
      <c r="O52" s="9">
        <v>80.0</v>
      </c>
      <c r="P52" s="9">
        <f t="shared" si="3"/>
        <v>800</v>
      </c>
      <c r="Q52" s="9">
        <f t="shared" si="4"/>
        <v>1968</v>
      </c>
      <c r="R52" s="4"/>
      <c r="S52" s="4"/>
      <c r="T52" s="4"/>
      <c r="U52" s="4"/>
      <c r="V52" s="4"/>
      <c r="W52" s="4"/>
      <c r="X52" s="4"/>
      <c r="Y52" s="4"/>
      <c r="Z52" s="4"/>
    </row>
    <row r="53">
      <c r="A53" s="5" t="s">
        <v>107</v>
      </c>
      <c r="B53" s="5" t="s">
        <v>108</v>
      </c>
      <c r="C53" s="6">
        <v>305.0</v>
      </c>
      <c r="D53" s="6">
        <v>792.0</v>
      </c>
      <c r="E53" s="8">
        <v>1300.0</v>
      </c>
      <c r="F53" s="6">
        <v>45.0</v>
      </c>
      <c r="G53" s="9">
        <v>27.0</v>
      </c>
      <c r="H53" s="9">
        <v>100.0</v>
      </c>
      <c r="I53" s="9">
        <v>150.0</v>
      </c>
      <c r="J53" s="9">
        <f t="shared" si="1"/>
        <v>277</v>
      </c>
      <c r="K53" s="9">
        <f t="shared" si="2"/>
        <v>1577</v>
      </c>
      <c r="L53" s="9">
        <v>480.0</v>
      </c>
      <c r="M53" s="9">
        <v>80.0</v>
      </c>
      <c r="N53" s="9">
        <v>160.0</v>
      </c>
      <c r="O53" s="9">
        <v>80.0</v>
      </c>
      <c r="P53" s="9">
        <f t="shared" si="3"/>
        <v>800</v>
      </c>
      <c r="Q53" s="9">
        <f t="shared" si="4"/>
        <v>2377</v>
      </c>
      <c r="R53" s="4"/>
      <c r="S53" s="4"/>
      <c r="T53" s="4"/>
      <c r="U53" s="4"/>
      <c r="V53" s="4"/>
      <c r="W53" s="4"/>
      <c r="X53" s="4"/>
      <c r="Y53" s="4"/>
      <c r="Z53" s="4"/>
    </row>
    <row r="54">
      <c r="A54" s="5" t="s">
        <v>109</v>
      </c>
      <c r="B54" s="5" t="s">
        <v>110</v>
      </c>
      <c r="C54" s="6">
        <v>205.0</v>
      </c>
      <c r="D54" s="6">
        <v>542.0</v>
      </c>
      <c r="E54" s="8">
        <v>1200.0</v>
      </c>
      <c r="F54" s="6">
        <v>45.0</v>
      </c>
      <c r="G54" s="9">
        <v>27.0</v>
      </c>
      <c r="H54" s="9">
        <v>100.0</v>
      </c>
      <c r="I54" s="9">
        <v>150.0</v>
      </c>
      <c r="J54" s="9">
        <f t="shared" si="1"/>
        <v>277</v>
      </c>
      <c r="K54" s="9">
        <f t="shared" si="2"/>
        <v>1477</v>
      </c>
      <c r="L54" s="9">
        <v>480.0</v>
      </c>
      <c r="M54" s="9">
        <v>80.0</v>
      </c>
      <c r="N54" s="9">
        <v>160.0</v>
      </c>
      <c r="O54" s="9">
        <v>80.0</v>
      </c>
      <c r="P54" s="9">
        <f t="shared" si="3"/>
        <v>800</v>
      </c>
      <c r="Q54" s="9">
        <f t="shared" si="4"/>
        <v>2277</v>
      </c>
      <c r="R54" s="4"/>
      <c r="S54" s="4"/>
      <c r="T54" s="4"/>
      <c r="U54" s="4"/>
      <c r="V54" s="4"/>
      <c r="W54" s="4"/>
      <c r="X54" s="4"/>
      <c r="Y54" s="4"/>
      <c r="Z54" s="4"/>
    </row>
    <row r="55">
      <c r="A55" s="5" t="s">
        <v>111</v>
      </c>
      <c r="B55" s="5" t="s">
        <v>112</v>
      </c>
      <c r="C55" s="6">
        <v>305.0</v>
      </c>
      <c r="D55" s="6">
        <v>396.0</v>
      </c>
      <c r="E55" s="8">
        <v>2500.0</v>
      </c>
      <c r="F55" s="6">
        <v>30.0</v>
      </c>
      <c r="G55" s="9">
        <v>18.0</v>
      </c>
      <c r="H55" s="9">
        <v>50.0</v>
      </c>
      <c r="I55" s="9">
        <v>100.0</v>
      </c>
      <c r="J55" s="9">
        <f t="shared" si="1"/>
        <v>168</v>
      </c>
      <c r="K55" s="9">
        <f t="shared" si="2"/>
        <v>2668</v>
      </c>
      <c r="L55" s="9">
        <v>300.0</v>
      </c>
      <c r="M55" s="9">
        <v>50.0</v>
      </c>
      <c r="N55" s="9">
        <v>100.0</v>
      </c>
      <c r="O55" s="9">
        <v>50.0</v>
      </c>
      <c r="P55" s="9">
        <f t="shared" si="3"/>
        <v>500</v>
      </c>
      <c r="Q55" s="9">
        <f t="shared" si="4"/>
        <v>3168</v>
      </c>
      <c r="R55" s="4"/>
      <c r="S55" s="4"/>
      <c r="T55" s="4"/>
      <c r="U55" s="4"/>
      <c r="V55" s="4"/>
      <c r="W55" s="4"/>
      <c r="X55" s="4"/>
      <c r="Y55" s="4"/>
      <c r="Z55" s="4"/>
    </row>
    <row r="56">
      <c r="A56" s="5" t="s">
        <v>113</v>
      </c>
      <c r="B56" s="5" t="s">
        <v>114</v>
      </c>
      <c r="C56" s="6">
        <v>325.0</v>
      </c>
      <c r="D56" s="6">
        <v>700.0</v>
      </c>
      <c r="E56" s="8">
        <v>2200.0</v>
      </c>
      <c r="F56" s="6">
        <v>90.0</v>
      </c>
      <c r="G56" s="9">
        <v>54.0</v>
      </c>
      <c r="H56" s="9">
        <v>100.0</v>
      </c>
      <c r="I56" s="9">
        <v>300.0</v>
      </c>
      <c r="J56" s="9">
        <f t="shared" si="1"/>
        <v>454</v>
      </c>
      <c r="K56" s="9">
        <f t="shared" si="2"/>
        <v>2654</v>
      </c>
      <c r="L56" s="9">
        <v>540.0</v>
      </c>
      <c r="M56" s="9">
        <v>90.0</v>
      </c>
      <c r="N56" s="9">
        <v>180.0</v>
      </c>
      <c r="O56" s="9">
        <v>90.0</v>
      </c>
      <c r="P56" s="9">
        <f t="shared" si="3"/>
        <v>900</v>
      </c>
      <c r="Q56" s="9">
        <f t="shared" si="4"/>
        <v>3554</v>
      </c>
      <c r="R56" s="4"/>
      <c r="S56" s="4"/>
      <c r="T56" s="4"/>
      <c r="U56" s="4"/>
      <c r="V56" s="4"/>
      <c r="W56" s="4"/>
      <c r="X56" s="4"/>
      <c r="Y56" s="4"/>
      <c r="Z56" s="4"/>
    </row>
    <row r="57">
      <c r="A57" s="5" t="s">
        <v>115</v>
      </c>
      <c r="B57" s="5" t="s">
        <v>61</v>
      </c>
      <c r="C57" s="6">
        <v>420.0</v>
      </c>
      <c r="D57" s="6">
        <v>534.0</v>
      </c>
      <c r="E57" s="8">
        <v>500.0</v>
      </c>
      <c r="F57" s="6">
        <v>30.0</v>
      </c>
      <c r="G57" s="9">
        <v>18.0</v>
      </c>
      <c r="H57" s="9">
        <v>50.0</v>
      </c>
      <c r="I57" s="9">
        <v>100.0</v>
      </c>
      <c r="J57" s="9">
        <f t="shared" si="1"/>
        <v>168</v>
      </c>
      <c r="K57" s="9">
        <f t="shared" si="2"/>
        <v>668</v>
      </c>
      <c r="L57" s="9">
        <v>120.0</v>
      </c>
      <c r="M57" s="9">
        <v>20.0</v>
      </c>
      <c r="N57" s="9">
        <v>40.0</v>
      </c>
      <c r="O57" s="9">
        <v>20.0</v>
      </c>
      <c r="P57" s="9">
        <f t="shared" si="3"/>
        <v>200</v>
      </c>
      <c r="Q57" s="9">
        <f t="shared" si="4"/>
        <v>868</v>
      </c>
      <c r="R57" s="4"/>
      <c r="S57" s="4"/>
      <c r="T57" s="4"/>
      <c r="U57" s="4"/>
      <c r="V57" s="4"/>
      <c r="W57" s="4"/>
      <c r="X57" s="4"/>
      <c r="Y57" s="4"/>
      <c r="Z57" s="4"/>
    </row>
    <row r="58">
      <c r="A58" s="5" t="s">
        <v>116</v>
      </c>
      <c r="B58" s="5" t="s">
        <v>117</v>
      </c>
      <c r="C58" s="6">
        <v>470.0</v>
      </c>
      <c r="D58" s="7">
        <v>1205.0</v>
      </c>
      <c r="E58" s="8">
        <v>1200.0</v>
      </c>
      <c r="F58" s="6">
        <v>45.0</v>
      </c>
      <c r="G58" s="9">
        <v>27.0</v>
      </c>
      <c r="H58" s="9">
        <v>100.0</v>
      </c>
      <c r="I58" s="9">
        <v>150.0</v>
      </c>
      <c r="J58" s="9">
        <f t="shared" si="1"/>
        <v>277</v>
      </c>
      <c r="K58" s="9">
        <f t="shared" si="2"/>
        <v>1477</v>
      </c>
      <c r="L58" s="9">
        <v>480.0</v>
      </c>
      <c r="M58" s="9">
        <v>80.0</v>
      </c>
      <c r="N58" s="9">
        <v>160.0</v>
      </c>
      <c r="O58" s="9">
        <v>80.0</v>
      </c>
      <c r="P58" s="9">
        <f t="shared" si="3"/>
        <v>800</v>
      </c>
      <c r="Q58" s="9">
        <f t="shared" si="4"/>
        <v>2277</v>
      </c>
      <c r="R58" s="4"/>
      <c r="S58" s="4"/>
      <c r="T58" s="4"/>
      <c r="U58" s="4"/>
      <c r="V58" s="4"/>
      <c r="W58" s="4"/>
      <c r="X58" s="4"/>
      <c r="Y58" s="4"/>
      <c r="Z58" s="4"/>
    </row>
    <row r="59">
      <c r="A59" s="5" t="s">
        <v>118</v>
      </c>
      <c r="B59" s="5" t="s">
        <v>119</v>
      </c>
      <c r="C59" s="6">
        <v>490.0</v>
      </c>
      <c r="D59" s="7">
        <v>1030.0</v>
      </c>
      <c r="E59" s="8">
        <v>2500.0</v>
      </c>
      <c r="F59" s="6">
        <v>90.0</v>
      </c>
      <c r="G59" s="9">
        <v>54.0</v>
      </c>
      <c r="H59" s="9">
        <v>100.0</v>
      </c>
      <c r="I59" s="9">
        <v>300.0</v>
      </c>
      <c r="J59" s="9">
        <f t="shared" si="1"/>
        <v>454</v>
      </c>
      <c r="K59" s="9">
        <f t="shared" si="2"/>
        <v>2954</v>
      </c>
      <c r="L59" s="9">
        <v>540.0</v>
      </c>
      <c r="M59" s="9">
        <v>90.0</v>
      </c>
      <c r="N59" s="9">
        <v>180.0</v>
      </c>
      <c r="O59" s="9">
        <v>90.0</v>
      </c>
      <c r="P59" s="9">
        <f t="shared" si="3"/>
        <v>900</v>
      </c>
      <c r="Q59" s="9">
        <f t="shared" si="4"/>
        <v>3854</v>
      </c>
      <c r="R59" s="4"/>
      <c r="S59" s="4"/>
      <c r="T59" s="4"/>
      <c r="U59" s="4"/>
      <c r="V59" s="4"/>
      <c r="W59" s="4"/>
      <c r="X59" s="4"/>
      <c r="Y59" s="4"/>
      <c r="Z59" s="4"/>
    </row>
    <row r="60">
      <c r="A60" s="5" t="s">
        <v>120</v>
      </c>
      <c r="B60" s="5" t="s">
        <v>121</v>
      </c>
      <c r="C60" s="6">
        <v>440.0</v>
      </c>
      <c r="D60" s="6">
        <v>930.0</v>
      </c>
      <c r="E60" s="8">
        <v>2500.0</v>
      </c>
      <c r="F60" s="6">
        <v>90.0</v>
      </c>
      <c r="G60" s="9">
        <v>54.0</v>
      </c>
      <c r="H60" s="9">
        <v>100.0</v>
      </c>
      <c r="I60" s="9">
        <v>300.0</v>
      </c>
      <c r="J60" s="9">
        <f t="shared" si="1"/>
        <v>454</v>
      </c>
      <c r="K60" s="9">
        <f t="shared" si="2"/>
        <v>2954</v>
      </c>
      <c r="L60" s="9">
        <v>540.0</v>
      </c>
      <c r="M60" s="9">
        <v>90.0</v>
      </c>
      <c r="N60" s="9">
        <v>180.0</v>
      </c>
      <c r="O60" s="9">
        <v>90.0</v>
      </c>
      <c r="P60" s="9">
        <f t="shared" si="3"/>
        <v>900</v>
      </c>
      <c r="Q60" s="9">
        <f t="shared" si="4"/>
        <v>3854</v>
      </c>
      <c r="R60" s="4"/>
      <c r="S60" s="4"/>
      <c r="T60" s="4"/>
      <c r="U60" s="4"/>
      <c r="V60" s="4"/>
      <c r="W60" s="4"/>
      <c r="X60" s="4"/>
      <c r="Y60" s="4"/>
      <c r="Z60" s="4"/>
    </row>
    <row r="61">
      <c r="A61" s="5" t="s">
        <v>122</v>
      </c>
      <c r="B61" s="5" t="s">
        <v>123</v>
      </c>
      <c r="C61" s="6">
        <v>205.0</v>
      </c>
      <c r="D61" s="6">
        <v>482.0</v>
      </c>
      <c r="E61" s="8">
        <v>1000.0</v>
      </c>
      <c r="F61" s="6">
        <v>60.0</v>
      </c>
      <c r="G61" s="9">
        <v>36.0</v>
      </c>
      <c r="H61" s="9">
        <v>100.0</v>
      </c>
      <c r="I61" s="9">
        <v>200.0</v>
      </c>
      <c r="J61" s="9">
        <f t="shared" si="1"/>
        <v>336</v>
      </c>
      <c r="K61" s="9">
        <f t="shared" si="2"/>
        <v>1336</v>
      </c>
      <c r="L61" s="9">
        <v>300.0</v>
      </c>
      <c r="M61" s="9">
        <v>50.0</v>
      </c>
      <c r="N61" s="9">
        <v>100.0</v>
      </c>
      <c r="O61" s="9">
        <v>50.0</v>
      </c>
      <c r="P61" s="9">
        <f t="shared" si="3"/>
        <v>500</v>
      </c>
      <c r="Q61" s="9">
        <f t="shared" si="4"/>
        <v>1836</v>
      </c>
      <c r="R61" s="4"/>
      <c r="S61" s="4"/>
      <c r="T61" s="4"/>
      <c r="U61" s="4"/>
      <c r="V61" s="4"/>
      <c r="W61" s="4"/>
      <c r="X61" s="4"/>
      <c r="Y61" s="4"/>
      <c r="Z61" s="4"/>
    </row>
    <row r="62">
      <c r="A62" s="5" t="s">
        <v>124</v>
      </c>
      <c r="B62" s="5" t="s">
        <v>125</v>
      </c>
      <c r="C62" s="6">
        <v>390.0</v>
      </c>
      <c r="D62" s="6">
        <v>870.0</v>
      </c>
      <c r="E62" s="8">
        <v>2300.0</v>
      </c>
      <c r="F62" s="6">
        <v>90.0</v>
      </c>
      <c r="G62" s="9">
        <v>54.0</v>
      </c>
      <c r="H62" s="9">
        <v>100.0</v>
      </c>
      <c r="I62" s="9">
        <v>300.0</v>
      </c>
      <c r="J62" s="9">
        <f t="shared" si="1"/>
        <v>454</v>
      </c>
      <c r="K62" s="9">
        <f t="shared" si="2"/>
        <v>2754</v>
      </c>
      <c r="L62" s="9">
        <v>540.0</v>
      </c>
      <c r="M62" s="9">
        <v>90.0</v>
      </c>
      <c r="N62" s="9">
        <v>180.0</v>
      </c>
      <c r="O62" s="9">
        <v>90.0</v>
      </c>
      <c r="P62" s="9">
        <f t="shared" si="3"/>
        <v>900</v>
      </c>
      <c r="Q62" s="9">
        <f t="shared" si="4"/>
        <v>3654</v>
      </c>
      <c r="R62" s="4"/>
      <c r="S62" s="4"/>
      <c r="T62" s="4"/>
      <c r="U62" s="4"/>
      <c r="V62" s="4"/>
      <c r="W62" s="4"/>
      <c r="X62" s="4"/>
      <c r="Y62" s="4"/>
      <c r="Z62" s="4"/>
    </row>
    <row r="63">
      <c r="A63" s="5" t="s">
        <v>126</v>
      </c>
      <c r="B63" s="5" t="s">
        <v>127</v>
      </c>
      <c r="C63" s="6">
        <v>390.0</v>
      </c>
      <c r="D63" s="6">
        <v>870.0</v>
      </c>
      <c r="E63" s="8">
        <v>2000.0</v>
      </c>
      <c r="F63" s="6">
        <v>90.0</v>
      </c>
      <c r="G63" s="9">
        <v>54.0</v>
      </c>
      <c r="H63" s="9">
        <v>100.0</v>
      </c>
      <c r="I63" s="9">
        <v>300.0</v>
      </c>
      <c r="J63" s="9">
        <f t="shared" si="1"/>
        <v>454</v>
      </c>
      <c r="K63" s="9">
        <f t="shared" si="2"/>
        <v>2454</v>
      </c>
      <c r="L63" s="9">
        <v>480.0</v>
      </c>
      <c r="M63" s="9">
        <v>80.0</v>
      </c>
      <c r="N63" s="9">
        <v>160.0</v>
      </c>
      <c r="O63" s="9">
        <v>80.0</v>
      </c>
      <c r="P63" s="9">
        <f t="shared" si="3"/>
        <v>800</v>
      </c>
      <c r="Q63" s="9">
        <f t="shared" si="4"/>
        <v>3254</v>
      </c>
      <c r="R63" s="4"/>
      <c r="S63" s="4"/>
      <c r="T63" s="4"/>
      <c r="U63" s="4"/>
      <c r="V63" s="4"/>
      <c r="W63" s="4"/>
      <c r="X63" s="4"/>
      <c r="Y63" s="4"/>
      <c r="Z63" s="4"/>
    </row>
    <row r="64">
      <c r="A64" s="5" t="s">
        <v>128</v>
      </c>
      <c r="B64" s="5" t="s">
        <v>129</v>
      </c>
      <c r="C64" s="6">
        <v>80.0</v>
      </c>
      <c r="D64" s="6">
        <v>210.0</v>
      </c>
      <c r="E64" s="8">
        <v>400.0</v>
      </c>
      <c r="F64" s="6">
        <v>30.0</v>
      </c>
      <c r="G64" s="9">
        <v>18.0</v>
      </c>
      <c r="H64" s="9">
        <v>50.0</v>
      </c>
      <c r="I64" s="9">
        <v>100.0</v>
      </c>
      <c r="J64" s="9">
        <f t="shared" si="1"/>
        <v>168</v>
      </c>
      <c r="K64" s="9">
        <f t="shared" si="2"/>
        <v>568</v>
      </c>
      <c r="L64" s="6">
        <v>180.0</v>
      </c>
      <c r="M64" s="9">
        <v>30.0</v>
      </c>
      <c r="N64" s="9">
        <v>60.0</v>
      </c>
      <c r="O64" s="9">
        <v>30.0</v>
      </c>
      <c r="P64" s="9">
        <f t="shared" si="3"/>
        <v>300</v>
      </c>
      <c r="Q64" s="9">
        <f t="shared" si="4"/>
        <v>868</v>
      </c>
      <c r="R64" s="4"/>
      <c r="S64" s="4"/>
      <c r="T64" s="4"/>
      <c r="U64" s="4"/>
      <c r="V64" s="4"/>
      <c r="W64" s="4"/>
      <c r="X64" s="4"/>
      <c r="Y64" s="4"/>
      <c r="Z64" s="4"/>
    </row>
    <row r="65">
      <c r="A65" s="5" t="s">
        <v>130</v>
      </c>
      <c r="B65" s="5" t="s">
        <v>131</v>
      </c>
      <c r="C65" s="6">
        <v>265.0</v>
      </c>
      <c r="D65" s="6">
        <v>592.0</v>
      </c>
      <c r="E65" s="8">
        <v>500.0</v>
      </c>
      <c r="F65" s="6">
        <v>45.0</v>
      </c>
      <c r="G65" s="9">
        <v>27.0</v>
      </c>
      <c r="H65" s="9">
        <v>100.0</v>
      </c>
      <c r="I65" s="9">
        <v>150.0</v>
      </c>
      <c r="J65" s="9">
        <f t="shared" si="1"/>
        <v>277</v>
      </c>
      <c r="K65" s="9">
        <f t="shared" si="2"/>
        <v>777</v>
      </c>
      <c r="L65" s="6">
        <v>300.0</v>
      </c>
      <c r="M65" s="9">
        <v>50.0</v>
      </c>
      <c r="N65" s="9">
        <v>100.0</v>
      </c>
      <c r="O65" s="9">
        <v>50.0</v>
      </c>
      <c r="P65" s="9">
        <f t="shared" si="3"/>
        <v>500</v>
      </c>
      <c r="Q65" s="9">
        <f t="shared" si="4"/>
        <v>1277</v>
      </c>
      <c r="R65" s="4"/>
      <c r="S65" s="4"/>
      <c r="T65" s="4"/>
      <c r="U65" s="4"/>
      <c r="V65" s="4"/>
      <c r="W65" s="4"/>
      <c r="X65" s="4"/>
      <c r="Y65" s="4"/>
      <c r="Z65" s="4"/>
    </row>
    <row r="66">
      <c r="A66" s="5" t="s">
        <v>132</v>
      </c>
      <c r="B66" s="5" t="s">
        <v>133</v>
      </c>
      <c r="C66" s="6">
        <v>150.0</v>
      </c>
      <c r="D66" s="6">
        <v>380.0</v>
      </c>
      <c r="E66" s="8">
        <v>450.0</v>
      </c>
      <c r="F66" s="6">
        <v>30.0</v>
      </c>
      <c r="G66" s="9">
        <v>18.0</v>
      </c>
      <c r="H66" s="9">
        <v>50.0</v>
      </c>
      <c r="I66" s="9">
        <v>100.0</v>
      </c>
      <c r="J66" s="9">
        <f t="shared" si="1"/>
        <v>168</v>
      </c>
      <c r="K66" s="9">
        <f t="shared" si="2"/>
        <v>618</v>
      </c>
      <c r="L66" s="6">
        <v>180.0</v>
      </c>
      <c r="M66" s="9">
        <v>30.0</v>
      </c>
      <c r="N66" s="9">
        <v>60.0</v>
      </c>
      <c r="O66" s="9">
        <v>30.0</v>
      </c>
      <c r="P66" s="9">
        <f t="shared" si="3"/>
        <v>300</v>
      </c>
      <c r="Q66" s="9">
        <f t="shared" si="4"/>
        <v>918</v>
      </c>
      <c r="R66" s="4"/>
      <c r="S66" s="4"/>
      <c r="T66" s="4"/>
      <c r="U66" s="4"/>
      <c r="V66" s="4"/>
      <c r="W66" s="4"/>
      <c r="X66" s="4"/>
      <c r="Y66" s="4"/>
      <c r="Z66" s="4"/>
    </row>
    <row r="67">
      <c r="A67" s="5" t="s">
        <v>134</v>
      </c>
      <c r="B67" s="5" t="s">
        <v>135</v>
      </c>
      <c r="C67" s="6">
        <v>130.0</v>
      </c>
      <c r="D67" s="6">
        <v>336.0</v>
      </c>
      <c r="E67" s="8">
        <v>300.0</v>
      </c>
      <c r="F67" s="6">
        <v>10.0</v>
      </c>
      <c r="G67" s="9">
        <v>6.0</v>
      </c>
      <c r="H67" s="9">
        <v>50.0</v>
      </c>
      <c r="I67" s="9">
        <v>50.0</v>
      </c>
      <c r="J67" s="9">
        <f t="shared" si="1"/>
        <v>106</v>
      </c>
      <c r="K67" s="9">
        <f t="shared" si="2"/>
        <v>406</v>
      </c>
      <c r="L67" s="6">
        <v>120.0</v>
      </c>
      <c r="M67" s="9">
        <v>20.0</v>
      </c>
      <c r="N67" s="9">
        <v>40.0</v>
      </c>
      <c r="O67" s="9">
        <v>20.0</v>
      </c>
      <c r="P67" s="9">
        <f t="shared" si="3"/>
        <v>200</v>
      </c>
      <c r="Q67" s="9">
        <f t="shared" si="4"/>
        <v>606</v>
      </c>
      <c r="R67" s="4"/>
      <c r="S67" s="4"/>
      <c r="T67" s="4"/>
      <c r="U67" s="4"/>
      <c r="V67" s="4"/>
      <c r="W67" s="4"/>
      <c r="X67" s="4"/>
      <c r="Y67" s="4"/>
      <c r="Z67" s="4"/>
    </row>
    <row r="68">
      <c r="A68" s="5" t="s">
        <v>136</v>
      </c>
      <c r="B68" s="5" t="s">
        <v>137</v>
      </c>
      <c r="C68" s="6">
        <v>85.0</v>
      </c>
      <c r="D68" s="6">
        <v>222.0</v>
      </c>
      <c r="E68" s="8">
        <v>350.0</v>
      </c>
      <c r="F68" s="6">
        <v>30.0</v>
      </c>
      <c r="G68" s="9">
        <v>18.0</v>
      </c>
      <c r="H68" s="9">
        <v>50.0</v>
      </c>
      <c r="I68" s="9">
        <v>100.0</v>
      </c>
      <c r="J68" s="9">
        <f t="shared" si="1"/>
        <v>168</v>
      </c>
      <c r="K68" s="9">
        <f t="shared" si="2"/>
        <v>518</v>
      </c>
      <c r="L68" s="6">
        <v>180.0</v>
      </c>
      <c r="M68" s="9">
        <v>30.0</v>
      </c>
      <c r="N68" s="9">
        <v>60.0</v>
      </c>
      <c r="O68" s="9">
        <v>30.0</v>
      </c>
      <c r="P68" s="9">
        <f t="shared" si="3"/>
        <v>300</v>
      </c>
      <c r="Q68" s="9">
        <f t="shared" si="4"/>
        <v>818</v>
      </c>
      <c r="R68" s="4"/>
      <c r="S68" s="4"/>
      <c r="T68" s="4"/>
      <c r="U68" s="4"/>
      <c r="V68" s="4"/>
      <c r="W68" s="4"/>
      <c r="X68" s="4"/>
      <c r="Y68" s="4"/>
      <c r="Z68" s="4"/>
    </row>
    <row r="69">
      <c r="A69" s="5" t="s">
        <v>138</v>
      </c>
      <c r="B69" s="5" t="s">
        <v>139</v>
      </c>
      <c r="C69" s="6">
        <v>240.0</v>
      </c>
      <c r="D69" s="6">
        <v>610.0</v>
      </c>
      <c r="E69" s="8">
        <v>1200.0</v>
      </c>
      <c r="F69" s="6">
        <v>30.0</v>
      </c>
      <c r="G69" s="9">
        <v>18.0</v>
      </c>
      <c r="H69" s="9">
        <v>50.0</v>
      </c>
      <c r="I69" s="9">
        <v>100.0</v>
      </c>
      <c r="J69" s="9">
        <f t="shared" si="1"/>
        <v>168</v>
      </c>
      <c r="K69" s="9">
        <f t="shared" si="2"/>
        <v>1368</v>
      </c>
      <c r="L69" s="6">
        <v>300.0</v>
      </c>
      <c r="M69" s="9">
        <v>50.0</v>
      </c>
      <c r="N69" s="9">
        <v>100.0</v>
      </c>
      <c r="O69" s="9">
        <v>50.0</v>
      </c>
      <c r="P69" s="9">
        <f t="shared" si="3"/>
        <v>500</v>
      </c>
      <c r="Q69" s="9">
        <f t="shared" si="4"/>
        <v>1868</v>
      </c>
      <c r="R69" s="4"/>
      <c r="S69" s="4"/>
      <c r="T69" s="4"/>
      <c r="U69" s="4"/>
      <c r="V69" s="4"/>
      <c r="W69" s="4"/>
      <c r="X69" s="4"/>
      <c r="Y69" s="4"/>
      <c r="Z69" s="4"/>
    </row>
    <row r="70">
      <c r="A70" s="5" t="s">
        <v>140</v>
      </c>
      <c r="B70" s="5" t="s">
        <v>141</v>
      </c>
      <c r="C70" s="6">
        <v>210.0</v>
      </c>
      <c r="D70" s="6">
        <v>469.0</v>
      </c>
      <c r="E70" s="8">
        <v>1000.0</v>
      </c>
      <c r="F70" s="6">
        <v>30.0</v>
      </c>
      <c r="G70" s="9">
        <v>18.0</v>
      </c>
      <c r="H70" s="9">
        <v>50.0</v>
      </c>
      <c r="I70" s="9">
        <v>100.0</v>
      </c>
      <c r="J70" s="9">
        <f t="shared" si="1"/>
        <v>168</v>
      </c>
      <c r="K70" s="9">
        <f t="shared" si="2"/>
        <v>1168</v>
      </c>
      <c r="L70" s="6">
        <v>300.0</v>
      </c>
      <c r="M70" s="9">
        <v>50.0</v>
      </c>
      <c r="N70" s="9">
        <v>100.0</v>
      </c>
      <c r="O70" s="9">
        <v>50.0</v>
      </c>
      <c r="P70" s="9">
        <f t="shared" si="3"/>
        <v>500</v>
      </c>
      <c r="Q70" s="9">
        <f t="shared" si="4"/>
        <v>1668</v>
      </c>
      <c r="R70" s="4"/>
      <c r="S70" s="4"/>
      <c r="T70" s="4"/>
      <c r="U70" s="4"/>
      <c r="V70" s="4"/>
      <c r="W70" s="4"/>
      <c r="X70" s="4"/>
      <c r="Y70" s="4"/>
      <c r="Z70" s="4"/>
    </row>
    <row r="71">
      <c r="A71" s="5" t="s">
        <v>142</v>
      </c>
      <c r="B71" s="5" t="s">
        <v>143</v>
      </c>
      <c r="C71" s="6">
        <v>190.0</v>
      </c>
      <c r="D71" s="6">
        <v>428.0</v>
      </c>
      <c r="E71" s="8">
        <v>2000.0</v>
      </c>
      <c r="F71" s="6">
        <v>30.0</v>
      </c>
      <c r="G71" s="9">
        <v>18.0</v>
      </c>
      <c r="H71" s="9">
        <v>50.0</v>
      </c>
      <c r="I71" s="9">
        <v>100.0</v>
      </c>
      <c r="J71" s="9">
        <f t="shared" si="1"/>
        <v>168</v>
      </c>
      <c r="K71" s="9">
        <f t="shared" si="2"/>
        <v>2168</v>
      </c>
      <c r="L71" s="6">
        <v>300.0</v>
      </c>
      <c r="M71" s="9">
        <v>50.0</v>
      </c>
      <c r="N71" s="9">
        <v>100.0</v>
      </c>
      <c r="O71" s="9">
        <v>50.0</v>
      </c>
      <c r="P71" s="9">
        <f t="shared" si="3"/>
        <v>500</v>
      </c>
      <c r="Q71" s="9">
        <f t="shared" si="4"/>
        <v>2668</v>
      </c>
      <c r="R71" s="4"/>
      <c r="S71" s="4"/>
      <c r="T71" s="4"/>
      <c r="U71" s="4"/>
      <c r="V71" s="4"/>
      <c r="W71" s="4"/>
      <c r="X71" s="4"/>
      <c r="Y71" s="4"/>
      <c r="Z71" s="4"/>
    </row>
    <row r="72">
      <c r="A72" s="5" t="s">
        <v>144</v>
      </c>
      <c r="B72" s="5" t="s">
        <v>145</v>
      </c>
      <c r="C72" s="6">
        <v>230.0</v>
      </c>
      <c r="D72" s="6">
        <v>540.0</v>
      </c>
      <c r="E72" s="8">
        <v>800.0</v>
      </c>
      <c r="F72" s="6">
        <v>30.0</v>
      </c>
      <c r="G72" s="9">
        <v>18.0</v>
      </c>
      <c r="H72" s="9">
        <v>50.0</v>
      </c>
      <c r="I72" s="9">
        <v>100.0</v>
      </c>
      <c r="J72" s="9">
        <f t="shared" si="1"/>
        <v>168</v>
      </c>
      <c r="K72" s="9">
        <f t="shared" si="2"/>
        <v>968</v>
      </c>
      <c r="L72" s="6">
        <v>180.0</v>
      </c>
      <c r="M72" s="9">
        <v>30.0</v>
      </c>
      <c r="N72" s="9">
        <v>60.0</v>
      </c>
      <c r="O72" s="9">
        <v>30.0</v>
      </c>
      <c r="P72" s="9">
        <f t="shared" si="3"/>
        <v>300</v>
      </c>
      <c r="Q72" s="9">
        <f t="shared" si="4"/>
        <v>1268</v>
      </c>
      <c r="R72" s="4"/>
      <c r="S72" s="4"/>
      <c r="T72" s="4"/>
      <c r="U72" s="4"/>
      <c r="V72" s="4"/>
      <c r="W72" s="4"/>
      <c r="X72" s="4"/>
      <c r="Y72" s="4"/>
      <c r="Z72" s="4"/>
    </row>
    <row r="73">
      <c r="A73" s="5" t="s">
        <v>146</v>
      </c>
      <c r="B73" s="5" t="s">
        <v>147</v>
      </c>
      <c r="C73" s="6">
        <v>300.0</v>
      </c>
      <c r="D73" s="6">
        <v>710.0</v>
      </c>
      <c r="E73" s="8">
        <v>700.0</v>
      </c>
      <c r="F73" s="6">
        <v>60.0</v>
      </c>
      <c r="G73" s="9">
        <v>36.0</v>
      </c>
      <c r="H73" s="9">
        <v>100.0</v>
      </c>
      <c r="I73" s="9">
        <v>200.0</v>
      </c>
      <c r="J73" s="9">
        <f t="shared" si="1"/>
        <v>336</v>
      </c>
      <c r="K73" s="9">
        <f t="shared" si="2"/>
        <v>1036</v>
      </c>
      <c r="L73" s="6">
        <v>300.0</v>
      </c>
      <c r="M73" s="9">
        <v>50.0</v>
      </c>
      <c r="N73" s="9">
        <v>100.0</v>
      </c>
      <c r="O73" s="9">
        <v>50.0</v>
      </c>
      <c r="P73" s="9">
        <f t="shared" si="3"/>
        <v>500</v>
      </c>
      <c r="Q73" s="9">
        <f t="shared" si="4"/>
        <v>1536</v>
      </c>
      <c r="R73" s="4"/>
      <c r="S73" s="4"/>
      <c r="T73" s="4"/>
      <c r="U73" s="4"/>
      <c r="V73" s="4"/>
      <c r="W73" s="4"/>
      <c r="X73" s="4"/>
      <c r="Y73" s="4"/>
      <c r="Z73" s="4"/>
    </row>
    <row r="74">
      <c r="A74" s="5" t="s">
        <v>148</v>
      </c>
      <c r="B74" s="5" t="s">
        <v>149</v>
      </c>
      <c r="C74" s="6">
        <v>300.0</v>
      </c>
      <c r="D74" s="6">
        <v>710.0</v>
      </c>
      <c r="E74" s="8">
        <v>900.0</v>
      </c>
      <c r="F74" s="6">
        <v>60.0</v>
      </c>
      <c r="G74" s="9">
        <v>36.0</v>
      </c>
      <c r="H74" s="9">
        <v>100.0</v>
      </c>
      <c r="I74" s="9">
        <v>200.0</v>
      </c>
      <c r="J74" s="9">
        <f t="shared" si="1"/>
        <v>336</v>
      </c>
      <c r="K74" s="9">
        <f t="shared" si="2"/>
        <v>1236</v>
      </c>
      <c r="L74" s="6">
        <v>180.0</v>
      </c>
      <c r="M74" s="9">
        <v>30.0</v>
      </c>
      <c r="N74" s="9">
        <v>60.0</v>
      </c>
      <c r="O74" s="9">
        <v>30.0</v>
      </c>
      <c r="P74" s="9">
        <f t="shared" si="3"/>
        <v>300</v>
      </c>
      <c r="Q74" s="9">
        <f t="shared" si="4"/>
        <v>1536</v>
      </c>
      <c r="R74" s="4"/>
      <c r="S74" s="4"/>
      <c r="T74" s="4"/>
      <c r="U74" s="4"/>
      <c r="V74" s="4"/>
      <c r="W74" s="4"/>
      <c r="X74" s="4"/>
      <c r="Y74" s="4"/>
      <c r="Z74" s="4"/>
    </row>
    <row r="75">
      <c r="A75" s="5" t="s">
        <v>150</v>
      </c>
      <c r="B75" s="5" t="s">
        <v>151</v>
      </c>
      <c r="C75" s="6">
        <v>85.0</v>
      </c>
      <c r="D75" s="6">
        <v>237.0</v>
      </c>
      <c r="E75" s="8">
        <v>400.0</v>
      </c>
      <c r="F75" s="6">
        <v>30.0</v>
      </c>
      <c r="G75" s="9">
        <v>18.0</v>
      </c>
      <c r="H75" s="9">
        <v>50.0</v>
      </c>
      <c r="I75" s="9">
        <v>100.0</v>
      </c>
      <c r="J75" s="9">
        <f t="shared" si="1"/>
        <v>168</v>
      </c>
      <c r="K75" s="9">
        <f t="shared" si="2"/>
        <v>568</v>
      </c>
      <c r="L75" s="6">
        <v>180.0</v>
      </c>
      <c r="M75" s="9">
        <v>30.0</v>
      </c>
      <c r="N75" s="9">
        <v>60.0</v>
      </c>
      <c r="O75" s="9">
        <v>30.0</v>
      </c>
      <c r="P75" s="9">
        <f t="shared" si="3"/>
        <v>300</v>
      </c>
      <c r="Q75" s="9">
        <f t="shared" si="4"/>
        <v>868</v>
      </c>
      <c r="R75" s="4"/>
      <c r="S75" s="4"/>
      <c r="T75" s="4"/>
      <c r="U75" s="4"/>
      <c r="V75" s="4"/>
      <c r="W75" s="4"/>
      <c r="X75" s="4"/>
      <c r="Y75" s="4"/>
      <c r="Z75" s="4"/>
    </row>
    <row r="76">
      <c r="A76" s="5" t="s">
        <v>152</v>
      </c>
      <c r="B76" s="5" t="s">
        <v>153</v>
      </c>
      <c r="C76" s="6">
        <v>165.0</v>
      </c>
      <c r="D76" s="6">
        <v>455.0</v>
      </c>
      <c r="E76" s="8">
        <v>700.0</v>
      </c>
      <c r="F76" s="6">
        <v>45.0</v>
      </c>
      <c r="G76" s="9">
        <v>27.0</v>
      </c>
      <c r="H76" s="9">
        <v>100.0</v>
      </c>
      <c r="I76" s="9">
        <v>150.0</v>
      </c>
      <c r="J76" s="9">
        <f t="shared" si="1"/>
        <v>277</v>
      </c>
      <c r="K76" s="9">
        <f t="shared" si="2"/>
        <v>977</v>
      </c>
      <c r="L76" s="6">
        <v>300.0</v>
      </c>
      <c r="M76" s="9">
        <v>50.0</v>
      </c>
      <c r="N76" s="9">
        <v>100.0</v>
      </c>
      <c r="O76" s="9">
        <v>50.0</v>
      </c>
      <c r="P76" s="9">
        <f t="shared" si="3"/>
        <v>500</v>
      </c>
      <c r="Q76" s="9">
        <f t="shared" si="4"/>
        <v>1477</v>
      </c>
      <c r="R76" s="4"/>
      <c r="S76" s="4"/>
      <c r="T76" s="4"/>
      <c r="U76" s="4"/>
      <c r="V76" s="4"/>
      <c r="W76" s="4"/>
      <c r="X76" s="4"/>
      <c r="Y76" s="4"/>
      <c r="Z76" s="4"/>
    </row>
    <row r="77">
      <c r="A77" s="5" t="s">
        <v>154</v>
      </c>
      <c r="B77" s="5" t="s">
        <v>155</v>
      </c>
      <c r="C77" s="6">
        <v>107.0</v>
      </c>
      <c r="D77" s="6">
        <v>128.0</v>
      </c>
      <c r="E77" s="8">
        <v>500.0</v>
      </c>
      <c r="F77" s="6">
        <v>15.0</v>
      </c>
      <c r="G77" s="9">
        <v>9.0</v>
      </c>
      <c r="H77" s="9">
        <v>50.0</v>
      </c>
      <c r="I77" s="9">
        <v>50.0</v>
      </c>
      <c r="J77" s="9">
        <f t="shared" si="1"/>
        <v>109</v>
      </c>
      <c r="K77" s="9">
        <f t="shared" si="2"/>
        <v>609</v>
      </c>
      <c r="L77" s="6">
        <v>180.0</v>
      </c>
      <c r="M77" s="9">
        <v>30.0</v>
      </c>
      <c r="N77" s="9">
        <v>60.0</v>
      </c>
      <c r="O77" s="9">
        <v>30.0</v>
      </c>
      <c r="P77" s="9">
        <f t="shared" si="3"/>
        <v>300</v>
      </c>
      <c r="Q77" s="9">
        <f t="shared" si="4"/>
        <v>909</v>
      </c>
      <c r="R77" s="4"/>
      <c r="S77" s="4"/>
      <c r="T77" s="4"/>
      <c r="U77" s="4"/>
      <c r="V77" s="4"/>
      <c r="W77" s="4"/>
      <c r="X77" s="4"/>
      <c r="Y77" s="4"/>
      <c r="Z77" s="4"/>
    </row>
    <row r="78">
      <c r="A78" s="5" t="s">
        <v>156</v>
      </c>
      <c r="B78" s="5" t="s">
        <v>157</v>
      </c>
      <c r="C78" s="6">
        <v>420.0</v>
      </c>
      <c r="D78" s="7">
        <v>1050.0</v>
      </c>
      <c r="E78" s="8">
        <v>300.0</v>
      </c>
      <c r="F78" s="6">
        <v>20.0</v>
      </c>
      <c r="G78" s="9">
        <v>12.0</v>
      </c>
      <c r="H78" s="9">
        <v>50.0</v>
      </c>
      <c r="I78" s="9">
        <v>50.0</v>
      </c>
      <c r="J78" s="9">
        <f t="shared" si="1"/>
        <v>112</v>
      </c>
      <c r="K78" s="9">
        <f t="shared" si="2"/>
        <v>412</v>
      </c>
      <c r="L78" s="6">
        <v>120.0</v>
      </c>
      <c r="M78" s="9">
        <v>20.0</v>
      </c>
      <c r="N78" s="9">
        <v>40.0</v>
      </c>
      <c r="O78" s="9">
        <v>20.0</v>
      </c>
      <c r="P78" s="9">
        <f t="shared" si="3"/>
        <v>200</v>
      </c>
      <c r="Q78" s="9">
        <f t="shared" si="4"/>
        <v>612</v>
      </c>
      <c r="R78" s="4"/>
      <c r="S78" s="4"/>
      <c r="T78" s="4"/>
      <c r="U78" s="4"/>
      <c r="V78" s="4"/>
      <c r="W78" s="4"/>
      <c r="X78" s="4"/>
      <c r="Y78" s="4"/>
      <c r="Z78" s="4"/>
    </row>
    <row r="79">
      <c r="A79" s="5" t="s">
        <v>158</v>
      </c>
      <c r="B79" s="5" t="s">
        <v>159</v>
      </c>
      <c r="C79" s="6">
        <v>330.0</v>
      </c>
      <c r="D79" s="6">
        <v>330.0</v>
      </c>
      <c r="E79" s="8">
        <v>900.0</v>
      </c>
      <c r="F79" s="6">
        <v>10.0</v>
      </c>
      <c r="G79" s="9">
        <v>6.0</v>
      </c>
      <c r="H79" s="9">
        <v>50.0</v>
      </c>
      <c r="I79" s="9">
        <v>50.0</v>
      </c>
      <c r="J79" s="9">
        <f t="shared" si="1"/>
        <v>106</v>
      </c>
      <c r="K79" s="9">
        <f t="shared" si="2"/>
        <v>1006</v>
      </c>
      <c r="L79" s="9">
        <v>120.0</v>
      </c>
      <c r="M79" s="9">
        <v>20.0</v>
      </c>
      <c r="N79" s="9">
        <v>40.0</v>
      </c>
      <c r="O79" s="9">
        <v>20.0</v>
      </c>
      <c r="P79" s="9">
        <f t="shared" si="3"/>
        <v>200</v>
      </c>
      <c r="Q79" s="9">
        <f t="shared" si="4"/>
        <v>1206</v>
      </c>
      <c r="R79" s="4"/>
      <c r="S79" s="4"/>
      <c r="T79" s="4"/>
      <c r="U79" s="4"/>
      <c r="V79" s="4"/>
      <c r="W79" s="4"/>
      <c r="X79" s="4"/>
      <c r="Y79" s="4"/>
      <c r="Z79" s="4"/>
    </row>
    <row r="80">
      <c r="A80" s="5" t="s">
        <v>160</v>
      </c>
      <c r="B80" s="5" t="s">
        <v>161</v>
      </c>
      <c r="C80" s="6">
        <v>185.0</v>
      </c>
      <c r="D80" s="6">
        <v>407.0</v>
      </c>
      <c r="E80" s="8">
        <v>3200.0</v>
      </c>
      <c r="F80" s="6">
        <v>30.0</v>
      </c>
      <c r="G80" s="9">
        <v>18.0</v>
      </c>
      <c r="H80" s="9">
        <v>50.0</v>
      </c>
      <c r="I80" s="9">
        <v>100.0</v>
      </c>
      <c r="J80" s="9">
        <f t="shared" si="1"/>
        <v>168</v>
      </c>
      <c r="K80" s="9">
        <f t="shared" si="2"/>
        <v>3368</v>
      </c>
      <c r="L80" s="9">
        <v>240.0</v>
      </c>
      <c r="M80" s="9">
        <v>40.0</v>
      </c>
      <c r="N80" s="9">
        <v>80.0</v>
      </c>
      <c r="O80" s="9">
        <v>40.0</v>
      </c>
      <c r="P80" s="9">
        <f t="shared" si="3"/>
        <v>400</v>
      </c>
      <c r="Q80" s="9">
        <f t="shared" si="4"/>
        <v>3768</v>
      </c>
      <c r="R80" s="4"/>
      <c r="S80" s="4"/>
      <c r="T80" s="4"/>
      <c r="U80" s="4"/>
      <c r="V80" s="4"/>
      <c r="W80" s="4"/>
      <c r="X80" s="4"/>
      <c r="Y80" s="4"/>
      <c r="Z80" s="4"/>
    </row>
    <row r="81">
      <c r="A81" s="5" t="s">
        <v>162</v>
      </c>
      <c r="B81" s="5" t="s">
        <v>163</v>
      </c>
      <c r="C81" s="6">
        <v>455.0</v>
      </c>
      <c r="D81" s="7">
        <v>1172.0</v>
      </c>
      <c r="E81" s="8">
        <v>400.0</v>
      </c>
      <c r="F81" s="6">
        <v>45.0</v>
      </c>
      <c r="G81" s="9">
        <v>27.0</v>
      </c>
      <c r="H81" s="9">
        <v>100.0</v>
      </c>
      <c r="I81" s="9">
        <v>150.0</v>
      </c>
      <c r="J81" s="9">
        <f t="shared" si="1"/>
        <v>277</v>
      </c>
      <c r="K81" s="9">
        <f t="shared" si="2"/>
        <v>677</v>
      </c>
      <c r="L81" s="9">
        <v>180.0</v>
      </c>
      <c r="M81" s="9">
        <v>30.0</v>
      </c>
      <c r="N81" s="9">
        <v>60.0</v>
      </c>
      <c r="O81" s="9">
        <v>30.0</v>
      </c>
      <c r="P81" s="9">
        <f t="shared" si="3"/>
        <v>300</v>
      </c>
      <c r="Q81" s="9">
        <f t="shared" si="4"/>
        <v>977</v>
      </c>
      <c r="R81" s="4"/>
      <c r="S81" s="4"/>
      <c r="T81" s="4"/>
      <c r="U81" s="4"/>
      <c r="V81" s="4"/>
      <c r="W81" s="4"/>
      <c r="X81" s="4"/>
      <c r="Y81" s="4"/>
      <c r="Z81" s="4"/>
    </row>
    <row r="82">
      <c r="A82" s="5" t="s">
        <v>164</v>
      </c>
      <c r="B82" s="5" t="s">
        <v>165</v>
      </c>
      <c r="C82" s="6">
        <v>310.0</v>
      </c>
      <c r="D82" s="6">
        <v>670.0</v>
      </c>
      <c r="E82" s="8">
        <v>1000.0</v>
      </c>
      <c r="F82" s="6">
        <v>45.0</v>
      </c>
      <c r="G82" s="9">
        <v>27.0</v>
      </c>
      <c r="H82" s="9">
        <v>100.0</v>
      </c>
      <c r="I82" s="9">
        <v>150.0</v>
      </c>
      <c r="J82" s="9">
        <f t="shared" si="1"/>
        <v>277</v>
      </c>
      <c r="K82" s="9">
        <f t="shared" si="2"/>
        <v>1277</v>
      </c>
      <c r="L82" s="9">
        <v>420.0</v>
      </c>
      <c r="M82" s="9">
        <v>70.0</v>
      </c>
      <c r="N82" s="9">
        <v>140.0</v>
      </c>
      <c r="O82" s="9">
        <v>70.0</v>
      </c>
      <c r="P82" s="9">
        <f t="shared" si="3"/>
        <v>700</v>
      </c>
      <c r="Q82" s="9">
        <f t="shared" si="4"/>
        <v>1977</v>
      </c>
      <c r="R82" s="4"/>
      <c r="S82" s="4"/>
      <c r="T82" s="4"/>
      <c r="U82" s="4"/>
      <c r="V82" s="4"/>
      <c r="W82" s="4"/>
      <c r="X82" s="4"/>
      <c r="Y82" s="4"/>
      <c r="Z82" s="4"/>
    </row>
    <row r="83">
      <c r="A83" s="5" t="s">
        <v>166</v>
      </c>
      <c r="B83" s="5" t="s">
        <v>153</v>
      </c>
      <c r="C83" s="6">
        <v>165.0</v>
      </c>
      <c r="D83" s="6">
        <v>447.0</v>
      </c>
      <c r="E83" s="8">
        <v>600.0</v>
      </c>
      <c r="F83" s="6">
        <v>45.0</v>
      </c>
      <c r="G83" s="9">
        <v>27.0</v>
      </c>
      <c r="H83" s="9">
        <v>100.0</v>
      </c>
      <c r="I83" s="9">
        <v>150.0</v>
      </c>
      <c r="J83" s="9">
        <f t="shared" si="1"/>
        <v>277</v>
      </c>
      <c r="K83" s="9">
        <f t="shared" si="2"/>
        <v>877</v>
      </c>
      <c r="L83" s="9">
        <v>300.0</v>
      </c>
      <c r="M83" s="9">
        <v>50.0</v>
      </c>
      <c r="N83" s="9">
        <v>100.0</v>
      </c>
      <c r="O83" s="9">
        <v>50.0</v>
      </c>
      <c r="P83" s="9">
        <f t="shared" si="3"/>
        <v>500</v>
      </c>
      <c r="Q83" s="9">
        <f t="shared" si="4"/>
        <v>1377</v>
      </c>
      <c r="R83" s="4"/>
      <c r="S83" s="4"/>
      <c r="T83" s="4"/>
      <c r="U83" s="4"/>
      <c r="V83" s="4"/>
      <c r="W83" s="4"/>
      <c r="X83" s="4"/>
      <c r="Y83" s="4"/>
      <c r="Z83" s="4"/>
    </row>
    <row r="84">
      <c r="A84" s="5" t="s">
        <v>167</v>
      </c>
      <c r="B84" s="5" t="s">
        <v>153</v>
      </c>
      <c r="C84" s="6">
        <v>165.0</v>
      </c>
      <c r="D84" s="6">
        <v>447.0</v>
      </c>
      <c r="E84" s="8">
        <v>700.0</v>
      </c>
      <c r="F84" s="6">
        <v>45.0</v>
      </c>
      <c r="G84" s="9">
        <v>27.0</v>
      </c>
      <c r="H84" s="9">
        <v>100.0</v>
      </c>
      <c r="I84" s="9">
        <v>150.0</v>
      </c>
      <c r="J84" s="9">
        <f t="shared" si="1"/>
        <v>277</v>
      </c>
      <c r="K84" s="9">
        <f t="shared" si="2"/>
        <v>977</v>
      </c>
      <c r="L84" s="9">
        <v>300.0</v>
      </c>
      <c r="M84" s="9">
        <v>50.0</v>
      </c>
      <c r="N84" s="9">
        <v>100.0</v>
      </c>
      <c r="O84" s="9">
        <v>50.0</v>
      </c>
      <c r="P84" s="9">
        <f t="shared" si="3"/>
        <v>500</v>
      </c>
      <c r="Q84" s="9">
        <f t="shared" si="4"/>
        <v>1477</v>
      </c>
      <c r="R84" s="4"/>
      <c r="S84" s="4"/>
      <c r="T84" s="4"/>
      <c r="U84" s="4"/>
      <c r="V84" s="4"/>
      <c r="W84" s="4"/>
      <c r="X84" s="4"/>
      <c r="Y84" s="4"/>
      <c r="Z84" s="4"/>
    </row>
    <row r="85">
      <c r="A85" s="5" t="s">
        <v>168</v>
      </c>
      <c r="B85" s="5" t="s">
        <v>169</v>
      </c>
      <c r="C85" s="6">
        <v>160.0</v>
      </c>
      <c r="D85" s="6">
        <v>144.0</v>
      </c>
      <c r="E85" s="8">
        <v>2800.0</v>
      </c>
      <c r="F85" s="6">
        <v>30.0</v>
      </c>
      <c r="G85" s="9">
        <v>18.0</v>
      </c>
      <c r="H85" s="9">
        <v>50.0</v>
      </c>
      <c r="I85" s="9">
        <v>100.0</v>
      </c>
      <c r="J85" s="9">
        <f t="shared" si="1"/>
        <v>168</v>
      </c>
      <c r="K85" s="9">
        <f t="shared" si="2"/>
        <v>2968</v>
      </c>
      <c r="L85" s="9">
        <v>180.0</v>
      </c>
      <c r="M85" s="9">
        <v>30.0</v>
      </c>
      <c r="N85" s="9">
        <v>60.0</v>
      </c>
      <c r="O85" s="9">
        <v>30.0</v>
      </c>
      <c r="P85" s="9">
        <f t="shared" si="3"/>
        <v>300</v>
      </c>
      <c r="Q85" s="9">
        <f t="shared" si="4"/>
        <v>3268</v>
      </c>
      <c r="R85" s="4"/>
      <c r="S85" s="4"/>
      <c r="T85" s="4"/>
      <c r="U85" s="4"/>
      <c r="V85" s="4"/>
      <c r="W85" s="4"/>
      <c r="X85" s="4"/>
      <c r="Y85" s="4"/>
      <c r="Z85" s="4"/>
    </row>
    <row r="86">
      <c r="A86" s="5" t="s">
        <v>170</v>
      </c>
      <c r="B86" s="5">
        <v>200.0</v>
      </c>
      <c r="C86" s="6">
        <v>200.0</v>
      </c>
      <c r="D86" s="6">
        <v>200.0</v>
      </c>
      <c r="E86" s="8">
        <v>500.0</v>
      </c>
      <c r="F86" s="6">
        <v>20.0</v>
      </c>
      <c r="G86" s="9">
        <v>12.0</v>
      </c>
      <c r="H86" s="9">
        <v>50.0</v>
      </c>
      <c r="I86" s="9">
        <v>50.0</v>
      </c>
      <c r="J86" s="9">
        <f t="shared" si="1"/>
        <v>112</v>
      </c>
      <c r="K86" s="9">
        <f t="shared" si="2"/>
        <v>612</v>
      </c>
      <c r="L86" s="9">
        <v>180.0</v>
      </c>
      <c r="M86" s="9">
        <v>30.0</v>
      </c>
      <c r="N86" s="9">
        <v>60.0</v>
      </c>
      <c r="O86" s="9">
        <v>30.0</v>
      </c>
      <c r="P86" s="9">
        <f t="shared" si="3"/>
        <v>300</v>
      </c>
      <c r="Q86" s="9">
        <f t="shared" si="4"/>
        <v>912</v>
      </c>
      <c r="R86" s="4"/>
      <c r="S86" s="4"/>
      <c r="T86" s="4"/>
      <c r="U86" s="4"/>
      <c r="V86" s="4"/>
      <c r="W86" s="4"/>
      <c r="X86" s="4"/>
      <c r="Y86" s="4"/>
      <c r="Z86" s="4"/>
    </row>
    <row r="87">
      <c r="A87" s="5" t="s">
        <v>171</v>
      </c>
      <c r="B87" s="5" t="s">
        <v>172</v>
      </c>
      <c r="C87" s="6">
        <v>230.0</v>
      </c>
      <c r="D87" s="6">
        <v>530.0</v>
      </c>
      <c r="E87" s="8">
        <v>700.0</v>
      </c>
      <c r="F87" s="6">
        <v>30.0</v>
      </c>
      <c r="G87" s="9">
        <v>18.0</v>
      </c>
      <c r="H87" s="9">
        <v>50.0</v>
      </c>
      <c r="I87" s="9">
        <v>100.0</v>
      </c>
      <c r="J87" s="9">
        <f t="shared" si="1"/>
        <v>168</v>
      </c>
      <c r="K87" s="9">
        <f t="shared" si="2"/>
        <v>868</v>
      </c>
      <c r="L87" s="9">
        <v>180.0</v>
      </c>
      <c r="M87" s="9">
        <v>30.0</v>
      </c>
      <c r="N87" s="9">
        <v>60.0</v>
      </c>
      <c r="O87" s="9">
        <v>30.0</v>
      </c>
      <c r="P87" s="9">
        <f t="shared" si="3"/>
        <v>300</v>
      </c>
      <c r="Q87" s="9">
        <f t="shared" si="4"/>
        <v>1168</v>
      </c>
      <c r="R87" s="4"/>
      <c r="S87" s="4"/>
      <c r="T87" s="4"/>
      <c r="U87" s="4"/>
      <c r="V87" s="4"/>
      <c r="W87" s="4"/>
      <c r="X87" s="4"/>
      <c r="Y87" s="4"/>
      <c r="Z87" s="4"/>
    </row>
    <row r="88">
      <c r="A88" s="5" t="s">
        <v>173</v>
      </c>
      <c r="B88" s="5" t="s">
        <v>174</v>
      </c>
      <c r="C88" s="6">
        <v>390.0</v>
      </c>
      <c r="D88" s="6">
        <v>872.0</v>
      </c>
      <c r="E88" s="8">
        <v>600.0</v>
      </c>
      <c r="F88" s="6">
        <v>45.0</v>
      </c>
      <c r="G88" s="9">
        <v>27.0</v>
      </c>
      <c r="H88" s="9">
        <v>100.0</v>
      </c>
      <c r="I88" s="9">
        <v>150.0</v>
      </c>
      <c r="J88" s="9">
        <f t="shared" si="1"/>
        <v>277</v>
      </c>
      <c r="K88" s="9">
        <f t="shared" si="2"/>
        <v>877</v>
      </c>
      <c r="L88" s="9">
        <v>120.0</v>
      </c>
      <c r="M88" s="9">
        <v>20.0</v>
      </c>
      <c r="N88" s="9">
        <v>40.0</v>
      </c>
      <c r="O88" s="9">
        <v>20.0</v>
      </c>
      <c r="P88" s="9">
        <f t="shared" si="3"/>
        <v>200</v>
      </c>
      <c r="Q88" s="9">
        <f t="shared" si="4"/>
        <v>1077</v>
      </c>
      <c r="R88" s="4"/>
      <c r="S88" s="4"/>
      <c r="T88" s="4"/>
      <c r="U88" s="4"/>
      <c r="V88" s="4"/>
      <c r="W88" s="4"/>
      <c r="X88" s="4"/>
      <c r="Y88" s="4"/>
      <c r="Z88" s="4"/>
    </row>
    <row r="89">
      <c r="A89" s="5" t="s">
        <v>175</v>
      </c>
      <c r="B89" s="5" t="s">
        <v>176</v>
      </c>
      <c r="C89" s="6">
        <v>262.0</v>
      </c>
      <c r="D89" s="6">
        <v>262.0</v>
      </c>
      <c r="E89" s="8">
        <v>300.0</v>
      </c>
      <c r="F89" s="6">
        <v>10.0</v>
      </c>
      <c r="G89" s="9">
        <v>6.0</v>
      </c>
      <c r="H89" s="9">
        <v>50.0</v>
      </c>
      <c r="I89" s="9">
        <v>50.0</v>
      </c>
      <c r="J89" s="9">
        <f t="shared" si="1"/>
        <v>106</v>
      </c>
      <c r="K89" s="9">
        <f t="shared" si="2"/>
        <v>406</v>
      </c>
      <c r="L89" s="9">
        <v>120.0</v>
      </c>
      <c r="M89" s="9">
        <v>20.0</v>
      </c>
      <c r="N89" s="9">
        <v>40.0</v>
      </c>
      <c r="O89" s="9">
        <v>20.0</v>
      </c>
      <c r="P89" s="9">
        <f t="shared" si="3"/>
        <v>200</v>
      </c>
      <c r="Q89" s="9">
        <f t="shared" si="4"/>
        <v>606</v>
      </c>
      <c r="R89" s="4"/>
      <c r="S89" s="4"/>
      <c r="T89" s="4"/>
      <c r="U89" s="4"/>
      <c r="V89" s="4"/>
      <c r="W89" s="4"/>
      <c r="X89" s="4"/>
      <c r="Y89" s="4"/>
      <c r="Z89" s="4"/>
    </row>
    <row r="90">
      <c r="A90" s="5" t="s">
        <v>177</v>
      </c>
      <c r="B90" s="5" t="s">
        <v>178</v>
      </c>
      <c r="C90" s="6">
        <v>70.0</v>
      </c>
      <c r="D90" s="6">
        <v>210.0</v>
      </c>
      <c r="E90" s="8">
        <v>400.0</v>
      </c>
      <c r="F90" s="6">
        <v>10.0</v>
      </c>
      <c r="G90" s="9">
        <v>6.0</v>
      </c>
      <c r="H90" s="9">
        <v>50.0</v>
      </c>
      <c r="I90" s="9">
        <v>50.0</v>
      </c>
      <c r="J90" s="9">
        <f t="shared" si="1"/>
        <v>106</v>
      </c>
      <c r="K90" s="9">
        <f t="shared" si="2"/>
        <v>506</v>
      </c>
      <c r="L90" s="9">
        <v>120.0</v>
      </c>
      <c r="M90" s="9">
        <v>20.0</v>
      </c>
      <c r="N90" s="9">
        <v>40.0</v>
      </c>
      <c r="O90" s="9">
        <v>20.0</v>
      </c>
      <c r="P90" s="9">
        <f t="shared" si="3"/>
        <v>200</v>
      </c>
      <c r="Q90" s="9">
        <f t="shared" si="4"/>
        <v>706</v>
      </c>
      <c r="R90" s="4"/>
      <c r="S90" s="4"/>
      <c r="T90" s="4"/>
      <c r="U90" s="4"/>
      <c r="V90" s="4"/>
      <c r="W90" s="4"/>
      <c r="X90" s="4"/>
      <c r="Y90" s="4"/>
      <c r="Z90" s="4"/>
    </row>
    <row r="91">
      <c r="A91" s="5" t="s">
        <v>179</v>
      </c>
      <c r="B91" s="10" t="s">
        <v>96</v>
      </c>
      <c r="C91" s="6">
        <v>215.0</v>
      </c>
      <c r="D91" s="6">
        <v>277.0</v>
      </c>
      <c r="E91" s="8">
        <v>3500.0</v>
      </c>
      <c r="F91" s="6">
        <v>30.0</v>
      </c>
      <c r="G91" s="9">
        <v>18.0</v>
      </c>
      <c r="H91" s="9">
        <v>50.0</v>
      </c>
      <c r="I91" s="9">
        <v>100.0</v>
      </c>
      <c r="J91" s="9">
        <f t="shared" si="1"/>
        <v>168</v>
      </c>
      <c r="K91" s="9">
        <f t="shared" si="2"/>
        <v>3668</v>
      </c>
      <c r="L91" s="9">
        <v>240.0</v>
      </c>
      <c r="M91" s="9">
        <v>40.0</v>
      </c>
      <c r="N91" s="9">
        <v>80.0</v>
      </c>
      <c r="O91" s="9">
        <v>40.0</v>
      </c>
      <c r="P91" s="9">
        <f t="shared" si="3"/>
        <v>400</v>
      </c>
      <c r="Q91" s="9">
        <f t="shared" si="4"/>
        <v>4068</v>
      </c>
      <c r="R91" s="4"/>
      <c r="S91" s="4"/>
      <c r="T91" s="4"/>
      <c r="U91" s="4"/>
      <c r="V91" s="4"/>
      <c r="W91" s="4"/>
      <c r="X91" s="4"/>
      <c r="Y91" s="4"/>
      <c r="Z91" s="4"/>
    </row>
    <row r="92">
      <c r="A92" s="5" t="s">
        <v>180</v>
      </c>
      <c r="B92" s="5" t="s">
        <v>157</v>
      </c>
      <c r="C92" s="6">
        <v>420.0</v>
      </c>
      <c r="D92" s="7">
        <v>1050.0</v>
      </c>
      <c r="E92" s="8">
        <v>300.0</v>
      </c>
      <c r="F92" s="6">
        <v>20.0</v>
      </c>
      <c r="G92" s="9">
        <v>12.0</v>
      </c>
      <c r="H92" s="9">
        <v>50.0</v>
      </c>
      <c r="I92" s="9">
        <v>50.0</v>
      </c>
      <c r="J92" s="9">
        <f t="shared" si="1"/>
        <v>112</v>
      </c>
      <c r="K92" s="9">
        <f t="shared" si="2"/>
        <v>412</v>
      </c>
      <c r="L92" s="9">
        <v>180.0</v>
      </c>
      <c r="M92" s="9">
        <v>30.0</v>
      </c>
      <c r="N92" s="9">
        <v>60.0</v>
      </c>
      <c r="O92" s="9">
        <v>30.0</v>
      </c>
      <c r="P92" s="9">
        <f t="shared" si="3"/>
        <v>300</v>
      </c>
      <c r="Q92" s="9">
        <f t="shared" si="4"/>
        <v>712</v>
      </c>
      <c r="R92" s="4"/>
      <c r="S92" s="4"/>
      <c r="T92" s="4"/>
      <c r="U92" s="4"/>
      <c r="V92" s="4"/>
      <c r="W92" s="4"/>
      <c r="X92" s="4"/>
      <c r="Y92" s="4"/>
      <c r="Z92" s="4"/>
    </row>
    <row r="93">
      <c r="A93" s="5" t="s">
        <v>181</v>
      </c>
      <c r="B93" s="5" t="s">
        <v>182</v>
      </c>
      <c r="C93" s="6">
        <v>470.0</v>
      </c>
      <c r="D93" s="7">
        <v>1205.0</v>
      </c>
      <c r="E93" s="8">
        <v>500.0</v>
      </c>
      <c r="F93" s="6">
        <v>20.0</v>
      </c>
      <c r="G93" s="9">
        <v>12.0</v>
      </c>
      <c r="H93" s="9">
        <v>50.0</v>
      </c>
      <c r="I93" s="9">
        <v>50.0</v>
      </c>
      <c r="J93" s="9">
        <f t="shared" si="1"/>
        <v>112</v>
      </c>
      <c r="K93" s="9">
        <f t="shared" si="2"/>
        <v>612</v>
      </c>
      <c r="L93" s="9">
        <v>180.0</v>
      </c>
      <c r="M93" s="9">
        <v>30.0</v>
      </c>
      <c r="N93" s="9">
        <v>60.0</v>
      </c>
      <c r="O93" s="9">
        <v>30.0</v>
      </c>
      <c r="P93" s="9">
        <f t="shared" si="3"/>
        <v>300</v>
      </c>
      <c r="Q93" s="9">
        <f t="shared" si="4"/>
        <v>912</v>
      </c>
      <c r="R93" s="4"/>
      <c r="S93" s="4"/>
      <c r="T93" s="4"/>
      <c r="U93" s="4"/>
      <c r="V93" s="4"/>
      <c r="W93" s="4"/>
      <c r="X93" s="4"/>
      <c r="Y93" s="4"/>
      <c r="Z93" s="4"/>
    </row>
    <row r="94">
      <c r="A94" s="5" t="s">
        <v>183</v>
      </c>
      <c r="B94" s="5" t="s">
        <v>184</v>
      </c>
      <c r="C94" s="6">
        <v>190.0</v>
      </c>
      <c r="D94" s="6">
        <v>472.0</v>
      </c>
      <c r="E94" s="8">
        <v>1200.0</v>
      </c>
      <c r="F94" s="6">
        <v>30.0</v>
      </c>
      <c r="G94" s="9">
        <v>18.0</v>
      </c>
      <c r="H94" s="9">
        <v>50.0</v>
      </c>
      <c r="I94" s="9">
        <v>100.0</v>
      </c>
      <c r="J94" s="9">
        <f t="shared" si="1"/>
        <v>168</v>
      </c>
      <c r="K94" s="9">
        <f t="shared" si="2"/>
        <v>1368</v>
      </c>
      <c r="L94" s="9">
        <v>300.0</v>
      </c>
      <c r="M94" s="9">
        <v>50.0</v>
      </c>
      <c r="N94" s="9">
        <v>100.0</v>
      </c>
      <c r="O94" s="9">
        <v>50.0</v>
      </c>
      <c r="P94" s="9">
        <f t="shared" si="3"/>
        <v>500</v>
      </c>
      <c r="Q94" s="9">
        <f t="shared" si="4"/>
        <v>1868</v>
      </c>
      <c r="R94" s="4"/>
      <c r="S94" s="4"/>
      <c r="T94" s="4"/>
      <c r="U94" s="4"/>
      <c r="V94" s="4"/>
      <c r="W94" s="4"/>
      <c r="X94" s="4"/>
      <c r="Y94" s="4"/>
      <c r="Z94" s="4"/>
    </row>
    <row r="95">
      <c r="A95" s="5" t="s">
        <v>185</v>
      </c>
      <c r="B95" s="5" t="s">
        <v>186</v>
      </c>
      <c r="C95" s="6">
        <v>225.0</v>
      </c>
      <c r="D95" s="6">
        <v>305.0</v>
      </c>
      <c r="E95" s="8">
        <v>800.0</v>
      </c>
      <c r="F95" s="6">
        <v>30.0</v>
      </c>
      <c r="G95" s="9">
        <v>18.0</v>
      </c>
      <c r="H95" s="9">
        <v>50.0</v>
      </c>
      <c r="I95" s="9">
        <v>100.0</v>
      </c>
      <c r="J95" s="9">
        <f t="shared" si="1"/>
        <v>168</v>
      </c>
      <c r="K95" s="9">
        <f t="shared" si="2"/>
        <v>968</v>
      </c>
      <c r="L95" s="9">
        <v>420.0</v>
      </c>
      <c r="M95" s="9">
        <v>70.0</v>
      </c>
      <c r="N95" s="9">
        <v>140.0</v>
      </c>
      <c r="O95" s="9">
        <v>70.0</v>
      </c>
      <c r="P95" s="9">
        <f t="shared" si="3"/>
        <v>700</v>
      </c>
      <c r="Q95" s="9">
        <f t="shared" si="4"/>
        <v>1668</v>
      </c>
      <c r="R95" s="4"/>
      <c r="S95" s="4"/>
      <c r="T95" s="4"/>
      <c r="U95" s="4"/>
      <c r="V95" s="4"/>
      <c r="W95" s="4"/>
      <c r="X95" s="4"/>
      <c r="Y95" s="4"/>
      <c r="Z95" s="4"/>
    </row>
    <row r="96">
      <c r="A96" s="5" t="s">
        <v>187</v>
      </c>
      <c r="B96" s="5" t="s">
        <v>188</v>
      </c>
      <c r="C96" s="6">
        <v>440.0</v>
      </c>
      <c r="D96" s="6">
        <v>930.0</v>
      </c>
      <c r="E96" s="8">
        <v>2000.0</v>
      </c>
      <c r="F96" s="6">
        <v>90.0</v>
      </c>
      <c r="G96" s="9">
        <v>54.0</v>
      </c>
      <c r="H96" s="9">
        <v>100.0</v>
      </c>
      <c r="I96" s="9">
        <v>300.0</v>
      </c>
      <c r="J96" s="9">
        <f t="shared" si="1"/>
        <v>454</v>
      </c>
      <c r="K96" s="9">
        <f t="shared" si="2"/>
        <v>2454</v>
      </c>
      <c r="L96" s="9">
        <v>480.0</v>
      </c>
      <c r="M96" s="9">
        <v>80.0</v>
      </c>
      <c r="N96" s="9">
        <v>160.0</v>
      </c>
      <c r="O96" s="9">
        <v>80.0</v>
      </c>
      <c r="P96" s="9">
        <f t="shared" si="3"/>
        <v>800</v>
      </c>
      <c r="Q96" s="9">
        <f t="shared" si="4"/>
        <v>3254</v>
      </c>
      <c r="R96" s="4"/>
      <c r="S96" s="4"/>
      <c r="T96" s="4"/>
      <c r="U96" s="4"/>
      <c r="V96" s="4"/>
      <c r="W96" s="4"/>
      <c r="X96" s="4"/>
      <c r="Y96" s="4"/>
      <c r="Z96" s="4"/>
    </row>
    <row r="97">
      <c r="A97" s="5" t="s">
        <v>189</v>
      </c>
      <c r="B97" s="5" t="s">
        <v>190</v>
      </c>
      <c r="C97" s="6">
        <v>168.0</v>
      </c>
      <c r="D97" s="6">
        <v>420.0</v>
      </c>
      <c r="E97" s="8">
        <v>700.0</v>
      </c>
      <c r="F97" s="6">
        <v>30.0</v>
      </c>
      <c r="G97" s="9">
        <v>18.0</v>
      </c>
      <c r="H97" s="9">
        <v>50.0</v>
      </c>
      <c r="I97" s="9">
        <v>100.0</v>
      </c>
      <c r="J97" s="9">
        <f t="shared" si="1"/>
        <v>168</v>
      </c>
      <c r="K97" s="9">
        <f t="shared" si="2"/>
        <v>868</v>
      </c>
      <c r="L97" s="9">
        <v>300.0</v>
      </c>
      <c r="M97" s="9">
        <v>50.0</v>
      </c>
      <c r="N97" s="9">
        <v>100.0</v>
      </c>
      <c r="O97" s="9">
        <v>50.0</v>
      </c>
      <c r="P97" s="9">
        <f t="shared" si="3"/>
        <v>500</v>
      </c>
      <c r="Q97" s="9">
        <f t="shared" si="4"/>
        <v>1368</v>
      </c>
      <c r="R97" s="4"/>
      <c r="S97" s="4"/>
      <c r="T97" s="4"/>
      <c r="U97" s="4"/>
      <c r="V97" s="4"/>
      <c r="W97" s="4"/>
      <c r="X97" s="4"/>
      <c r="Y97" s="4"/>
      <c r="Z97" s="4"/>
    </row>
    <row r="98">
      <c r="A98" s="5" t="s">
        <v>191</v>
      </c>
      <c r="B98" s="5" t="s">
        <v>157</v>
      </c>
      <c r="C98" s="6">
        <v>420.0</v>
      </c>
      <c r="D98" s="7">
        <v>1050.0</v>
      </c>
      <c r="E98" s="8">
        <v>400.0</v>
      </c>
      <c r="F98" s="6">
        <v>20.0</v>
      </c>
      <c r="G98" s="9">
        <v>12.0</v>
      </c>
      <c r="H98" s="9">
        <v>50.0</v>
      </c>
      <c r="I98" s="9">
        <v>50.0</v>
      </c>
      <c r="J98" s="9">
        <f t="shared" si="1"/>
        <v>112</v>
      </c>
      <c r="K98" s="9">
        <f t="shared" si="2"/>
        <v>512</v>
      </c>
      <c r="L98" s="9">
        <v>180.0</v>
      </c>
      <c r="M98" s="9">
        <v>30.0</v>
      </c>
      <c r="N98" s="9">
        <v>60.0</v>
      </c>
      <c r="O98" s="9">
        <v>30.0</v>
      </c>
      <c r="P98" s="9">
        <f t="shared" si="3"/>
        <v>300</v>
      </c>
      <c r="Q98" s="9">
        <f t="shared" si="4"/>
        <v>812</v>
      </c>
      <c r="R98" s="4"/>
      <c r="S98" s="4"/>
      <c r="T98" s="4"/>
      <c r="U98" s="4"/>
      <c r="V98" s="4"/>
      <c r="W98" s="4"/>
      <c r="X98" s="4"/>
      <c r="Y98" s="4"/>
      <c r="Z98" s="4"/>
    </row>
    <row r="99">
      <c r="A99" s="5" t="s">
        <v>192</v>
      </c>
      <c r="B99" s="5" t="s">
        <v>193</v>
      </c>
      <c r="C99" s="6">
        <v>472.0</v>
      </c>
      <c r="D99" s="7">
        <v>1210.0</v>
      </c>
      <c r="E99" s="8">
        <v>500.0</v>
      </c>
      <c r="F99" s="6">
        <v>45.0</v>
      </c>
      <c r="G99" s="9">
        <v>27.0</v>
      </c>
      <c r="H99" s="9">
        <v>100.0</v>
      </c>
      <c r="I99" s="9">
        <v>150.0</v>
      </c>
      <c r="J99" s="9">
        <f t="shared" si="1"/>
        <v>277</v>
      </c>
      <c r="K99" s="9">
        <f t="shared" si="2"/>
        <v>777</v>
      </c>
      <c r="L99" s="9">
        <v>300.0</v>
      </c>
      <c r="M99" s="9">
        <v>50.0</v>
      </c>
      <c r="N99" s="9">
        <v>100.0</v>
      </c>
      <c r="O99" s="9">
        <v>50.0</v>
      </c>
      <c r="P99" s="9">
        <f t="shared" si="3"/>
        <v>500</v>
      </c>
      <c r="Q99" s="9">
        <f t="shared" si="4"/>
        <v>1277</v>
      </c>
      <c r="R99" s="4"/>
      <c r="S99" s="4"/>
      <c r="T99" s="4"/>
      <c r="U99" s="4"/>
      <c r="V99" s="4"/>
      <c r="W99" s="4"/>
      <c r="X99" s="4"/>
      <c r="Y99" s="4"/>
      <c r="Z99" s="4"/>
    </row>
    <row r="100">
      <c r="A100" s="5" t="s">
        <v>194</v>
      </c>
      <c r="B100" s="5" t="s">
        <v>195</v>
      </c>
      <c r="C100" s="6">
        <v>622.0</v>
      </c>
      <c r="D100" s="7">
        <v>1585.0</v>
      </c>
      <c r="E100" s="8">
        <v>600.0</v>
      </c>
      <c r="F100" s="6">
        <v>45.0</v>
      </c>
      <c r="G100" s="9">
        <v>27.0</v>
      </c>
      <c r="H100" s="9">
        <v>100.0</v>
      </c>
      <c r="I100" s="9">
        <v>150.0</v>
      </c>
      <c r="J100" s="9">
        <f t="shared" si="1"/>
        <v>277</v>
      </c>
      <c r="K100" s="9">
        <f t="shared" si="2"/>
        <v>877</v>
      </c>
      <c r="L100" s="9">
        <v>300.0</v>
      </c>
      <c r="M100" s="9">
        <v>50.0</v>
      </c>
      <c r="N100" s="9">
        <v>100.0</v>
      </c>
      <c r="O100" s="9">
        <v>50.0</v>
      </c>
      <c r="P100" s="9">
        <f t="shared" si="3"/>
        <v>500</v>
      </c>
      <c r="Q100" s="9">
        <f t="shared" si="4"/>
        <v>1377</v>
      </c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 t="s">
        <v>196</v>
      </c>
      <c r="B101" s="5" t="s">
        <v>197</v>
      </c>
      <c r="C101" s="6">
        <v>602.0</v>
      </c>
      <c r="D101" s="7">
        <v>1204.0</v>
      </c>
      <c r="E101" s="8">
        <v>800.0</v>
      </c>
      <c r="F101" s="6">
        <v>20.0</v>
      </c>
      <c r="G101" s="9">
        <v>12.0</v>
      </c>
      <c r="H101" s="9">
        <v>50.0</v>
      </c>
      <c r="I101" s="9">
        <v>50.0</v>
      </c>
      <c r="J101" s="9">
        <f t="shared" si="1"/>
        <v>112</v>
      </c>
      <c r="K101" s="9">
        <f t="shared" si="2"/>
        <v>912</v>
      </c>
      <c r="L101" s="9">
        <v>180.0</v>
      </c>
      <c r="M101" s="9">
        <v>30.0</v>
      </c>
      <c r="N101" s="9">
        <v>60.0</v>
      </c>
      <c r="O101" s="9">
        <v>30.0</v>
      </c>
      <c r="P101" s="9">
        <f t="shared" si="3"/>
        <v>300</v>
      </c>
      <c r="Q101" s="9">
        <f t="shared" si="4"/>
        <v>1212</v>
      </c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 t="s">
        <v>198</v>
      </c>
      <c r="B102" s="5" t="s">
        <v>199</v>
      </c>
      <c r="C102" s="6">
        <v>232.0</v>
      </c>
      <c r="D102" s="6">
        <v>209.0</v>
      </c>
      <c r="E102" s="8">
        <v>1000.0</v>
      </c>
      <c r="F102" s="6">
        <v>30.0</v>
      </c>
      <c r="G102" s="9">
        <v>18.0</v>
      </c>
      <c r="H102" s="9">
        <v>50.0</v>
      </c>
      <c r="I102" s="9">
        <v>100.0</v>
      </c>
      <c r="J102" s="9">
        <f t="shared" si="1"/>
        <v>168</v>
      </c>
      <c r="K102" s="9">
        <f t="shared" si="2"/>
        <v>1168</v>
      </c>
      <c r="L102" s="9">
        <v>180.0</v>
      </c>
      <c r="M102" s="9">
        <v>30.0</v>
      </c>
      <c r="N102" s="9">
        <v>60.0</v>
      </c>
      <c r="O102" s="9">
        <v>30.0</v>
      </c>
      <c r="P102" s="9">
        <f t="shared" si="3"/>
        <v>300</v>
      </c>
      <c r="Q102" s="9">
        <f t="shared" si="4"/>
        <v>1468</v>
      </c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 t="s">
        <v>200</v>
      </c>
      <c r="B103" s="5" t="s">
        <v>201</v>
      </c>
      <c r="C103" s="6">
        <v>255.0</v>
      </c>
      <c r="D103" s="6">
        <v>626.0</v>
      </c>
      <c r="E103" s="8">
        <v>1200.0</v>
      </c>
      <c r="F103" s="6">
        <v>30.0</v>
      </c>
      <c r="G103" s="9">
        <v>18.0</v>
      </c>
      <c r="H103" s="9">
        <v>50.0</v>
      </c>
      <c r="I103" s="9">
        <v>100.0</v>
      </c>
      <c r="J103" s="9">
        <f t="shared" si="1"/>
        <v>168</v>
      </c>
      <c r="K103" s="9">
        <f t="shared" si="2"/>
        <v>1368</v>
      </c>
      <c r="L103" s="9">
        <v>300.0</v>
      </c>
      <c r="M103" s="9">
        <v>50.0</v>
      </c>
      <c r="N103" s="9">
        <v>100.0</v>
      </c>
      <c r="O103" s="9">
        <v>50.0</v>
      </c>
      <c r="P103" s="9">
        <f t="shared" si="3"/>
        <v>500</v>
      </c>
      <c r="Q103" s="9">
        <f t="shared" si="4"/>
        <v>1868</v>
      </c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 t="s">
        <v>202</v>
      </c>
      <c r="B104" s="5" t="s">
        <v>203</v>
      </c>
      <c r="C104" s="6">
        <v>335.0</v>
      </c>
      <c r="D104" s="6">
        <v>720.0</v>
      </c>
      <c r="E104" s="8">
        <v>2000.0</v>
      </c>
      <c r="F104" s="6">
        <v>90.0</v>
      </c>
      <c r="G104" s="9">
        <v>54.0</v>
      </c>
      <c r="H104" s="9">
        <v>100.0</v>
      </c>
      <c r="I104" s="9">
        <v>300.0</v>
      </c>
      <c r="J104" s="9">
        <f t="shared" si="1"/>
        <v>454</v>
      </c>
      <c r="K104" s="9">
        <f t="shared" si="2"/>
        <v>2454</v>
      </c>
      <c r="L104" s="9">
        <v>300.0</v>
      </c>
      <c r="M104" s="9">
        <v>50.0</v>
      </c>
      <c r="N104" s="9">
        <v>100.0</v>
      </c>
      <c r="O104" s="9">
        <v>50.0</v>
      </c>
      <c r="P104" s="9">
        <f t="shared" si="3"/>
        <v>500</v>
      </c>
      <c r="Q104" s="9">
        <f t="shared" si="4"/>
        <v>2954</v>
      </c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 t="s">
        <v>204</v>
      </c>
      <c r="B105" s="5" t="s">
        <v>205</v>
      </c>
      <c r="C105" s="6">
        <v>275.0</v>
      </c>
      <c r="D105" s="6">
        <v>660.0</v>
      </c>
      <c r="E105" s="8">
        <v>1300.0</v>
      </c>
      <c r="F105" s="6">
        <v>60.0</v>
      </c>
      <c r="G105" s="9">
        <v>36.0</v>
      </c>
      <c r="H105" s="9">
        <v>100.0</v>
      </c>
      <c r="I105" s="9">
        <v>200.0</v>
      </c>
      <c r="J105" s="9">
        <f t="shared" si="1"/>
        <v>336</v>
      </c>
      <c r="K105" s="9">
        <f t="shared" si="2"/>
        <v>1636</v>
      </c>
      <c r="L105" s="9">
        <v>420.0</v>
      </c>
      <c r="M105" s="9">
        <v>70.0</v>
      </c>
      <c r="N105" s="9">
        <v>140.0</v>
      </c>
      <c r="O105" s="9">
        <v>70.0</v>
      </c>
      <c r="P105" s="9">
        <f t="shared" si="3"/>
        <v>700</v>
      </c>
      <c r="Q105" s="9">
        <f t="shared" si="4"/>
        <v>2336</v>
      </c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 t="s">
        <v>206</v>
      </c>
      <c r="B106" s="5" t="s">
        <v>207</v>
      </c>
      <c r="C106" s="6">
        <v>280.0</v>
      </c>
      <c r="D106" s="6">
        <v>666.0</v>
      </c>
      <c r="E106" s="8">
        <v>1500.0</v>
      </c>
      <c r="F106" s="6">
        <v>60.0</v>
      </c>
      <c r="G106" s="9">
        <v>36.0</v>
      </c>
      <c r="H106" s="9">
        <v>100.0</v>
      </c>
      <c r="I106" s="9">
        <v>200.0</v>
      </c>
      <c r="J106" s="9">
        <f t="shared" si="1"/>
        <v>336</v>
      </c>
      <c r="K106" s="9">
        <f t="shared" si="2"/>
        <v>1836</v>
      </c>
      <c r="L106" s="9">
        <v>420.0</v>
      </c>
      <c r="M106" s="9">
        <v>70.0</v>
      </c>
      <c r="N106" s="9">
        <v>140.0</v>
      </c>
      <c r="O106" s="9">
        <v>70.0</v>
      </c>
      <c r="P106" s="9">
        <f t="shared" si="3"/>
        <v>700</v>
      </c>
      <c r="Q106" s="9">
        <f t="shared" si="4"/>
        <v>2536</v>
      </c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 t="s">
        <v>208</v>
      </c>
      <c r="B107" s="5" t="s">
        <v>209</v>
      </c>
      <c r="C107" s="6">
        <v>250.0</v>
      </c>
      <c r="D107" s="6">
        <v>250.0</v>
      </c>
      <c r="E107" s="8">
        <v>900.0</v>
      </c>
      <c r="F107" s="6">
        <v>10.0</v>
      </c>
      <c r="G107" s="9">
        <v>6.0</v>
      </c>
      <c r="H107" s="9">
        <v>50.0</v>
      </c>
      <c r="I107" s="9">
        <v>50.0</v>
      </c>
      <c r="J107" s="9">
        <f t="shared" si="1"/>
        <v>106</v>
      </c>
      <c r="K107" s="9">
        <f t="shared" si="2"/>
        <v>1006</v>
      </c>
      <c r="L107" s="9">
        <v>120.0</v>
      </c>
      <c r="M107" s="9">
        <v>20.0</v>
      </c>
      <c r="N107" s="9">
        <v>40.0</v>
      </c>
      <c r="O107" s="9">
        <v>20.0</v>
      </c>
      <c r="P107" s="9">
        <f t="shared" si="3"/>
        <v>200</v>
      </c>
      <c r="Q107" s="9">
        <f t="shared" si="4"/>
        <v>1206</v>
      </c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 t="s">
        <v>210</v>
      </c>
      <c r="B108" s="5" t="s">
        <v>211</v>
      </c>
      <c r="C108" s="6">
        <v>690.0</v>
      </c>
      <c r="D108" s="6">
        <v>650.0</v>
      </c>
      <c r="E108" s="8">
        <v>500.0</v>
      </c>
      <c r="F108" s="6">
        <v>10.0</v>
      </c>
      <c r="G108" s="9">
        <v>6.0</v>
      </c>
      <c r="H108" s="9">
        <v>50.0</v>
      </c>
      <c r="I108" s="9">
        <v>50.0</v>
      </c>
      <c r="J108" s="9">
        <f t="shared" si="1"/>
        <v>106</v>
      </c>
      <c r="K108" s="9">
        <f t="shared" si="2"/>
        <v>606</v>
      </c>
      <c r="L108" s="9">
        <v>120.0</v>
      </c>
      <c r="M108" s="9">
        <v>20.0</v>
      </c>
      <c r="N108" s="9">
        <v>40.0</v>
      </c>
      <c r="O108" s="9">
        <v>20.0</v>
      </c>
      <c r="P108" s="9">
        <f t="shared" si="3"/>
        <v>200</v>
      </c>
      <c r="Q108" s="9">
        <f t="shared" si="4"/>
        <v>806</v>
      </c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11"/>
      <c r="B109" s="11"/>
      <c r="C109" s="11"/>
      <c r="D109" s="11"/>
      <c r="E109" s="12"/>
      <c r="F109" s="11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1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1"/>
      <c r="B110" s="11"/>
      <c r="C110" s="11"/>
      <c r="D110" s="11"/>
      <c r="E110" s="12"/>
      <c r="F110" s="11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1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14"/>
      <c r="F111" s="4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14"/>
      <c r="F112" s="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14"/>
      <c r="F113" s="4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14"/>
      <c r="F114" s="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14"/>
      <c r="F115" s="4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14"/>
      <c r="F116" s="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14"/>
      <c r="F117" s="4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14"/>
      <c r="F118" s="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14"/>
      <c r="F119" s="4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14"/>
      <c r="F120" s="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14"/>
      <c r="F121" s="4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14"/>
      <c r="F122" s="4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14"/>
      <c r="F123" s="4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14"/>
      <c r="F124" s="4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14"/>
      <c r="F125" s="4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14"/>
      <c r="F126" s="4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14"/>
      <c r="F127" s="4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14"/>
      <c r="F128" s="4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14"/>
      <c r="F129" s="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14"/>
      <c r="F130" s="4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14"/>
      <c r="F131" s="4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14"/>
      <c r="F132" s="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14"/>
      <c r="F133" s="4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14"/>
      <c r="F134" s="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14"/>
      <c r="F135" s="4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14"/>
      <c r="F136" s="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14"/>
      <c r="F137" s="4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14"/>
      <c r="F138" s="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14"/>
      <c r="F139" s="4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14"/>
      <c r="F140" s="4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14"/>
      <c r="F141" s="4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14"/>
      <c r="F142" s="4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14"/>
      <c r="F143" s="4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14"/>
      <c r="F144" s="4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14"/>
      <c r="F145" s="4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14"/>
      <c r="F146" s="4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14"/>
      <c r="F147" s="4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14"/>
      <c r="F148" s="4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14"/>
      <c r="F149" s="4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14"/>
      <c r="F150" s="4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14"/>
      <c r="F151" s="4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14"/>
      <c r="F152" s="4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14"/>
      <c r="F153" s="4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14"/>
      <c r="F154" s="4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14"/>
      <c r="F155" s="4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14"/>
      <c r="F156" s="4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14"/>
      <c r="F157" s="4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14"/>
      <c r="F158" s="4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14"/>
      <c r="F159" s="4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14"/>
      <c r="F160" s="4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14"/>
      <c r="F161" s="4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14"/>
      <c r="F162" s="4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14"/>
      <c r="F163" s="4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14"/>
      <c r="F164" s="4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14"/>
      <c r="F165" s="4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14"/>
      <c r="F166" s="4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14"/>
      <c r="F167" s="4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14"/>
      <c r="F168" s="4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14"/>
      <c r="F169" s="4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14"/>
      <c r="F170" s="4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14"/>
      <c r="F171" s="4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14"/>
      <c r="F172" s="4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14"/>
      <c r="F173" s="4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14"/>
      <c r="F174" s="4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14"/>
      <c r="F175" s="4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14"/>
      <c r="F176" s="4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14"/>
      <c r="F177" s="4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14"/>
      <c r="F178" s="4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14"/>
      <c r="F179" s="4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14"/>
      <c r="F180" s="4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14"/>
      <c r="F181" s="4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14"/>
      <c r="F182" s="4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14"/>
      <c r="F183" s="4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14"/>
      <c r="F184" s="4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14"/>
      <c r="F185" s="4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14"/>
      <c r="F186" s="4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14"/>
      <c r="F187" s="4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14"/>
      <c r="F188" s="4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14"/>
      <c r="F189" s="4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14"/>
      <c r="F190" s="4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14"/>
      <c r="F191" s="4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14"/>
      <c r="F192" s="4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14"/>
      <c r="F193" s="4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14"/>
      <c r="F194" s="4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14"/>
      <c r="F195" s="4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14"/>
      <c r="F196" s="4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14"/>
      <c r="F197" s="4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14"/>
      <c r="F198" s="4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14"/>
      <c r="F199" s="4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14"/>
      <c r="F200" s="4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14"/>
      <c r="F201" s="4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14"/>
      <c r="F202" s="4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14"/>
      <c r="F203" s="4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14"/>
      <c r="F204" s="4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14"/>
      <c r="F205" s="4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14"/>
      <c r="F206" s="4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14"/>
      <c r="F207" s="4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14"/>
      <c r="F208" s="4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14"/>
      <c r="F209" s="4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14"/>
      <c r="F210" s="4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14"/>
      <c r="F211" s="4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14"/>
      <c r="F212" s="4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14"/>
      <c r="F213" s="4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14"/>
      <c r="F214" s="4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14"/>
      <c r="F215" s="4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14"/>
      <c r="F216" s="4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14"/>
      <c r="F217" s="4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14"/>
      <c r="F218" s="4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14"/>
      <c r="F219" s="4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14"/>
      <c r="F220" s="4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14"/>
      <c r="F221" s="4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14"/>
      <c r="F222" s="4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14"/>
      <c r="F223" s="4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14"/>
      <c r="F224" s="4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14"/>
      <c r="F225" s="4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14"/>
      <c r="F226" s="4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14"/>
      <c r="F227" s="4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14"/>
      <c r="F228" s="4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14"/>
      <c r="F229" s="4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14"/>
      <c r="F230" s="4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14"/>
      <c r="F231" s="4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14"/>
      <c r="F232" s="4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14"/>
      <c r="F233" s="4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14"/>
      <c r="F234" s="4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14"/>
      <c r="F235" s="4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14"/>
      <c r="F236" s="4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14"/>
      <c r="F237" s="4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14"/>
      <c r="F238" s="4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14"/>
      <c r="F239" s="4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14"/>
      <c r="F240" s="4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14"/>
      <c r="F241" s="4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14"/>
      <c r="F242" s="4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14"/>
      <c r="F243" s="4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14"/>
      <c r="F244" s="4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14"/>
      <c r="F245" s="4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14"/>
      <c r="F246" s="4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14"/>
      <c r="F247" s="4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14"/>
      <c r="F248" s="4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14"/>
      <c r="F249" s="4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14"/>
      <c r="F250" s="4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14"/>
      <c r="F251" s="4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14"/>
      <c r="F252" s="4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14"/>
      <c r="F253" s="4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14"/>
      <c r="F254" s="4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14"/>
      <c r="F255" s="4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14"/>
      <c r="F256" s="4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14"/>
      <c r="F257" s="4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14"/>
      <c r="F258" s="4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14"/>
      <c r="F259" s="4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14"/>
      <c r="F260" s="4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14"/>
      <c r="F261" s="4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14"/>
      <c r="F262" s="4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14"/>
      <c r="F263" s="4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14"/>
      <c r="F264" s="4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14"/>
      <c r="F265" s="4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14"/>
      <c r="F266" s="4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14"/>
      <c r="F267" s="4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14"/>
      <c r="F268" s="4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14"/>
      <c r="F269" s="4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14"/>
      <c r="F270" s="4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14"/>
      <c r="F271" s="4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14"/>
      <c r="F272" s="4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14"/>
      <c r="F273" s="4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14"/>
      <c r="F274" s="4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14"/>
      <c r="F275" s="4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14"/>
      <c r="F276" s="4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14"/>
      <c r="F277" s="4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14"/>
      <c r="F278" s="4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14"/>
      <c r="F279" s="4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14"/>
      <c r="F280" s="4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14"/>
      <c r="F281" s="4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14"/>
      <c r="F282" s="4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14"/>
      <c r="F283" s="4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14"/>
      <c r="F284" s="4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14"/>
      <c r="F285" s="4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14"/>
      <c r="F286" s="4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14"/>
      <c r="F287" s="4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14"/>
      <c r="F288" s="4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14"/>
      <c r="F289" s="4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14"/>
      <c r="F290" s="4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14"/>
      <c r="F291" s="4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14"/>
      <c r="F292" s="4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14"/>
      <c r="F293" s="4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14"/>
      <c r="F294" s="4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14"/>
      <c r="F295" s="4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14"/>
      <c r="F296" s="4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14"/>
      <c r="F297" s="4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14"/>
      <c r="F298" s="4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14"/>
      <c r="F299" s="4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14"/>
      <c r="F300" s="4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14"/>
      <c r="F301" s="4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14"/>
      <c r="F302" s="4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14"/>
      <c r="F303" s="4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14"/>
      <c r="F304" s="4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14"/>
      <c r="F305" s="4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14"/>
      <c r="F306" s="4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14"/>
      <c r="F307" s="4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14"/>
      <c r="F308" s="4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14"/>
      <c r="F309" s="4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14"/>
      <c r="F310" s="4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14"/>
      <c r="F311" s="4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14"/>
      <c r="F312" s="4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14"/>
      <c r="F313" s="4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14"/>
      <c r="F314" s="4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14"/>
      <c r="F315" s="4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14"/>
      <c r="F316" s="4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14"/>
      <c r="F317" s="4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14"/>
      <c r="F318" s="4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14"/>
      <c r="F319" s="4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14"/>
      <c r="F320" s="4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14"/>
      <c r="F321" s="4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14"/>
      <c r="F322" s="4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14"/>
      <c r="F323" s="4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14"/>
      <c r="F324" s="4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14"/>
      <c r="F325" s="4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14"/>
      <c r="F326" s="4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14"/>
      <c r="F327" s="4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14"/>
      <c r="F328" s="4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14"/>
      <c r="F329" s="4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14"/>
      <c r="F330" s="4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14"/>
      <c r="F331" s="4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14"/>
      <c r="F332" s="4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14"/>
      <c r="F333" s="4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14"/>
      <c r="F334" s="4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14"/>
      <c r="F335" s="4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14"/>
      <c r="F336" s="4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14"/>
      <c r="F337" s="4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14"/>
      <c r="F338" s="4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14"/>
      <c r="F339" s="4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14"/>
      <c r="F340" s="4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14"/>
      <c r="F341" s="4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14"/>
      <c r="F342" s="4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14"/>
      <c r="F343" s="4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14"/>
      <c r="F344" s="4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14"/>
      <c r="F345" s="4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14"/>
      <c r="F346" s="4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14"/>
      <c r="F347" s="4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14"/>
      <c r="F348" s="4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14"/>
      <c r="F349" s="4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14"/>
      <c r="F350" s="4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14"/>
      <c r="F351" s="4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14"/>
      <c r="F352" s="4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14"/>
      <c r="F353" s="4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14"/>
      <c r="F354" s="4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14"/>
      <c r="F355" s="4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14"/>
      <c r="F356" s="4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14"/>
      <c r="F357" s="4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14"/>
      <c r="F358" s="4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14"/>
      <c r="F359" s="4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14"/>
      <c r="F360" s="4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14"/>
      <c r="F361" s="4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14"/>
      <c r="F362" s="4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14"/>
      <c r="F363" s="4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14"/>
      <c r="F364" s="4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14"/>
      <c r="F365" s="4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14"/>
      <c r="F366" s="4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14"/>
      <c r="F367" s="4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14"/>
      <c r="F368" s="4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14"/>
      <c r="F369" s="4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14"/>
      <c r="F370" s="4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14"/>
      <c r="F371" s="4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14"/>
      <c r="F372" s="4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14"/>
      <c r="F373" s="4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14"/>
      <c r="F374" s="4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14"/>
      <c r="F375" s="4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14"/>
      <c r="F376" s="4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14"/>
      <c r="F377" s="4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14"/>
      <c r="F378" s="4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14"/>
      <c r="F379" s="4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14"/>
      <c r="F380" s="4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14"/>
      <c r="F381" s="4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14"/>
      <c r="F382" s="4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14"/>
      <c r="F383" s="4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14"/>
      <c r="F384" s="4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14"/>
      <c r="F385" s="4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14"/>
      <c r="F386" s="4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14"/>
      <c r="F387" s="4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14"/>
      <c r="F388" s="4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14"/>
      <c r="F389" s="4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14"/>
      <c r="F390" s="4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14"/>
      <c r="F391" s="4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14"/>
      <c r="F392" s="4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14"/>
      <c r="F393" s="4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14"/>
      <c r="F394" s="4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14"/>
      <c r="F395" s="4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14"/>
      <c r="F396" s="4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14"/>
      <c r="F397" s="4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14"/>
      <c r="F398" s="4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14"/>
      <c r="F399" s="4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14"/>
      <c r="F400" s="4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14"/>
      <c r="F401" s="4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14"/>
      <c r="F402" s="4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14"/>
      <c r="F403" s="4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14"/>
      <c r="F404" s="4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14"/>
      <c r="F405" s="4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14"/>
      <c r="F406" s="4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14"/>
      <c r="F407" s="4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14"/>
      <c r="F408" s="4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14"/>
      <c r="F409" s="4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14"/>
      <c r="F410" s="4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14"/>
      <c r="F411" s="4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14"/>
      <c r="F412" s="4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14"/>
      <c r="F413" s="4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14"/>
      <c r="F414" s="4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14"/>
      <c r="F415" s="4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14"/>
      <c r="F416" s="4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14"/>
      <c r="F417" s="4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14"/>
      <c r="F418" s="4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14"/>
      <c r="F419" s="4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14"/>
      <c r="F420" s="4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14"/>
      <c r="F421" s="4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14"/>
      <c r="F422" s="4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14"/>
      <c r="F423" s="4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14"/>
      <c r="F424" s="4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14"/>
      <c r="F425" s="4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14"/>
      <c r="F426" s="4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14"/>
      <c r="F427" s="4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14"/>
      <c r="F428" s="4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14"/>
      <c r="F429" s="4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14"/>
      <c r="F430" s="4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14"/>
      <c r="F431" s="4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14"/>
      <c r="F432" s="4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14"/>
      <c r="F433" s="4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14"/>
      <c r="F434" s="4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14"/>
      <c r="F435" s="4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14"/>
      <c r="F436" s="4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14"/>
      <c r="F437" s="4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14"/>
      <c r="F438" s="4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14"/>
      <c r="F439" s="4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14"/>
      <c r="F440" s="4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14"/>
      <c r="F441" s="4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14"/>
      <c r="F442" s="4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14"/>
      <c r="F443" s="4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14"/>
      <c r="F444" s="4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14"/>
      <c r="F445" s="4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14"/>
      <c r="F446" s="4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14"/>
      <c r="F447" s="4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14"/>
      <c r="F448" s="4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14"/>
      <c r="F449" s="4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14"/>
      <c r="F450" s="4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14"/>
      <c r="F451" s="4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14"/>
      <c r="F452" s="4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14"/>
      <c r="F453" s="4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14"/>
      <c r="F454" s="4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14"/>
      <c r="F455" s="4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14"/>
      <c r="F456" s="4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14"/>
      <c r="F457" s="4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14"/>
      <c r="F458" s="4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14"/>
      <c r="F459" s="4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14"/>
      <c r="F460" s="4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14"/>
      <c r="F461" s="4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14"/>
      <c r="F462" s="4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14"/>
      <c r="F463" s="4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14"/>
      <c r="F464" s="4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14"/>
      <c r="F465" s="4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14"/>
      <c r="F466" s="4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14"/>
      <c r="F467" s="4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14"/>
      <c r="F468" s="4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14"/>
      <c r="F469" s="4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14"/>
      <c r="F470" s="4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14"/>
      <c r="F471" s="4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14"/>
      <c r="F472" s="4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14"/>
      <c r="F473" s="4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14"/>
      <c r="F474" s="4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14"/>
      <c r="F475" s="4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14"/>
      <c r="F476" s="4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14"/>
      <c r="F477" s="4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14"/>
      <c r="F478" s="4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14"/>
      <c r="F479" s="4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14"/>
      <c r="F480" s="4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14"/>
      <c r="F481" s="4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14"/>
      <c r="F482" s="4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14"/>
      <c r="F483" s="4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14"/>
      <c r="F484" s="4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14"/>
      <c r="F485" s="4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14"/>
      <c r="F486" s="4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14"/>
      <c r="F487" s="4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14"/>
      <c r="F488" s="4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14"/>
      <c r="F489" s="4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14"/>
      <c r="F490" s="4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14"/>
      <c r="F491" s="4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14"/>
      <c r="F492" s="4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14"/>
      <c r="F493" s="4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14"/>
      <c r="F494" s="4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14"/>
      <c r="F495" s="4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14"/>
      <c r="F496" s="4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14"/>
      <c r="F497" s="4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14"/>
      <c r="F498" s="4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14"/>
      <c r="F499" s="4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14"/>
      <c r="F500" s="4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14"/>
      <c r="F501" s="4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14"/>
      <c r="F502" s="4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14"/>
      <c r="F503" s="4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14"/>
      <c r="F504" s="4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14"/>
      <c r="F505" s="4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14"/>
      <c r="F506" s="4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14"/>
      <c r="F507" s="4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14"/>
      <c r="F508" s="4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14"/>
      <c r="F509" s="4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14"/>
      <c r="F510" s="4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14"/>
      <c r="F511" s="4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14"/>
      <c r="F512" s="4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14"/>
      <c r="F513" s="4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14"/>
      <c r="F514" s="4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14"/>
      <c r="F515" s="4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14"/>
      <c r="F516" s="4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14"/>
      <c r="F517" s="4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14"/>
      <c r="F518" s="4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14"/>
      <c r="F519" s="4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14"/>
      <c r="F520" s="4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14"/>
      <c r="F521" s="4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14"/>
      <c r="F522" s="4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14"/>
      <c r="F523" s="4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14"/>
      <c r="F524" s="4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14"/>
      <c r="F525" s="4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14"/>
      <c r="F526" s="4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14"/>
      <c r="F527" s="4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14"/>
      <c r="F528" s="4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14"/>
      <c r="F529" s="4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14"/>
      <c r="F530" s="4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14"/>
      <c r="F531" s="4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14"/>
      <c r="F532" s="4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14"/>
      <c r="F533" s="4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14"/>
      <c r="F534" s="4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14"/>
      <c r="F535" s="4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14"/>
      <c r="F536" s="4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14"/>
      <c r="F537" s="4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14"/>
      <c r="F538" s="4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14"/>
      <c r="F539" s="4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14"/>
      <c r="F540" s="4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14"/>
      <c r="F541" s="4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14"/>
      <c r="F542" s="4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14"/>
      <c r="F543" s="4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14"/>
      <c r="F544" s="4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14"/>
      <c r="F545" s="4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14"/>
      <c r="F546" s="4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14"/>
      <c r="F547" s="4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14"/>
      <c r="F548" s="4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14"/>
      <c r="F549" s="4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14"/>
      <c r="F550" s="4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14"/>
      <c r="F551" s="4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14"/>
      <c r="F552" s="4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14"/>
      <c r="F553" s="4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14"/>
      <c r="F554" s="4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14"/>
      <c r="F555" s="4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14"/>
      <c r="F556" s="4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14"/>
      <c r="F557" s="4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14"/>
      <c r="F558" s="4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14"/>
      <c r="F559" s="4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14"/>
      <c r="F560" s="4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14"/>
      <c r="F561" s="4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14"/>
      <c r="F562" s="4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14"/>
      <c r="F563" s="4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14"/>
      <c r="F564" s="4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14"/>
      <c r="F565" s="4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14"/>
      <c r="F566" s="4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14"/>
      <c r="F567" s="4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14"/>
      <c r="F568" s="4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14"/>
      <c r="F569" s="4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14"/>
      <c r="F570" s="4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14"/>
      <c r="F571" s="4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14"/>
      <c r="F572" s="4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14"/>
      <c r="F573" s="4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14"/>
      <c r="F574" s="4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14"/>
      <c r="F575" s="4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14"/>
      <c r="F576" s="4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14"/>
      <c r="F577" s="4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14"/>
      <c r="F578" s="4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14"/>
      <c r="F579" s="4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14"/>
      <c r="F580" s="4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14"/>
      <c r="F581" s="4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14"/>
      <c r="F582" s="4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14"/>
      <c r="F583" s="4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14"/>
      <c r="F584" s="4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14"/>
      <c r="F585" s="4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14"/>
      <c r="F586" s="4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14"/>
      <c r="F587" s="4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14"/>
      <c r="F588" s="4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14"/>
      <c r="F589" s="4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14"/>
      <c r="F590" s="4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14"/>
      <c r="F591" s="4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14"/>
      <c r="F592" s="4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14"/>
      <c r="F593" s="4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14"/>
      <c r="F594" s="4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14"/>
      <c r="F595" s="4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14"/>
      <c r="F596" s="4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14"/>
      <c r="F597" s="4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14"/>
      <c r="F598" s="4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14"/>
      <c r="F599" s="4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14"/>
      <c r="F600" s="4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14"/>
      <c r="F601" s="4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14"/>
      <c r="F602" s="4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14"/>
      <c r="F603" s="4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14"/>
      <c r="F604" s="4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14"/>
      <c r="F605" s="4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14"/>
      <c r="F606" s="4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14"/>
      <c r="F607" s="4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14"/>
      <c r="F608" s="4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14"/>
      <c r="F609" s="4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14"/>
      <c r="F610" s="4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14"/>
      <c r="F611" s="4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14"/>
      <c r="F612" s="4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14"/>
      <c r="F613" s="4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14"/>
      <c r="F614" s="4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14"/>
      <c r="F615" s="4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14"/>
      <c r="F616" s="4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14"/>
      <c r="F617" s="4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14"/>
      <c r="F618" s="4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14"/>
      <c r="F619" s="4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14"/>
      <c r="F620" s="4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14"/>
      <c r="F621" s="4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14"/>
      <c r="F622" s="4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14"/>
      <c r="F623" s="4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14"/>
      <c r="F624" s="4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14"/>
      <c r="F625" s="4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14"/>
      <c r="F626" s="4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14"/>
      <c r="F627" s="4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14"/>
      <c r="F628" s="4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14"/>
      <c r="F629" s="4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14"/>
      <c r="F630" s="4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14"/>
      <c r="F631" s="4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14"/>
      <c r="F632" s="4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14"/>
      <c r="F633" s="4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14"/>
      <c r="F634" s="4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14"/>
      <c r="F635" s="4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14"/>
      <c r="F636" s="4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14"/>
      <c r="F637" s="4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14"/>
      <c r="F638" s="4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14"/>
      <c r="F639" s="4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14"/>
      <c r="F640" s="4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14"/>
      <c r="F641" s="4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14"/>
      <c r="F642" s="4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14"/>
      <c r="F643" s="4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14"/>
      <c r="F644" s="4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14"/>
      <c r="F645" s="4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14"/>
      <c r="F646" s="4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14"/>
      <c r="F647" s="4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14"/>
      <c r="F648" s="4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14"/>
      <c r="F649" s="4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14"/>
      <c r="F650" s="4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14"/>
      <c r="F651" s="4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14"/>
      <c r="F652" s="4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14"/>
      <c r="F653" s="4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14"/>
      <c r="F654" s="4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14"/>
      <c r="F655" s="4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14"/>
      <c r="F656" s="4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14"/>
      <c r="F657" s="4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14"/>
      <c r="F658" s="4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14"/>
      <c r="F659" s="4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14"/>
      <c r="F660" s="4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14"/>
      <c r="F661" s="4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14"/>
      <c r="F662" s="4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14"/>
      <c r="F663" s="4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14"/>
      <c r="F664" s="4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14"/>
      <c r="F665" s="4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14"/>
      <c r="F666" s="4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14"/>
      <c r="F667" s="4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14"/>
      <c r="F668" s="4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14"/>
      <c r="F669" s="4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14"/>
      <c r="F670" s="4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14"/>
      <c r="F671" s="4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14"/>
      <c r="F672" s="4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14"/>
      <c r="F673" s="4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14"/>
      <c r="F674" s="4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14"/>
      <c r="F675" s="4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14"/>
      <c r="F676" s="4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14"/>
      <c r="F677" s="4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14"/>
      <c r="F678" s="4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14"/>
      <c r="F679" s="4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14"/>
      <c r="F680" s="4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14"/>
      <c r="F681" s="4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14"/>
      <c r="F682" s="4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14"/>
      <c r="F683" s="4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14"/>
      <c r="F684" s="4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14"/>
      <c r="F685" s="4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14"/>
      <c r="F686" s="4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14"/>
      <c r="F687" s="4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14"/>
      <c r="F688" s="4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14"/>
      <c r="F689" s="4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14"/>
      <c r="F690" s="4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14"/>
      <c r="F691" s="4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14"/>
      <c r="F692" s="4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14"/>
      <c r="F693" s="4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14"/>
      <c r="F694" s="4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14"/>
      <c r="F695" s="4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14"/>
      <c r="F696" s="4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14"/>
      <c r="F697" s="4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14"/>
      <c r="F698" s="4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14"/>
      <c r="F699" s="4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14"/>
      <c r="F700" s="4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14"/>
      <c r="F701" s="4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14"/>
      <c r="F702" s="4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14"/>
      <c r="F703" s="4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14"/>
      <c r="F704" s="4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14"/>
      <c r="F705" s="4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14"/>
      <c r="F706" s="4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14"/>
      <c r="F707" s="4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14"/>
      <c r="F708" s="4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14"/>
      <c r="F709" s="4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14"/>
      <c r="F710" s="4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14"/>
      <c r="F711" s="4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14"/>
      <c r="F712" s="4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14"/>
      <c r="F713" s="4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14"/>
      <c r="F714" s="4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14"/>
      <c r="F715" s="4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14"/>
      <c r="F716" s="4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14"/>
      <c r="F717" s="4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14"/>
      <c r="F718" s="4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14"/>
      <c r="F719" s="4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14"/>
      <c r="F720" s="4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14"/>
      <c r="F721" s="4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14"/>
      <c r="F722" s="4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14"/>
      <c r="F723" s="4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14"/>
      <c r="F724" s="4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14"/>
      <c r="F725" s="4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14"/>
      <c r="F726" s="4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14"/>
      <c r="F727" s="4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14"/>
      <c r="F728" s="4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14"/>
      <c r="F729" s="4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14"/>
      <c r="F730" s="4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14"/>
      <c r="F731" s="4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14"/>
      <c r="F732" s="4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14"/>
      <c r="F733" s="4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14"/>
      <c r="F734" s="4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14"/>
      <c r="F735" s="4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14"/>
      <c r="F736" s="4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14"/>
      <c r="F737" s="4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14"/>
      <c r="F738" s="4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14"/>
      <c r="F739" s="4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14"/>
      <c r="F740" s="4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14"/>
      <c r="F741" s="4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14"/>
      <c r="F742" s="4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14"/>
      <c r="F743" s="4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14"/>
      <c r="F744" s="4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14"/>
      <c r="F745" s="4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14"/>
      <c r="F746" s="4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14"/>
      <c r="F747" s="4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14"/>
      <c r="F748" s="4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14"/>
      <c r="F749" s="4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14"/>
      <c r="F750" s="4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14"/>
      <c r="F751" s="4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14"/>
      <c r="F752" s="4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14"/>
      <c r="F753" s="4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14"/>
      <c r="F754" s="4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14"/>
      <c r="F755" s="4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14"/>
      <c r="F756" s="4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14"/>
      <c r="F757" s="4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14"/>
      <c r="F758" s="4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14"/>
      <c r="F759" s="4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14"/>
      <c r="F760" s="4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14"/>
      <c r="F761" s="4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14"/>
      <c r="F762" s="4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14"/>
      <c r="F763" s="4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14"/>
      <c r="F764" s="4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14"/>
      <c r="F765" s="4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14"/>
      <c r="F766" s="4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14"/>
      <c r="F767" s="4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14"/>
      <c r="F768" s="4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14"/>
      <c r="F769" s="4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14"/>
      <c r="F770" s="4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14"/>
      <c r="F771" s="4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14"/>
      <c r="F772" s="4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14"/>
      <c r="F773" s="4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14"/>
      <c r="F774" s="4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14"/>
      <c r="F775" s="4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14"/>
      <c r="F776" s="4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14"/>
      <c r="F777" s="4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14"/>
      <c r="F778" s="4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14"/>
      <c r="F779" s="4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14"/>
      <c r="F780" s="4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14"/>
      <c r="F781" s="4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14"/>
      <c r="F782" s="4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14"/>
      <c r="F783" s="4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14"/>
      <c r="F784" s="4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14"/>
      <c r="F785" s="4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14"/>
      <c r="F786" s="4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14"/>
      <c r="F787" s="4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14"/>
      <c r="F788" s="4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14"/>
      <c r="F789" s="4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14"/>
      <c r="F790" s="4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14"/>
      <c r="F791" s="4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14"/>
      <c r="F792" s="4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14"/>
      <c r="F793" s="4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14"/>
      <c r="F794" s="4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14"/>
      <c r="F795" s="4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14"/>
      <c r="F796" s="4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14"/>
      <c r="F797" s="4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14"/>
      <c r="F798" s="4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14"/>
      <c r="F799" s="4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14"/>
      <c r="F800" s="4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14"/>
      <c r="F801" s="4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14"/>
      <c r="F802" s="4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14"/>
      <c r="F803" s="4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14"/>
      <c r="F804" s="4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14"/>
      <c r="F805" s="4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14"/>
      <c r="F806" s="4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14"/>
      <c r="F807" s="4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14"/>
      <c r="F808" s="4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14"/>
      <c r="F809" s="4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14"/>
      <c r="F810" s="4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14"/>
      <c r="F811" s="4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14"/>
      <c r="F812" s="4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14"/>
      <c r="F813" s="4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14"/>
      <c r="F814" s="4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14"/>
      <c r="F815" s="4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14"/>
      <c r="F816" s="4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14"/>
      <c r="F817" s="4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14"/>
      <c r="F818" s="4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14"/>
      <c r="F819" s="4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14"/>
      <c r="F820" s="4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14"/>
      <c r="F821" s="4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14"/>
      <c r="F822" s="4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14"/>
      <c r="F823" s="4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14"/>
      <c r="F824" s="4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14"/>
      <c r="F825" s="4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14"/>
      <c r="F826" s="4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14"/>
      <c r="F827" s="4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14"/>
      <c r="F828" s="4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14"/>
      <c r="F829" s="4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14"/>
      <c r="F830" s="4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14"/>
      <c r="F831" s="4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14"/>
      <c r="F832" s="4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14"/>
      <c r="F833" s="4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14"/>
      <c r="F834" s="4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14"/>
      <c r="F835" s="4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14"/>
      <c r="F836" s="4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14"/>
      <c r="F837" s="4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14"/>
      <c r="F838" s="4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14"/>
      <c r="F839" s="4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14"/>
      <c r="F840" s="4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14"/>
      <c r="F841" s="4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14"/>
      <c r="F842" s="4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14"/>
      <c r="F843" s="4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14"/>
      <c r="F844" s="4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14"/>
      <c r="F845" s="4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14"/>
      <c r="F846" s="4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14"/>
      <c r="F847" s="4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14"/>
      <c r="F848" s="4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14"/>
      <c r="F849" s="4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14"/>
      <c r="F850" s="4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14"/>
      <c r="F851" s="4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14"/>
      <c r="F852" s="4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14"/>
      <c r="F853" s="4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14"/>
      <c r="F854" s="4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14"/>
      <c r="F855" s="4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14"/>
      <c r="F856" s="4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14"/>
      <c r="F857" s="4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14"/>
      <c r="F858" s="4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14"/>
      <c r="F859" s="4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14"/>
      <c r="F860" s="4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14"/>
      <c r="F861" s="4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14"/>
      <c r="F862" s="4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14"/>
      <c r="F863" s="4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14"/>
      <c r="F864" s="4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14"/>
      <c r="F865" s="4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14"/>
      <c r="F866" s="4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14"/>
      <c r="F867" s="4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14"/>
      <c r="F868" s="4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14"/>
      <c r="F869" s="4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14"/>
      <c r="F870" s="4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14"/>
      <c r="F871" s="4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14"/>
      <c r="F872" s="4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14"/>
      <c r="F873" s="4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14"/>
      <c r="F874" s="4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14"/>
      <c r="F875" s="4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14"/>
      <c r="F876" s="4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14"/>
      <c r="F877" s="4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14"/>
      <c r="F878" s="4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14"/>
      <c r="F879" s="4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14"/>
      <c r="F880" s="4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14"/>
      <c r="F881" s="4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14"/>
      <c r="F882" s="4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14"/>
      <c r="F883" s="4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14"/>
      <c r="F884" s="4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14"/>
      <c r="F885" s="4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14"/>
      <c r="F886" s="4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14"/>
      <c r="F887" s="4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14"/>
      <c r="F888" s="4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14"/>
      <c r="F889" s="4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14"/>
      <c r="F890" s="4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14"/>
      <c r="F891" s="4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14"/>
      <c r="F892" s="4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14"/>
      <c r="F893" s="4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14"/>
      <c r="F894" s="4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14"/>
      <c r="F895" s="4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14"/>
      <c r="F896" s="4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14"/>
      <c r="F897" s="4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14"/>
      <c r="F898" s="4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14"/>
      <c r="F899" s="4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14"/>
      <c r="F900" s="4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14"/>
      <c r="F901" s="4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14"/>
      <c r="F902" s="4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14"/>
      <c r="F903" s="4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14"/>
      <c r="F904" s="4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14"/>
      <c r="F905" s="4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14"/>
      <c r="F906" s="4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14"/>
      <c r="F907" s="4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14"/>
      <c r="F908" s="4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14"/>
      <c r="F909" s="4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14"/>
      <c r="F910" s="4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14"/>
      <c r="F911" s="4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14"/>
      <c r="F912" s="4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14"/>
      <c r="F913" s="4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14"/>
      <c r="F914" s="4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14"/>
      <c r="F915" s="4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14"/>
      <c r="F916" s="4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14"/>
      <c r="F917" s="4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14"/>
      <c r="F918" s="4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14"/>
      <c r="F919" s="4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14"/>
      <c r="F920" s="4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14"/>
      <c r="F921" s="4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14"/>
      <c r="F922" s="4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14"/>
      <c r="F923" s="4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14"/>
      <c r="F924" s="4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14"/>
      <c r="F925" s="4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14"/>
      <c r="F926" s="4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14"/>
      <c r="F927" s="4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14"/>
      <c r="F928" s="4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14"/>
      <c r="F929" s="4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14"/>
      <c r="F930" s="4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14"/>
      <c r="F931" s="4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14"/>
      <c r="F932" s="4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14"/>
      <c r="F933" s="4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14"/>
      <c r="F934" s="4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14"/>
      <c r="F935" s="4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14"/>
      <c r="F936" s="4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14"/>
      <c r="F937" s="4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14"/>
      <c r="F938" s="4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14"/>
      <c r="F939" s="4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14"/>
      <c r="F940" s="4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14"/>
      <c r="F941" s="4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14"/>
      <c r="F942" s="4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14"/>
      <c r="F943" s="4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14"/>
      <c r="F944" s="4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14"/>
      <c r="F945" s="4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14"/>
      <c r="F946" s="4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14"/>
      <c r="F947" s="4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14"/>
      <c r="F948" s="4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14"/>
      <c r="F949" s="4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14"/>
      <c r="F950" s="4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14"/>
      <c r="F951" s="4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14"/>
      <c r="F952" s="4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14"/>
      <c r="F953" s="4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14"/>
      <c r="F954" s="4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14"/>
      <c r="F955" s="4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14"/>
      <c r="F956" s="4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14"/>
      <c r="F957" s="4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14"/>
      <c r="F958" s="4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14"/>
      <c r="F959" s="4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14"/>
      <c r="F960" s="4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14"/>
      <c r="F961" s="4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14"/>
      <c r="F962" s="4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14"/>
      <c r="F963" s="4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14"/>
      <c r="F964" s="4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14"/>
      <c r="F965" s="4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14"/>
      <c r="F966" s="4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14"/>
      <c r="F967" s="4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14"/>
      <c r="F968" s="4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14"/>
      <c r="F969" s="4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14"/>
      <c r="F970" s="4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14"/>
      <c r="F971" s="4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14"/>
      <c r="F972" s="4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14"/>
      <c r="F973" s="4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14"/>
      <c r="F974" s="4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14"/>
      <c r="F975" s="4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14"/>
      <c r="F976" s="4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14"/>
      <c r="F977" s="4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14"/>
      <c r="F978" s="4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14"/>
      <c r="F979" s="4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14"/>
      <c r="F980" s="4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14"/>
      <c r="F981" s="4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14"/>
      <c r="F982" s="4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4"/>
      <c r="R982" s="4"/>
      <c r="S982" s="4"/>
      <c r="T982" s="4"/>
    </row>
    <row r="983">
      <c r="A983" s="4"/>
      <c r="B983" s="4"/>
      <c r="C983" s="4"/>
      <c r="D983" s="4"/>
      <c r="E983" s="14"/>
      <c r="F983" s="4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4"/>
      <c r="R983" s="4"/>
      <c r="S983" s="4"/>
      <c r="T983" s="4"/>
    </row>
    <row r="984">
      <c r="A984" s="4"/>
      <c r="B984" s="4"/>
      <c r="C984" s="4"/>
      <c r="D984" s="4"/>
      <c r="E984" s="14"/>
      <c r="F984" s="4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4"/>
      <c r="R984" s="4"/>
      <c r="S984" s="4"/>
      <c r="T984" s="4"/>
    </row>
    <row r="985">
      <c r="A985" s="4"/>
      <c r="B985" s="4"/>
      <c r="C985" s="4"/>
      <c r="D985" s="4"/>
      <c r="E985" s="14"/>
      <c r="F985" s="4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4"/>
      <c r="R985" s="4"/>
      <c r="S985" s="4"/>
      <c r="T985" s="4"/>
    </row>
    <row r="986">
      <c r="A986" s="4"/>
      <c r="B986" s="4"/>
      <c r="C986" s="4"/>
      <c r="D986" s="4"/>
      <c r="E986" s="14"/>
      <c r="F986" s="4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4"/>
      <c r="R986" s="4"/>
      <c r="S986" s="4"/>
      <c r="T986" s="4"/>
    </row>
    <row r="987">
      <c r="A987" s="4"/>
      <c r="B987" s="4"/>
      <c r="C987" s="4"/>
      <c r="D987" s="4"/>
      <c r="E987" s="14"/>
      <c r="F987" s="4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4"/>
      <c r="R987" s="4"/>
      <c r="S987" s="4"/>
      <c r="T987" s="4"/>
    </row>
    <row r="988">
      <c r="A988" s="4"/>
      <c r="B988" s="4"/>
      <c r="C988" s="4"/>
      <c r="D988" s="4"/>
      <c r="E988" s="14"/>
      <c r="F988" s="4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4"/>
      <c r="R988" s="4"/>
      <c r="S988" s="4"/>
      <c r="T988" s="4"/>
    </row>
    <row r="989">
      <c r="A989" s="4"/>
      <c r="B989" s="4"/>
      <c r="C989" s="4"/>
      <c r="D989" s="4"/>
      <c r="E989" s="14"/>
      <c r="F989" s="4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4"/>
      <c r="R989" s="4"/>
      <c r="S989" s="4"/>
      <c r="T989" s="4"/>
    </row>
    <row r="990">
      <c r="A990" s="4"/>
      <c r="B990" s="4"/>
      <c r="C990" s="4"/>
      <c r="D990" s="4"/>
      <c r="E990" s="14"/>
      <c r="F990" s="4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4"/>
      <c r="R990" s="4"/>
      <c r="S990" s="4"/>
      <c r="T990" s="4"/>
    </row>
    <row r="991">
      <c r="A991" s="4"/>
      <c r="B991" s="4"/>
      <c r="C991" s="4"/>
      <c r="D991" s="4"/>
      <c r="E991" s="14"/>
      <c r="F991" s="4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4"/>
      <c r="R991" s="4"/>
      <c r="S991" s="4"/>
      <c r="T991" s="4"/>
    </row>
    <row r="992">
      <c r="A992" s="4"/>
      <c r="B992" s="4"/>
      <c r="C992" s="4"/>
      <c r="D992" s="4"/>
      <c r="E992" s="14"/>
      <c r="F992" s="4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4"/>
      <c r="R992" s="4"/>
      <c r="S992" s="4"/>
      <c r="T992" s="4"/>
    </row>
    <row r="993">
      <c r="A993" s="4"/>
      <c r="B993" s="4"/>
      <c r="C993" s="4"/>
      <c r="D993" s="4"/>
      <c r="E993" s="14"/>
      <c r="F993" s="4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4"/>
      <c r="R993" s="4"/>
      <c r="S993" s="4"/>
      <c r="T993" s="4"/>
    </row>
    <row r="994">
      <c r="A994" s="4"/>
      <c r="B994" s="4"/>
      <c r="C994" s="4"/>
      <c r="D994" s="4"/>
      <c r="E994" s="14"/>
      <c r="F994" s="4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4"/>
      <c r="R994" s="4"/>
      <c r="S994" s="4"/>
      <c r="T994" s="4"/>
    </row>
    <row r="995">
      <c r="A995" s="4"/>
      <c r="B995" s="4"/>
      <c r="C995" s="4"/>
      <c r="D995" s="4"/>
      <c r="E995" s="14"/>
      <c r="F995" s="4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4"/>
      <c r="R995" s="4"/>
      <c r="S995" s="4"/>
      <c r="T995" s="4"/>
    </row>
    <row r="996">
      <c r="A996" s="4"/>
      <c r="B996" s="4"/>
      <c r="C996" s="4"/>
      <c r="D996" s="4"/>
      <c r="E996" s="14"/>
      <c r="F996" s="4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4"/>
      <c r="R996" s="4"/>
      <c r="S996" s="4"/>
      <c r="T996" s="4"/>
    </row>
    <row r="997">
      <c r="A997" s="4"/>
      <c r="B997" s="4"/>
      <c r="C997" s="4"/>
      <c r="D997" s="4"/>
      <c r="E997" s="14"/>
      <c r="F997" s="4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4"/>
      <c r="R997" s="4"/>
      <c r="S997" s="4"/>
      <c r="T997" s="4"/>
    </row>
    <row r="998">
      <c r="A998" s="4"/>
      <c r="B998" s="4"/>
      <c r="C998" s="4"/>
      <c r="D998" s="4"/>
      <c r="E998" s="14"/>
      <c r="F998" s="4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4"/>
      <c r="R998" s="4"/>
      <c r="S998" s="4"/>
      <c r="T998" s="4"/>
    </row>
    <row r="999">
      <c r="A999" s="4"/>
      <c r="B999" s="4"/>
      <c r="C999" s="4"/>
      <c r="D999" s="4"/>
      <c r="E999" s="14"/>
      <c r="F999" s="4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4"/>
      <c r="R999" s="4"/>
      <c r="S999" s="4"/>
      <c r="T999" s="4"/>
    </row>
  </sheetData>
  <drawing r:id="rId1"/>
</worksheet>
</file>