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aulv\OneDrive\Escritorio\"/>
    </mc:Choice>
  </mc:AlternateContent>
  <xr:revisionPtr revIDLastSave="0" documentId="8_{ADA1E75A-EEBE-43B4-A9CF-53C7BC52E7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puestas de formulario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1" i="1"/>
  <c r="N12" i="1"/>
  <c r="N13" i="1"/>
  <c r="N14" i="1"/>
  <c r="N15" i="1"/>
  <c r="M12" i="1"/>
  <c r="M13" i="1"/>
  <c r="M14" i="1"/>
  <c r="M15" i="1"/>
  <c r="L12" i="1"/>
  <c r="L13" i="1"/>
  <c r="L14" i="1"/>
  <c r="L15" i="1"/>
  <c r="N11" i="1"/>
  <c r="L11" i="1"/>
  <c r="M11" i="1"/>
</calcChain>
</file>

<file path=xl/sharedStrings.xml><?xml version="1.0" encoding="utf-8"?>
<sst xmlns="http://schemas.openxmlformats.org/spreadsheetml/2006/main" count="33" uniqueCount="23">
  <si>
    <t>Datos originales</t>
  </si>
  <si>
    <t>Marca temporal</t>
  </si>
  <si>
    <t>Creo que usaría esta aplicación frecuentemente</t>
  </si>
  <si>
    <t>Encuentro esta aplicación innecesariamente compleja</t>
  </si>
  <si>
    <t>Creo que la aplicación fue fácil de usar</t>
  </si>
  <si>
    <t>Creo que necesitaría ayuda de una persona con conocimientos técnicos para usar esta aplicación</t>
  </si>
  <si>
    <t>Las funciones de esta aplicación están bien integradas</t>
  </si>
  <si>
    <t>Creo que la aplicación es muy inconsistente</t>
  </si>
  <si>
    <t>Imagino que la mayoría de la gente aprendería a usar esta aplicación en forma muy rápida</t>
  </si>
  <si>
    <t>Encuentro que la aplicación es muy difícil de usar</t>
  </si>
  <si>
    <t>Me siento confiado al usar esta aplicación</t>
  </si>
  <si>
    <t>Necesité aprender muchas cosas antes de ser capaz de usar esta aplicación</t>
  </si>
  <si>
    <t>Cálculos</t>
  </si>
  <si>
    <t>Impares</t>
  </si>
  <si>
    <t>Pares</t>
  </si>
  <si>
    <t>Puntuación total</t>
  </si>
  <si>
    <t>SUS</t>
  </si>
  <si>
    <t>Promedio</t>
  </si>
  <si>
    <t>Persona 1</t>
  </si>
  <si>
    <t>Persona 2</t>
  </si>
  <si>
    <t>Persona 3</t>
  </si>
  <si>
    <t>Persona 4</t>
  </si>
  <si>
    <t>Persona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</si>
</sst>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0" fontId="4" fillId="0" borderId="0" xfId="0" applyFont="1"/>
    <xf numFmtId="0" fontId="2" fillId="2" borderId="2" xfId="0" applyFont="1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7"/>
  <sheetViews>
    <sheetView tabSelected="1" zoomScale="85" zoomScaleNormal="85" workbookViewId="0">
      <pane ySplit="2" topLeftCell="A3" activePane="bottomLeft" state="frozen"/>
      <selection pane="bottomLeft" activeCell="E22" sqref="E22"/>
    </sheetView>
  </sheetViews>
  <sheetFormatPr baseColWidth="10" defaultColWidth="12.5703125" defaultRowHeight="15.75" customHeight="1" x14ac:dyDescent="0.2"/>
  <cols>
    <col min="1" max="11" width="18.85546875" customWidth="1"/>
    <col min="12" max="13" width="18.85546875" hidden="1" customWidth="1"/>
    <col min="14" max="17" width="18.85546875" customWidth="1"/>
  </cols>
  <sheetData>
    <row r="1" spans="1:16" ht="15.75" customHeight="1" x14ac:dyDescent="0.2">
      <c r="A1" s="8" t="s">
        <v>0</v>
      </c>
      <c r="B1" s="8"/>
      <c r="C1" s="8"/>
    </row>
    <row r="2" spans="1:16" ht="12.75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1"/>
      <c r="M2" s="1"/>
      <c r="N2" s="1"/>
    </row>
    <row r="3" spans="1:16" ht="12.75" x14ac:dyDescent="0.2">
      <c r="A3" s="6">
        <v>44698.893823784718</v>
      </c>
      <c r="B3" s="4">
        <v>3</v>
      </c>
      <c r="C3" s="4">
        <v>1</v>
      </c>
      <c r="D3" s="4">
        <v>5</v>
      </c>
      <c r="E3" s="4">
        <v>1</v>
      </c>
      <c r="F3" s="4">
        <v>3</v>
      </c>
      <c r="G3" s="4">
        <v>1</v>
      </c>
      <c r="H3" s="4">
        <v>4</v>
      </c>
      <c r="I3" s="4">
        <v>1</v>
      </c>
      <c r="J3" s="4">
        <v>5</v>
      </c>
      <c r="K3" s="4">
        <v>1</v>
      </c>
    </row>
    <row r="4" spans="1:16" ht="12.75" x14ac:dyDescent="0.2">
      <c r="A4" s="6">
        <v>44704.997197314813</v>
      </c>
      <c r="B4" s="4">
        <v>5</v>
      </c>
      <c r="C4" s="4">
        <v>2</v>
      </c>
      <c r="D4" s="4">
        <v>4</v>
      </c>
      <c r="E4" s="4">
        <v>2</v>
      </c>
      <c r="F4" s="4">
        <v>5</v>
      </c>
      <c r="G4" s="4">
        <v>1</v>
      </c>
      <c r="H4" s="4">
        <v>4</v>
      </c>
      <c r="I4" s="4">
        <v>2</v>
      </c>
      <c r="J4" s="4">
        <v>3</v>
      </c>
      <c r="K4" s="4">
        <v>1</v>
      </c>
    </row>
    <row r="5" spans="1:16" ht="12.75" x14ac:dyDescent="0.2">
      <c r="A5" s="6">
        <v>44705.003278668984</v>
      </c>
      <c r="B5" s="4">
        <v>4</v>
      </c>
      <c r="C5" s="4">
        <v>1</v>
      </c>
      <c r="D5" s="4">
        <v>4</v>
      </c>
      <c r="E5" s="4">
        <v>1</v>
      </c>
      <c r="F5" s="4">
        <v>5</v>
      </c>
      <c r="G5" s="4">
        <v>1</v>
      </c>
      <c r="H5" s="4">
        <v>2</v>
      </c>
      <c r="I5" s="4">
        <v>2</v>
      </c>
      <c r="J5" s="4">
        <v>5</v>
      </c>
      <c r="K5" s="4">
        <v>5</v>
      </c>
    </row>
    <row r="6" spans="1:16" ht="12.75" x14ac:dyDescent="0.2">
      <c r="A6" s="6">
        <v>44705.007886354171</v>
      </c>
      <c r="B6" s="4">
        <v>5</v>
      </c>
      <c r="C6" s="4">
        <v>3</v>
      </c>
      <c r="D6" s="4">
        <v>4</v>
      </c>
      <c r="E6" s="4">
        <v>1</v>
      </c>
      <c r="F6" s="4">
        <v>5</v>
      </c>
      <c r="G6" s="4">
        <v>1</v>
      </c>
      <c r="H6" s="4">
        <v>2</v>
      </c>
      <c r="I6" s="4">
        <v>1</v>
      </c>
      <c r="J6" s="4">
        <v>5</v>
      </c>
      <c r="K6" s="4">
        <v>1</v>
      </c>
    </row>
    <row r="7" spans="1:16" ht="12.75" x14ac:dyDescent="0.2">
      <c r="A7" s="6">
        <v>44705.010516203707</v>
      </c>
      <c r="B7" s="4">
        <v>5</v>
      </c>
      <c r="C7" s="4">
        <v>1</v>
      </c>
      <c r="D7" s="4">
        <v>5</v>
      </c>
      <c r="E7" s="4">
        <v>1</v>
      </c>
      <c r="F7" s="4">
        <v>5</v>
      </c>
      <c r="G7" s="4">
        <v>1</v>
      </c>
      <c r="H7" s="4">
        <v>4</v>
      </c>
      <c r="I7" s="4">
        <v>1</v>
      </c>
      <c r="J7" s="4">
        <v>4</v>
      </c>
      <c r="K7" s="4">
        <v>3</v>
      </c>
    </row>
    <row r="9" spans="1:16" ht="15.75" customHeight="1" x14ac:dyDescent="0.2">
      <c r="A9" s="8" t="s">
        <v>12</v>
      </c>
      <c r="B9" s="8"/>
      <c r="C9" s="8"/>
    </row>
    <row r="10" spans="1:16" ht="15.75" customHeight="1" x14ac:dyDescent="0.2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13</v>
      </c>
      <c r="M10" s="3" t="s">
        <v>14</v>
      </c>
      <c r="N10" s="3" t="s">
        <v>15</v>
      </c>
      <c r="O10" s="3" t="s">
        <v>16</v>
      </c>
      <c r="P10" s="3" t="s">
        <v>17</v>
      </c>
    </row>
    <row r="11" spans="1:16" ht="15.75" customHeight="1" x14ac:dyDescent="0.2">
      <c r="A11" s="2" t="s">
        <v>18</v>
      </c>
      <c r="B11" s="4">
        <v>3</v>
      </c>
      <c r="C11" s="4">
        <v>1</v>
      </c>
      <c r="D11" s="4">
        <v>5</v>
      </c>
      <c r="E11" s="4">
        <v>1</v>
      </c>
      <c r="F11" s="4">
        <v>3</v>
      </c>
      <c r="G11" s="4">
        <v>1</v>
      </c>
      <c r="H11" s="4">
        <v>4</v>
      </c>
      <c r="I11" s="4">
        <v>1</v>
      </c>
      <c r="J11" s="4">
        <v>5</v>
      </c>
      <c r="K11" s="4">
        <v>1</v>
      </c>
      <c r="L11" s="5">
        <f>(B11-1)+(D11-1)+(F11-1)+(H11-1)+(J11-1)</f>
        <v>15</v>
      </c>
      <c r="M11" s="5">
        <f>(5-C11)+(5-E11)+(5-G11)+(5-I11)+(5-K11)</f>
        <v>20</v>
      </c>
      <c r="N11" s="5">
        <f>L11+M11</f>
        <v>35</v>
      </c>
      <c r="O11" s="5">
        <f>N11*2.5</f>
        <v>87.5</v>
      </c>
      <c r="P11" s="5"/>
    </row>
    <row r="12" spans="1:16" ht="15.75" customHeight="1" x14ac:dyDescent="0.2">
      <c r="A12" s="2" t="s">
        <v>19</v>
      </c>
      <c r="B12" s="4">
        <v>5</v>
      </c>
      <c r="C12" s="4">
        <v>2</v>
      </c>
      <c r="D12" s="4">
        <v>4</v>
      </c>
      <c r="E12" s="4">
        <v>2</v>
      </c>
      <c r="F12" s="4">
        <v>5</v>
      </c>
      <c r="G12" s="4">
        <v>1</v>
      </c>
      <c r="H12" s="4">
        <v>4</v>
      </c>
      <c r="I12" s="4">
        <v>2</v>
      </c>
      <c r="J12" s="4">
        <v>3</v>
      </c>
      <c r="K12" s="4">
        <v>1</v>
      </c>
      <c r="L12" s="5">
        <f t="shared" ref="L12:L15" si="0">(B12-1)+(D12-1)+(F12-1)+(H12-1)+(J12-1)</f>
        <v>16</v>
      </c>
      <c r="M12" s="5">
        <f t="shared" ref="M12:M15" si="1">(5-C12)+(5-E12)+(5-G12)+(5-I12)+(5-K12)</f>
        <v>17</v>
      </c>
      <c r="N12" s="5">
        <f t="shared" ref="N12:N15" si="2">L12+M12</f>
        <v>33</v>
      </c>
      <c r="O12" s="5">
        <f>N12*2.5</f>
        <v>82.5</v>
      </c>
      <c r="P12" s="5"/>
    </row>
    <row r="13" spans="1:16" ht="15.75" customHeight="1" x14ac:dyDescent="0.2">
      <c r="A13" s="2" t="s">
        <v>20</v>
      </c>
      <c r="B13" s="4">
        <v>4</v>
      </c>
      <c r="C13" s="4">
        <v>1</v>
      </c>
      <c r="D13" s="4">
        <v>4</v>
      </c>
      <c r="E13" s="4">
        <v>1</v>
      </c>
      <c r="F13" s="4">
        <v>5</v>
      </c>
      <c r="G13" s="4">
        <v>1</v>
      </c>
      <c r="H13" s="4">
        <v>2</v>
      </c>
      <c r="I13" s="4">
        <v>2</v>
      </c>
      <c r="J13" s="4">
        <v>5</v>
      </c>
      <c r="K13" s="4">
        <v>5</v>
      </c>
      <c r="L13" s="5">
        <f t="shared" si="0"/>
        <v>15</v>
      </c>
      <c r="M13" s="5">
        <f t="shared" si="1"/>
        <v>15</v>
      </c>
      <c r="N13" s="5">
        <f t="shared" si="2"/>
        <v>30</v>
      </c>
      <c r="O13" s="5">
        <f>N13*2.5</f>
        <v>75</v>
      </c>
      <c r="P13" s="5"/>
    </row>
    <row r="14" spans="1:16" ht="15.75" customHeight="1" x14ac:dyDescent="0.2">
      <c r="A14" s="2" t="s">
        <v>21</v>
      </c>
      <c r="B14" s="4">
        <v>5</v>
      </c>
      <c r="C14" s="4">
        <v>3</v>
      </c>
      <c r="D14" s="4">
        <v>4</v>
      </c>
      <c r="E14" s="4">
        <v>1</v>
      </c>
      <c r="F14" s="4">
        <v>5</v>
      </c>
      <c r="G14" s="4">
        <v>1</v>
      </c>
      <c r="H14" s="4">
        <v>2</v>
      </c>
      <c r="I14" s="4">
        <v>1</v>
      </c>
      <c r="J14" s="4">
        <v>5</v>
      </c>
      <c r="K14" s="4">
        <v>1</v>
      </c>
      <c r="L14" s="5">
        <f t="shared" si="0"/>
        <v>16</v>
      </c>
      <c r="M14" s="5">
        <f t="shared" si="1"/>
        <v>18</v>
      </c>
      <c r="N14" s="5">
        <f t="shared" si="2"/>
        <v>34</v>
      </c>
      <c r="O14" s="5">
        <f>N14*2.5</f>
        <v>85</v>
      </c>
      <c r="P14" s="5"/>
    </row>
    <row r="15" spans="1:16" ht="15.75" customHeight="1" x14ac:dyDescent="0.2">
      <c r="A15" s="2" t="s">
        <v>22</v>
      </c>
      <c r="B15" s="4">
        <v>5</v>
      </c>
      <c r="C15" s="4">
        <v>1</v>
      </c>
      <c r="D15" s="4">
        <v>5</v>
      </c>
      <c r="E15" s="4">
        <v>1</v>
      </c>
      <c r="F15" s="4">
        <v>5</v>
      </c>
      <c r="G15" s="4">
        <v>1</v>
      </c>
      <c r="H15" s="4">
        <v>4</v>
      </c>
      <c r="I15" s="4">
        <v>1</v>
      </c>
      <c r="J15" s="4">
        <v>4</v>
      </c>
      <c r="K15" s="4">
        <v>3</v>
      </c>
      <c r="L15" s="5">
        <f t="shared" si="0"/>
        <v>18</v>
      </c>
      <c r="M15" s="5">
        <f t="shared" si="1"/>
        <v>18</v>
      </c>
      <c r="N15" s="5">
        <f t="shared" si="2"/>
        <v>36</v>
      </c>
      <c r="O15" s="5">
        <f>N15*2.5</f>
        <v>90</v>
      </c>
      <c r="P15" s="5"/>
    </row>
    <row r="18" spans="14:16" ht="15.75" customHeight="1" x14ac:dyDescent="0.2">
      <c r="N18" s="9"/>
      <c r="O18" s="9"/>
      <c r="P18" s="9"/>
    </row>
    <row r="19" spans="14:16" ht="15.75" customHeight="1" x14ac:dyDescent="0.2">
      <c r="N19" s="9"/>
      <c r="O19" s="9"/>
      <c r="P19" s="9"/>
    </row>
    <row r="20" spans="14:16" ht="15.75" customHeight="1" x14ac:dyDescent="0.2">
      <c r="N20" s="9"/>
      <c r="O20" s="9"/>
      <c r="P20" s="9"/>
    </row>
    <row r="21" spans="14:16" ht="15.75" customHeight="1" x14ac:dyDescent="0.2">
      <c r="N21" s="9"/>
      <c r="O21" s="10"/>
      <c r="P21" s="9"/>
    </row>
    <row r="22" spans="14:16" ht="15.75" customHeight="1" x14ac:dyDescent="0.2">
      <c r="N22" s="9"/>
      <c r="O22" s="10"/>
      <c r="P22" s="9"/>
    </row>
    <row r="23" spans="14:16" ht="15.75" customHeight="1" x14ac:dyDescent="0.2">
      <c r="N23" s="9"/>
      <c r="O23" s="10"/>
      <c r="P23" s="9"/>
    </row>
    <row r="24" spans="14:16" ht="15.75" customHeight="1" x14ac:dyDescent="0.2">
      <c r="N24" s="9"/>
      <c r="O24" s="10"/>
      <c r="P24" s="9"/>
    </row>
    <row r="25" spans="14:16" ht="15.75" customHeight="1" x14ac:dyDescent="0.2">
      <c r="N25" s="9"/>
      <c r="O25" s="10"/>
      <c r="P25" s="9"/>
    </row>
    <row r="26" spans="14:16" ht="15.75" customHeight="1" x14ac:dyDescent="0.2">
      <c r="N26" s="9"/>
      <c r="O26" s="10"/>
      <c r="P26" s="9"/>
    </row>
    <row r="27" spans="14:16" ht="15.75" customHeight="1" x14ac:dyDescent="0.2">
      <c r="O27" s="7"/>
    </row>
  </sheetData>
  <mergeCells count="2">
    <mergeCell ref="A1:C1"/>
    <mergeCell ref="A9:C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CC363EB943114FA8C4C185C5BE6E54" ma:contentTypeVersion="13" ma:contentTypeDescription="Create a new document." ma:contentTypeScope="" ma:versionID="995b4c00e9087826b007086c10fc74d4">
  <xsd:schema xmlns:xsd="http://www.w3.org/2001/XMLSchema" xmlns:xs="http://www.w3.org/2001/XMLSchema" xmlns:p="http://schemas.microsoft.com/office/2006/metadata/properties" xmlns:ns3="5eafc09e-b8c8-4aec-aa3b-b0cc6acf0e3f" xmlns:ns4="7bfb0219-cc23-400f-acd4-f61b04705ab3" targetNamespace="http://schemas.microsoft.com/office/2006/metadata/properties" ma:root="true" ma:fieldsID="6f29a967411ff1a940747e3604ff0730" ns3:_="" ns4:_="">
    <xsd:import namespace="5eafc09e-b8c8-4aec-aa3b-b0cc6acf0e3f"/>
    <xsd:import namespace="7bfb0219-cc23-400f-acd4-f61b04705a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fc09e-b8c8-4aec-aa3b-b0cc6acf0e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b0219-cc23-400f-acd4-f61b04705a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05A8E0-C50E-4AF5-AA67-3D2EB240E7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afc09e-b8c8-4aec-aa3b-b0cc6acf0e3f"/>
    <ds:schemaRef ds:uri="7bfb0219-cc23-400f-acd4-f61b04705a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3EAF5D-48D2-4E3B-80E6-245C725436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AE4382-49EC-449C-AE7B-6A89BC8A6C3A}">
  <ds:schemaRefs>
    <ds:schemaRef ds:uri="http://www.w3.org/XML/1998/namespace"/>
    <ds:schemaRef ds:uri="5eafc09e-b8c8-4aec-aa3b-b0cc6acf0e3f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7bfb0219-cc23-400f-acd4-f61b04705ab3"/>
    <ds:schemaRef ds:uri="http://schemas.openxmlformats.org/package/2006/metadata/core-properties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Raul Villanueva</dc:creator>
  <cp:keywords/>
  <dc:description/>
  <cp:lastModifiedBy>Raul Villanueva</cp:lastModifiedBy>
  <cp:revision/>
  <dcterms:created xsi:type="dcterms:W3CDTF">2022-05-24T05:20:04Z</dcterms:created>
  <dcterms:modified xsi:type="dcterms:W3CDTF">2022-05-24T13:48:35Z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0x0101003ECC363EB943114FA8C4C185C5BE6E54</vt:lpwstr>
  </property>
</Properties>
</file>