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python\.Script_By_me\COE and cars\"/>
    </mc:Choice>
  </mc:AlternateContent>
  <xr:revisionPtr revIDLastSave="0" documentId="13_ncr:1_{12DA4C01-EE54-4E84-8D75-E7F80EE36DB7}" xr6:coauthVersionLast="47" xr6:coauthVersionMax="47" xr10:uidLastSave="{00000000-0000-0000-0000-000000000000}"/>
  <bookViews>
    <workbookView xWindow="28680" yWindow="-7335" windowWidth="16440" windowHeight="28440" activeTab="2" xr2:uid="{213AA02E-D299-42AF-A6D0-E47D344EB429}"/>
  </bookViews>
  <sheets>
    <sheet name="All" sheetId="1" r:id="rId1"/>
    <sheet name="Car" sheetId="3" r:id="rId2"/>
    <sheet name="Tax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X17" i="1"/>
  <c r="Y17" i="1"/>
  <c r="Z17" i="1"/>
  <c r="P17" i="1"/>
  <c r="Q16" i="1"/>
  <c r="R16" i="1"/>
  <c r="S16" i="1"/>
  <c r="T16" i="1"/>
  <c r="U16" i="1"/>
  <c r="V16" i="1"/>
  <c r="W16" i="1"/>
  <c r="X16" i="1"/>
  <c r="Y16" i="1"/>
  <c r="Z16" i="1"/>
  <c r="P16" i="1"/>
  <c r="Q15" i="1"/>
  <c r="R15" i="1"/>
  <c r="S15" i="1"/>
  <c r="T15" i="1"/>
  <c r="U15" i="1"/>
  <c r="V15" i="1"/>
  <c r="W15" i="1"/>
  <c r="X15" i="1"/>
  <c r="Y15" i="1"/>
  <c r="Z15" i="1"/>
  <c r="P15" i="1"/>
  <c r="Q14" i="1"/>
  <c r="R14" i="1"/>
  <c r="S14" i="1"/>
  <c r="T14" i="1"/>
  <c r="U14" i="1"/>
  <c r="V14" i="1"/>
  <c r="W14" i="1"/>
  <c r="X14" i="1"/>
  <c r="Y14" i="1"/>
  <c r="Z14" i="1"/>
  <c r="P14" i="1"/>
  <c r="Z13" i="1"/>
  <c r="Y13" i="1"/>
  <c r="X13" i="1"/>
  <c r="W13" i="1"/>
  <c r="V13" i="1"/>
  <c r="U13" i="1"/>
  <c r="T13" i="1"/>
  <c r="S13" i="1"/>
  <c r="R13" i="1"/>
  <c r="Q13" i="1"/>
  <c r="P13" i="1"/>
  <c r="Z12" i="1"/>
  <c r="Y12" i="1"/>
  <c r="X12" i="1"/>
  <c r="W12" i="1"/>
  <c r="V12" i="1"/>
  <c r="U12" i="1"/>
  <c r="T12" i="1"/>
  <c r="S12" i="1"/>
  <c r="R12" i="1"/>
  <c r="Q12" i="1"/>
  <c r="P12" i="1"/>
  <c r="Z11" i="1"/>
  <c r="Y11" i="1"/>
  <c r="X11" i="1"/>
  <c r="W11" i="1"/>
  <c r="V11" i="1"/>
  <c r="U11" i="1"/>
  <c r="T11" i="1"/>
  <c r="S11" i="1"/>
  <c r="R11" i="1"/>
  <c r="Q11" i="1"/>
  <c r="P11" i="1"/>
  <c r="M38" i="1"/>
  <c r="L38" i="1"/>
  <c r="K38" i="1"/>
  <c r="J38" i="1"/>
  <c r="I38" i="1"/>
  <c r="H38" i="1"/>
  <c r="G38" i="1"/>
  <c r="F38" i="1"/>
  <c r="E38" i="1"/>
  <c r="D38" i="1"/>
  <c r="C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5D2F-81C9-427C-B628-3D53C330D684}" keepAlive="1" name="Query - MVP01-1_MVP_by type" description="Connection to the 'MVP01-1_MVP_by type' query in the workbook." type="5" refreshedVersion="0" background="1">
    <dbPr connection="Provider=Microsoft.Mashup.OleDb.1;Data Source=$Workbook$;Location=&quot;MVP01-1_MVP_by type&quot;;Extended Properties=&quot;&quot;" command="SELECT * FROM [MVP01-1_MVP_by type]"/>
  </connection>
</connections>
</file>

<file path=xl/sharedStrings.xml><?xml version="1.0" encoding="utf-8"?>
<sst xmlns="http://schemas.openxmlformats.org/spreadsheetml/2006/main" count="64" uniqueCount="16">
  <si>
    <t>Cars</t>
  </si>
  <si>
    <t>Buses</t>
  </si>
  <si>
    <t>Petrol</t>
  </si>
  <si>
    <t>Diesel</t>
  </si>
  <si>
    <t>Petrol-Electric</t>
  </si>
  <si>
    <t>(Plug-In)</t>
  </si>
  <si>
    <t>Petrol-CNG</t>
  </si>
  <si>
    <t>CNG</t>
  </si>
  <si>
    <t>Electric</t>
  </si>
  <si>
    <t>Diesel-Electric</t>
  </si>
  <si>
    <t>Total</t>
  </si>
  <si>
    <t>Taxi</t>
  </si>
  <si>
    <t>Motocycle</t>
  </si>
  <si>
    <t>Goods &amp; 
Other 
Vehicles</t>
  </si>
  <si>
    <t>year</t>
  </si>
  <si>
    <t>Petrol-Electric (Plug-In)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</si>
</sst>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29-743E-4689-9494-3E5879882FD5}">
  <dimension ref="A2:Z38"/>
  <sheetViews>
    <sheetView topLeftCell="C2" workbookViewId="0">
      <selection activeCell="O10" sqref="O10:Z17"/>
    </sheetView>
  </sheetViews>
  <sheetFormatPr defaultRowHeight="14.5" x14ac:dyDescent="0.35"/>
  <cols>
    <col min="1" max="1" width="9.6328125" bestFit="1" customWidth="1"/>
    <col min="15" max="15" width="13.1796875" bestFit="1" customWidth="1"/>
  </cols>
  <sheetData>
    <row r="2" spans="1:26" x14ac:dyDescent="0.3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</row>
    <row r="3" spans="1:26" x14ac:dyDescent="0.35">
      <c r="A3" s="5" t="s">
        <v>0</v>
      </c>
      <c r="B3" t="s">
        <v>2</v>
      </c>
      <c r="C3" s="1">
        <v>596947</v>
      </c>
      <c r="D3" s="1">
        <v>589034</v>
      </c>
      <c r="E3" s="1">
        <v>609792</v>
      </c>
      <c r="F3" s="1">
        <v>612654</v>
      </c>
      <c r="G3" s="1">
        <v>605511</v>
      </c>
      <c r="H3" s="1">
        <v>587900</v>
      </c>
      <c r="I3" s="1">
        <v>578977</v>
      </c>
      <c r="J3" s="1">
        <v>574443</v>
      </c>
      <c r="K3" s="1">
        <v>569673</v>
      </c>
      <c r="L3" s="1">
        <v>574967</v>
      </c>
      <c r="M3" s="1">
        <v>572132</v>
      </c>
    </row>
    <row r="4" spans="1:26" x14ac:dyDescent="0.35">
      <c r="A4" s="5"/>
      <c r="B4" t="s">
        <v>3</v>
      </c>
      <c r="C4">
        <v>346</v>
      </c>
      <c r="D4">
        <v>138</v>
      </c>
      <c r="E4">
        <v>681</v>
      </c>
      <c r="F4" s="1">
        <v>1412</v>
      </c>
      <c r="G4" s="1">
        <v>3206</v>
      </c>
      <c r="H4" s="1">
        <v>5976</v>
      </c>
      <c r="I4" s="1">
        <v>10364</v>
      </c>
      <c r="J4" s="1">
        <v>15514</v>
      </c>
      <c r="K4" s="1">
        <v>17253</v>
      </c>
      <c r="L4" s="1">
        <v>18049</v>
      </c>
      <c r="M4" s="1">
        <v>18076</v>
      </c>
    </row>
    <row r="5" spans="1:26" x14ac:dyDescent="0.35">
      <c r="A5" s="5"/>
      <c r="B5" t="s">
        <v>4</v>
      </c>
      <c r="C5" s="1">
        <v>3786</v>
      </c>
      <c r="D5" s="1">
        <v>3305</v>
      </c>
      <c r="E5" s="1">
        <v>4684</v>
      </c>
      <c r="F5" s="1">
        <v>5020</v>
      </c>
      <c r="G5" s="1">
        <v>5727</v>
      </c>
      <c r="H5" s="1">
        <v>6371</v>
      </c>
      <c r="I5" s="1">
        <v>10075</v>
      </c>
      <c r="J5" s="1">
        <v>20751</v>
      </c>
      <c r="K5" s="1">
        <v>27179</v>
      </c>
      <c r="L5" s="1">
        <v>35718</v>
      </c>
      <c r="M5" s="1">
        <v>41845</v>
      </c>
    </row>
    <row r="6" spans="1:26" x14ac:dyDescent="0.35">
      <c r="A6" s="5"/>
      <c r="B6" t="s">
        <v>4</v>
      </c>
      <c r="C6" t="s">
        <v>5</v>
      </c>
      <c r="D6">
        <v>108</v>
      </c>
      <c r="E6">
        <v>47</v>
      </c>
      <c r="F6">
        <v>125</v>
      </c>
      <c r="G6">
        <v>206</v>
      </c>
      <c r="H6">
        <v>380</v>
      </c>
      <c r="I6">
        <v>473</v>
      </c>
      <c r="J6">
        <v>552</v>
      </c>
      <c r="K6">
        <v>0</v>
      </c>
      <c r="L6">
        <v>0</v>
      </c>
      <c r="M6">
        <v>0</v>
      </c>
    </row>
    <row r="7" spans="1:26" x14ac:dyDescent="0.35">
      <c r="A7" s="5"/>
      <c r="B7" t="s">
        <v>6</v>
      </c>
      <c r="C7" s="1">
        <v>2642</v>
      </c>
      <c r="D7" s="1">
        <v>2706</v>
      </c>
      <c r="E7" s="1">
        <v>2410</v>
      </c>
      <c r="F7" s="1">
        <v>2253</v>
      </c>
      <c r="G7" s="1">
        <v>2100</v>
      </c>
      <c r="H7" s="1">
        <v>1932</v>
      </c>
      <c r="I7" s="1">
        <v>1682</v>
      </c>
      <c r="J7" s="1">
        <v>1006</v>
      </c>
      <c r="K7">
        <v>386</v>
      </c>
      <c r="L7">
        <v>250</v>
      </c>
      <c r="M7">
        <v>202</v>
      </c>
    </row>
    <row r="8" spans="1:26" x14ac:dyDescent="0.35">
      <c r="A8" s="5"/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6" x14ac:dyDescent="0.35">
      <c r="A9" s="5"/>
      <c r="B9" t="s">
        <v>8</v>
      </c>
      <c r="C9">
        <v>2</v>
      </c>
      <c r="D9">
        <v>2</v>
      </c>
      <c r="E9">
        <v>3</v>
      </c>
      <c r="F9">
        <v>0</v>
      </c>
      <c r="G9">
        <v>1</v>
      </c>
      <c r="H9">
        <v>1</v>
      </c>
      <c r="I9">
        <v>12</v>
      </c>
      <c r="J9">
        <v>314</v>
      </c>
      <c r="K9">
        <v>560</v>
      </c>
      <c r="L9" s="1">
        <v>1120</v>
      </c>
      <c r="M9" s="1">
        <v>1217</v>
      </c>
    </row>
    <row r="10" spans="1:26" x14ac:dyDescent="0.35">
      <c r="A10" s="5"/>
      <c r="B10" t="s">
        <v>9</v>
      </c>
      <c r="F10">
        <v>17</v>
      </c>
      <c r="G10">
        <v>6</v>
      </c>
      <c r="H10">
        <v>23</v>
      </c>
      <c r="I10">
        <v>22</v>
      </c>
      <c r="J10">
        <v>22</v>
      </c>
      <c r="K10">
        <v>21</v>
      </c>
      <c r="L10">
        <v>19</v>
      </c>
      <c r="M10">
        <v>18</v>
      </c>
      <c r="P10">
        <v>2010</v>
      </c>
      <c r="Q10">
        <v>2011</v>
      </c>
      <c r="R10">
        <v>2012</v>
      </c>
      <c r="S10">
        <v>2013</v>
      </c>
      <c r="T10">
        <v>2014</v>
      </c>
      <c r="U10">
        <v>2015</v>
      </c>
      <c r="V10">
        <v>2016</v>
      </c>
      <c r="W10">
        <v>2017</v>
      </c>
      <c r="X10">
        <v>2018</v>
      </c>
      <c r="Y10">
        <v>2019</v>
      </c>
      <c r="Z10">
        <v>2020</v>
      </c>
    </row>
    <row r="11" spans="1:26" x14ac:dyDescent="0.35">
      <c r="A11" s="5"/>
      <c r="B11" t="s">
        <v>10</v>
      </c>
      <c r="C11" s="1">
        <v>603723</v>
      </c>
      <c r="D11" s="1">
        <v>595185</v>
      </c>
      <c r="E11" s="1">
        <v>617570</v>
      </c>
      <c r="F11" s="1">
        <v>621345</v>
      </c>
      <c r="G11" s="1">
        <v>616609</v>
      </c>
      <c r="H11" s="1">
        <v>602311</v>
      </c>
      <c r="I11" s="1">
        <v>601257</v>
      </c>
      <c r="J11" s="1">
        <v>612256</v>
      </c>
      <c r="K11" s="1">
        <v>615452</v>
      </c>
      <c r="L11" s="1">
        <v>630596</v>
      </c>
      <c r="M11" s="1">
        <v>634042</v>
      </c>
      <c r="O11" t="s">
        <v>2</v>
      </c>
      <c r="P11" s="1">
        <f>C3+C12+C19+C22+C30</f>
        <v>752150</v>
      </c>
      <c r="Q11" s="1">
        <f t="shared" ref="Q11:Z11" si="0">D3+D12+D19+D22+D30</f>
        <v>746399</v>
      </c>
      <c r="R11" s="1">
        <f t="shared" si="0"/>
        <v>762418</v>
      </c>
      <c r="S11" s="1">
        <f t="shared" si="0"/>
        <v>765849</v>
      </c>
      <c r="T11" s="1">
        <f t="shared" si="0"/>
        <v>758197</v>
      </c>
      <c r="U11" s="1">
        <f t="shared" si="0"/>
        <v>739002</v>
      </c>
      <c r="V11" s="1">
        <f t="shared" si="0"/>
        <v>728870</v>
      </c>
      <c r="W11" s="1">
        <f t="shared" si="0"/>
        <v>720926</v>
      </c>
      <c r="X11" s="1">
        <f t="shared" si="0"/>
        <v>711478</v>
      </c>
      <c r="Y11" s="1">
        <f t="shared" si="0"/>
        <v>720514</v>
      </c>
      <c r="Z11" s="1">
        <f t="shared" si="0"/>
        <v>718764</v>
      </c>
    </row>
    <row r="12" spans="1:26" x14ac:dyDescent="0.35">
      <c r="A12" s="5" t="s">
        <v>11</v>
      </c>
      <c r="B12" t="s">
        <v>2</v>
      </c>
      <c r="C12">
        <v>279</v>
      </c>
      <c r="D12">
        <v>230</v>
      </c>
      <c r="E12">
        <v>460</v>
      </c>
      <c r="F12">
        <v>590</v>
      </c>
      <c r="G12">
        <v>543</v>
      </c>
      <c r="H12">
        <v>466</v>
      </c>
      <c r="I12">
        <v>260</v>
      </c>
      <c r="J12">
        <v>129</v>
      </c>
      <c r="K12">
        <v>53</v>
      </c>
      <c r="L12">
        <v>24</v>
      </c>
      <c r="M12">
        <v>21</v>
      </c>
      <c r="O12" t="s">
        <v>3</v>
      </c>
      <c r="P12" s="1">
        <f>C4+C13+C23+C31</f>
        <v>176735</v>
      </c>
      <c r="Q12" s="1">
        <f t="shared" ref="Q12:Z12" si="1">D4+D13+D23+D31</f>
        <v>172977</v>
      </c>
      <c r="R12" s="1">
        <f t="shared" si="1"/>
        <v>178577</v>
      </c>
      <c r="S12" s="1">
        <f t="shared" si="1"/>
        <v>178476</v>
      </c>
      <c r="T12" s="1">
        <f t="shared" si="1"/>
        <v>181533</v>
      </c>
      <c r="U12" s="1">
        <f t="shared" si="1"/>
        <v>184535</v>
      </c>
      <c r="V12" s="1">
        <f t="shared" si="1"/>
        <v>189168</v>
      </c>
      <c r="W12" s="1">
        <f t="shared" si="1"/>
        <v>190921</v>
      </c>
      <c r="X12" s="1">
        <f t="shared" si="1"/>
        <v>187695</v>
      </c>
      <c r="Y12" s="1">
        <f t="shared" si="1"/>
        <v>182829</v>
      </c>
      <c r="Z12" s="1">
        <f t="shared" si="1"/>
        <v>178242</v>
      </c>
    </row>
    <row r="13" spans="1:26" x14ac:dyDescent="0.35">
      <c r="A13" s="5"/>
      <c r="B13" t="s">
        <v>3</v>
      </c>
      <c r="C13" s="1">
        <v>23880</v>
      </c>
      <c r="D13" s="1">
        <v>23214</v>
      </c>
      <c r="E13" s="1">
        <v>25017</v>
      </c>
      <c r="F13" s="1">
        <v>24144</v>
      </c>
      <c r="G13" s="1">
        <v>24493</v>
      </c>
      <c r="H13" s="1">
        <v>24244</v>
      </c>
      <c r="I13" s="1">
        <v>23748</v>
      </c>
      <c r="J13" s="1">
        <v>18851</v>
      </c>
      <c r="K13" s="1">
        <v>15089</v>
      </c>
      <c r="L13" s="1">
        <v>9759</v>
      </c>
      <c r="M13" s="1">
        <v>6508</v>
      </c>
      <c r="O13" t="s">
        <v>4</v>
      </c>
      <c r="P13" s="1">
        <f>C5+C14+C24</f>
        <v>3842</v>
      </c>
      <c r="Q13" s="1">
        <f>D5+D14+D24+D6</f>
        <v>3444</v>
      </c>
      <c r="R13" s="1">
        <f t="shared" ref="R13:Z13" si="2">E5+E14+E24+E6</f>
        <v>4857</v>
      </c>
      <c r="S13" s="1">
        <f t="shared" si="2"/>
        <v>5808</v>
      </c>
      <c r="T13" s="1">
        <f t="shared" si="2"/>
        <v>7542</v>
      </c>
      <c r="U13" s="1">
        <f t="shared" si="2"/>
        <v>8641</v>
      </c>
      <c r="V13" s="1">
        <f t="shared" si="2"/>
        <v>13041</v>
      </c>
      <c r="W13" s="1">
        <f t="shared" si="2"/>
        <v>25463</v>
      </c>
      <c r="X13" s="1">
        <f t="shared" si="2"/>
        <v>32517</v>
      </c>
      <c r="Y13" s="1">
        <f t="shared" si="2"/>
        <v>44345</v>
      </c>
      <c r="Z13" s="1">
        <f t="shared" si="2"/>
        <v>50963</v>
      </c>
    </row>
    <row r="14" spans="1:26" x14ac:dyDescent="0.35">
      <c r="A14" s="5"/>
      <c r="B14" t="s">
        <v>4</v>
      </c>
      <c r="C14">
        <v>56</v>
      </c>
      <c r="D14">
        <v>30</v>
      </c>
      <c r="E14">
        <v>125</v>
      </c>
      <c r="F14">
        <v>662</v>
      </c>
      <c r="G14" s="1">
        <v>1608</v>
      </c>
      <c r="H14" s="1">
        <v>1889</v>
      </c>
      <c r="I14" s="1">
        <v>2492</v>
      </c>
      <c r="J14" s="1">
        <v>4159</v>
      </c>
      <c r="K14" s="1">
        <v>5337</v>
      </c>
      <c r="L14" s="1">
        <v>8626</v>
      </c>
      <c r="M14" s="1">
        <v>9117</v>
      </c>
      <c r="O14" t="s">
        <v>6</v>
      </c>
      <c r="P14" s="1">
        <f>C7+C15+C25+C32</f>
        <v>5500</v>
      </c>
      <c r="Q14" s="1">
        <f t="shared" ref="Q14:Z14" si="3">D7+D15+D25+D32</f>
        <v>5323</v>
      </c>
      <c r="R14" s="1">
        <f t="shared" si="3"/>
        <v>5037</v>
      </c>
      <c r="S14" s="1">
        <f t="shared" si="3"/>
        <v>4568</v>
      </c>
      <c r="T14" s="1">
        <f t="shared" si="3"/>
        <v>4206</v>
      </c>
      <c r="U14" s="1">
        <f t="shared" si="3"/>
        <v>3602</v>
      </c>
      <c r="V14" s="1">
        <f t="shared" si="3"/>
        <v>2723</v>
      </c>
      <c r="W14" s="1">
        <f t="shared" si="3"/>
        <v>1011</v>
      </c>
      <c r="X14" s="1">
        <f t="shared" si="3"/>
        <v>388</v>
      </c>
      <c r="Y14" s="1">
        <f t="shared" si="3"/>
        <v>251</v>
      </c>
      <c r="Z14" s="1">
        <f t="shared" si="3"/>
        <v>202</v>
      </c>
    </row>
    <row r="15" spans="1:26" x14ac:dyDescent="0.35">
      <c r="A15" s="5"/>
      <c r="B15" t="s">
        <v>6</v>
      </c>
      <c r="C15" s="1">
        <v>2836</v>
      </c>
      <c r="D15" s="1">
        <v>2599</v>
      </c>
      <c r="E15" s="1">
        <v>2608</v>
      </c>
      <c r="F15" s="1">
        <v>2299</v>
      </c>
      <c r="G15" s="1">
        <v>2092</v>
      </c>
      <c r="H15" s="1">
        <v>1660</v>
      </c>
      <c r="I15" s="1">
        <v>1034</v>
      </c>
      <c r="J15">
        <v>1</v>
      </c>
      <c r="K15">
        <v>0</v>
      </c>
      <c r="L15">
        <v>0</v>
      </c>
      <c r="M15">
        <v>0</v>
      </c>
      <c r="O15" t="s">
        <v>7</v>
      </c>
      <c r="P15">
        <f>C8+C16+C26+C33</f>
        <v>22</v>
      </c>
      <c r="Q15">
        <f t="shared" ref="Q15:Z15" si="4">D8+D16+D26+D33</f>
        <v>43</v>
      </c>
      <c r="R15">
        <f t="shared" si="4"/>
        <v>21</v>
      </c>
      <c r="S15">
        <f t="shared" si="4"/>
        <v>19</v>
      </c>
      <c r="T15">
        <f t="shared" si="4"/>
        <v>16</v>
      </c>
      <c r="U15">
        <f t="shared" si="4"/>
        <v>16</v>
      </c>
      <c r="V15">
        <f t="shared" si="4"/>
        <v>15</v>
      </c>
      <c r="W15">
        <f t="shared" si="4"/>
        <v>15</v>
      </c>
      <c r="X15">
        <f t="shared" si="4"/>
        <v>14</v>
      </c>
      <c r="Y15">
        <f t="shared" si="4"/>
        <v>2</v>
      </c>
      <c r="Z15">
        <f t="shared" si="4"/>
        <v>2</v>
      </c>
    </row>
    <row r="16" spans="1:26" x14ac:dyDescent="0.35">
      <c r="A16" s="5"/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t="s">
        <v>8</v>
      </c>
      <c r="P16">
        <f>C9+C17+C20+C27+C34</f>
        <v>11</v>
      </c>
      <c r="Q16">
        <f t="shared" ref="Q16:Z16" si="5">D9+D17+D20+D27+D34</f>
        <v>10</v>
      </c>
      <c r="R16">
        <f t="shared" si="5"/>
        <v>12</v>
      </c>
      <c r="S16">
        <f t="shared" si="5"/>
        <v>7</v>
      </c>
      <c r="T16">
        <f t="shared" si="5"/>
        <v>6</v>
      </c>
      <c r="U16">
        <f t="shared" si="5"/>
        <v>4</v>
      </c>
      <c r="V16">
        <f t="shared" si="5"/>
        <v>34</v>
      </c>
      <c r="W16">
        <f t="shared" si="5"/>
        <v>348</v>
      </c>
      <c r="X16">
        <f t="shared" si="5"/>
        <v>707</v>
      </c>
      <c r="Y16">
        <f t="shared" si="5"/>
        <v>1336</v>
      </c>
      <c r="Z16">
        <f t="shared" si="5"/>
        <v>1397</v>
      </c>
    </row>
    <row r="17" spans="1:26" x14ac:dyDescent="0.35">
      <c r="A17" s="5"/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102</v>
      </c>
      <c r="L17">
        <v>133</v>
      </c>
      <c r="M17">
        <v>32</v>
      </c>
      <c r="O17" t="s">
        <v>9</v>
      </c>
      <c r="P17">
        <f>C10+C35+C28</f>
        <v>3</v>
      </c>
      <c r="Q17">
        <f t="shared" ref="Q17:Z17" si="6">D10+D35+D28</f>
        <v>2</v>
      </c>
      <c r="R17">
        <f t="shared" si="6"/>
        <v>6</v>
      </c>
      <c r="S17">
        <f t="shared" si="6"/>
        <v>22</v>
      </c>
      <c r="T17">
        <f t="shared" si="6"/>
        <v>13</v>
      </c>
      <c r="U17">
        <f t="shared" si="6"/>
        <v>33</v>
      </c>
      <c r="V17">
        <f t="shared" si="6"/>
        <v>32</v>
      </c>
      <c r="W17">
        <f t="shared" si="6"/>
        <v>32</v>
      </c>
      <c r="X17">
        <f t="shared" si="6"/>
        <v>51</v>
      </c>
      <c r="Y17">
        <f t="shared" si="6"/>
        <v>76</v>
      </c>
      <c r="Z17">
        <f t="shared" si="6"/>
        <v>75</v>
      </c>
    </row>
    <row r="18" spans="1:26" x14ac:dyDescent="0.35">
      <c r="A18" s="5"/>
      <c r="B18" t="s">
        <v>10</v>
      </c>
      <c r="C18" s="1">
        <v>27051</v>
      </c>
      <c r="D18" s="1">
        <v>26073</v>
      </c>
      <c r="E18" s="1">
        <v>28210</v>
      </c>
      <c r="F18" s="1">
        <v>27695</v>
      </c>
      <c r="G18" s="1">
        <v>28736</v>
      </c>
      <c r="H18" s="1">
        <v>28259</v>
      </c>
      <c r="I18" s="1">
        <v>27534</v>
      </c>
      <c r="J18" s="1">
        <v>23140</v>
      </c>
      <c r="K18" s="1">
        <v>20581</v>
      </c>
      <c r="L18" s="1">
        <v>18542</v>
      </c>
      <c r="M18" s="1">
        <v>15678</v>
      </c>
    </row>
    <row r="19" spans="1:26" x14ac:dyDescent="0.35">
      <c r="A19" s="5" t="s">
        <v>12</v>
      </c>
      <c r="B19" t="s">
        <v>2</v>
      </c>
      <c r="C19" s="1">
        <v>145672</v>
      </c>
      <c r="D19" s="1">
        <v>147275</v>
      </c>
      <c r="E19" s="1">
        <v>143278</v>
      </c>
      <c r="F19" s="1">
        <v>144301</v>
      </c>
      <c r="G19" s="1">
        <v>144400</v>
      </c>
      <c r="H19" s="1">
        <v>143277</v>
      </c>
      <c r="I19" s="1">
        <v>142437</v>
      </c>
      <c r="J19" s="1">
        <v>141302</v>
      </c>
      <c r="K19" s="1">
        <v>136840</v>
      </c>
      <c r="L19" s="1">
        <v>140396</v>
      </c>
      <c r="M19" s="1">
        <v>140781</v>
      </c>
    </row>
    <row r="20" spans="1:26" x14ac:dyDescent="0.35">
      <c r="A20" s="5"/>
      <c r="B20" t="s">
        <v>8</v>
      </c>
      <c r="C20">
        <v>8</v>
      </c>
      <c r="D20">
        <v>7</v>
      </c>
      <c r="E20">
        <v>8</v>
      </c>
      <c r="F20">
        <v>6</v>
      </c>
      <c r="G20">
        <v>4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</row>
    <row r="21" spans="1:26" x14ac:dyDescent="0.35">
      <c r="A21" s="5"/>
      <c r="B21" t="s">
        <v>10</v>
      </c>
      <c r="C21" s="1">
        <v>145680</v>
      </c>
      <c r="D21" s="1">
        <v>147282</v>
      </c>
      <c r="E21" s="1">
        <v>143286</v>
      </c>
      <c r="F21" s="1">
        <v>144307</v>
      </c>
      <c r="G21" s="1">
        <v>144404</v>
      </c>
      <c r="H21" s="1">
        <v>143279</v>
      </c>
      <c r="I21" s="1">
        <v>142439</v>
      </c>
      <c r="J21" s="1">
        <v>141304</v>
      </c>
      <c r="K21" s="1">
        <v>136842</v>
      </c>
      <c r="L21" s="1">
        <v>140398</v>
      </c>
      <c r="M21" s="1">
        <v>140782</v>
      </c>
    </row>
    <row r="22" spans="1:26" x14ac:dyDescent="0.35">
      <c r="A22" s="4" t="s">
        <v>13</v>
      </c>
      <c r="B22" t="s">
        <v>2</v>
      </c>
      <c r="C22" s="1">
        <v>9058</v>
      </c>
      <c r="D22" s="1">
        <v>9627</v>
      </c>
      <c r="E22" s="1">
        <v>8721</v>
      </c>
      <c r="F22" s="1">
        <v>8161</v>
      </c>
      <c r="G22" s="1">
        <v>7625</v>
      </c>
      <c r="H22" s="1">
        <v>7266</v>
      </c>
      <c r="I22" s="1">
        <v>7123</v>
      </c>
      <c r="J22" s="1">
        <v>5009</v>
      </c>
      <c r="K22" s="1">
        <v>4879</v>
      </c>
      <c r="L22" s="1">
        <v>5109</v>
      </c>
      <c r="M22" s="1">
        <v>5816</v>
      </c>
    </row>
    <row r="23" spans="1:26" x14ac:dyDescent="0.35">
      <c r="A23" s="5"/>
      <c r="B23" t="s">
        <v>3</v>
      </c>
      <c r="C23" s="1">
        <v>136076</v>
      </c>
      <c r="D23" s="1">
        <v>133968</v>
      </c>
      <c r="E23" s="1">
        <v>136303</v>
      </c>
      <c r="F23" s="1">
        <v>136021</v>
      </c>
      <c r="G23" s="1">
        <v>136862</v>
      </c>
      <c r="H23" s="1">
        <v>136686</v>
      </c>
      <c r="I23" s="1">
        <v>136809</v>
      </c>
      <c r="J23" s="1">
        <v>137803</v>
      </c>
      <c r="K23" s="1">
        <v>136478</v>
      </c>
      <c r="L23" s="1">
        <v>135773</v>
      </c>
      <c r="M23" s="1">
        <v>134860</v>
      </c>
    </row>
    <row r="24" spans="1:26" x14ac:dyDescent="0.35">
      <c r="A24" s="5"/>
      <c r="B24" t="s">
        <v>4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26" x14ac:dyDescent="0.35">
      <c r="A25" s="5"/>
      <c r="B25" t="s">
        <v>6</v>
      </c>
      <c r="C25">
        <v>14</v>
      </c>
      <c r="D25">
        <v>11</v>
      </c>
      <c r="E25">
        <v>11</v>
      </c>
      <c r="F25">
        <v>10</v>
      </c>
      <c r="G25">
        <v>10</v>
      </c>
      <c r="H25">
        <v>8</v>
      </c>
      <c r="I25">
        <v>5</v>
      </c>
      <c r="J25">
        <v>3</v>
      </c>
      <c r="K25">
        <v>2</v>
      </c>
      <c r="L25">
        <v>1</v>
      </c>
      <c r="M25">
        <v>0</v>
      </c>
    </row>
    <row r="26" spans="1:26" x14ac:dyDescent="0.35">
      <c r="A26" s="5"/>
      <c r="B26" t="s">
        <v>7</v>
      </c>
      <c r="C26">
        <v>8</v>
      </c>
      <c r="D26">
        <v>6</v>
      </c>
      <c r="E26">
        <v>7</v>
      </c>
      <c r="F26">
        <v>5</v>
      </c>
      <c r="G26">
        <v>4</v>
      </c>
      <c r="H26">
        <v>4</v>
      </c>
      <c r="I26">
        <v>3</v>
      </c>
      <c r="J26">
        <v>3</v>
      </c>
      <c r="K26">
        <v>2</v>
      </c>
      <c r="L26">
        <v>2</v>
      </c>
      <c r="M26">
        <v>2</v>
      </c>
    </row>
    <row r="27" spans="1:26" x14ac:dyDescent="0.35">
      <c r="A27" s="5"/>
      <c r="B27" t="s">
        <v>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18</v>
      </c>
      <c r="J27">
        <v>31</v>
      </c>
      <c r="K27">
        <v>39</v>
      </c>
      <c r="L27">
        <v>71</v>
      </c>
      <c r="M27">
        <v>97</v>
      </c>
    </row>
    <row r="28" spans="1:26" x14ac:dyDescent="0.35">
      <c r="A28" s="5"/>
      <c r="B28" t="s">
        <v>9</v>
      </c>
      <c r="C28">
        <v>0</v>
      </c>
      <c r="D28">
        <v>0</v>
      </c>
      <c r="E28">
        <v>3</v>
      </c>
      <c r="F28">
        <v>2</v>
      </c>
      <c r="G28">
        <v>4</v>
      </c>
      <c r="H28">
        <v>6</v>
      </c>
      <c r="I28">
        <v>7</v>
      </c>
      <c r="J28">
        <v>7</v>
      </c>
      <c r="K28">
        <v>7</v>
      </c>
      <c r="L28">
        <v>7</v>
      </c>
      <c r="M28">
        <v>7</v>
      </c>
    </row>
    <row r="29" spans="1:26" x14ac:dyDescent="0.35">
      <c r="A29" s="5"/>
      <c r="B29" t="s">
        <v>10</v>
      </c>
      <c r="C29" s="1">
        <v>145158</v>
      </c>
      <c r="D29" s="1">
        <v>143613</v>
      </c>
      <c r="E29" s="1">
        <v>145046</v>
      </c>
      <c r="F29" s="1">
        <v>144202</v>
      </c>
      <c r="G29" s="1">
        <v>144507</v>
      </c>
      <c r="H29" s="1">
        <v>143972</v>
      </c>
      <c r="I29" s="1">
        <v>143966</v>
      </c>
      <c r="J29" s="1">
        <v>142857</v>
      </c>
      <c r="K29" s="1">
        <v>141408</v>
      </c>
      <c r="L29" s="1">
        <v>140964</v>
      </c>
      <c r="M29" s="1">
        <v>140783</v>
      </c>
    </row>
    <row r="30" spans="1:26" x14ac:dyDescent="0.35">
      <c r="A30" s="5" t="s">
        <v>1</v>
      </c>
      <c r="B30" t="s">
        <v>2</v>
      </c>
      <c r="C30">
        <v>194</v>
      </c>
      <c r="D30">
        <v>233</v>
      </c>
      <c r="E30">
        <v>167</v>
      </c>
      <c r="F30">
        <v>143</v>
      </c>
      <c r="G30">
        <v>118</v>
      </c>
      <c r="H30">
        <v>93</v>
      </c>
      <c r="I30">
        <v>73</v>
      </c>
      <c r="J30">
        <v>43</v>
      </c>
      <c r="K30">
        <v>33</v>
      </c>
      <c r="L30">
        <v>18</v>
      </c>
      <c r="M30">
        <v>14</v>
      </c>
    </row>
    <row r="31" spans="1:26" x14ac:dyDescent="0.35">
      <c r="A31" s="5"/>
      <c r="B31" t="s">
        <v>3</v>
      </c>
      <c r="C31" s="1">
        <v>16433</v>
      </c>
      <c r="D31" s="1">
        <v>15657</v>
      </c>
      <c r="E31" s="1">
        <v>16576</v>
      </c>
      <c r="F31" s="1">
        <v>16899</v>
      </c>
      <c r="G31" s="1">
        <v>16972</v>
      </c>
      <c r="H31" s="1">
        <v>17629</v>
      </c>
      <c r="I31" s="1">
        <v>18247</v>
      </c>
      <c r="J31" s="1">
        <v>18753</v>
      </c>
      <c r="K31" s="1">
        <v>18875</v>
      </c>
      <c r="L31" s="1">
        <v>19248</v>
      </c>
      <c r="M31" s="1">
        <v>18798</v>
      </c>
    </row>
    <row r="32" spans="1:26" x14ac:dyDescent="0.35">
      <c r="A32" s="5"/>
      <c r="B32" t="s">
        <v>6</v>
      </c>
      <c r="C32">
        <v>8</v>
      </c>
      <c r="D32">
        <v>7</v>
      </c>
      <c r="E32">
        <v>8</v>
      </c>
      <c r="F32">
        <v>6</v>
      </c>
      <c r="G32">
        <v>4</v>
      </c>
      <c r="H32">
        <v>2</v>
      </c>
      <c r="I32">
        <v>2</v>
      </c>
      <c r="J32">
        <v>1</v>
      </c>
      <c r="K32">
        <v>0</v>
      </c>
      <c r="L32">
        <v>0</v>
      </c>
      <c r="M32">
        <v>0</v>
      </c>
    </row>
    <row r="33" spans="1:13" x14ac:dyDescent="0.35">
      <c r="A33" s="5"/>
      <c r="B33" t="s">
        <v>7</v>
      </c>
      <c r="C33">
        <v>14</v>
      </c>
      <c r="D33">
        <v>37</v>
      </c>
      <c r="E33">
        <v>14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0</v>
      </c>
      <c r="M33">
        <v>0</v>
      </c>
    </row>
    <row r="34" spans="1:13" x14ac:dyDescent="0.35">
      <c r="A34" s="5"/>
      <c r="B34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4</v>
      </c>
      <c r="L34">
        <v>10</v>
      </c>
      <c r="M34">
        <v>50</v>
      </c>
    </row>
    <row r="35" spans="1:13" x14ac:dyDescent="0.35">
      <c r="A35" s="5"/>
      <c r="B35" t="s">
        <v>9</v>
      </c>
      <c r="C35">
        <v>3</v>
      </c>
      <c r="D35">
        <v>2</v>
      </c>
      <c r="E35">
        <v>3</v>
      </c>
      <c r="F35">
        <v>3</v>
      </c>
      <c r="G35">
        <v>3</v>
      </c>
      <c r="H35">
        <v>4</v>
      </c>
      <c r="I35">
        <v>3</v>
      </c>
      <c r="J35">
        <v>3</v>
      </c>
      <c r="K35">
        <v>23</v>
      </c>
      <c r="L35">
        <v>50</v>
      </c>
      <c r="M35">
        <v>50</v>
      </c>
    </row>
    <row r="36" spans="1:13" x14ac:dyDescent="0.35">
      <c r="A36" s="5"/>
      <c r="B36" t="s">
        <v>10</v>
      </c>
      <c r="C36" s="1">
        <v>16652</v>
      </c>
      <c r="D36" s="1">
        <v>15936</v>
      </c>
      <c r="E36" s="1">
        <v>16768</v>
      </c>
      <c r="F36" s="1">
        <v>17065</v>
      </c>
      <c r="G36" s="1">
        <v>17109</v>
      </c>
      <c r="H36" s="1">
        <v>17740</v>
      </c>
      <c r="I36" s="1">
        <v>18338</v>
      </c>
      <c r="J36" s="1">
        <v>18814</v>
      </c>
      <c r="K36" s="1">
        <v>18947</v>
      </c>
      <c r="L36" s="1">
        <v>19326</v>
      </c>
      <c r="M36" s="1">
        <v>18912</v>
      </c>
    </row>
    <row r="38" spans="1:13" x14ac:dyDescent="0.35">
      <c r="C38" s="1">
        <f>SUM(C36,C29,C21,C18,C11)</f>
        <v>938264</v>
      </c>
      <c r="D38" s="1">
        <f t="shared" ref="D38:M38" si="7">SUM(D36,D29,D21,D18,D11)</f>
        <v>928089</v>
      </c>
      <c r="E38" s="1">
        <f t="shared" si="7"/>
        <v>950880</v>
      </c>
      <c r="F38" s="1">
        <f t="shared" si="7"/>
        <v>954614</v>
      </c>
      <c r="G38" s="1">
        <f t="shared" si="7"/>
        <v>951365</v>
      </c>
      <c r="H38" s="1">
        <f t="shared" si="7"/>
        <v>935561</v>
      </c>
      <c r="I38" s="1">
        <f t="shared" si="7"/>
        <v>933534</v>
      </c>
      <c r="J38" s="1">
        <f t="shared" si="7"/>
        <v>938371</v>
      </c>
      <c r="K38" s="1">
        <f t="shared" si="7"/>
        <v>933230</v>
      </c>
      <c r="L38" s="1">
        <f t="shared" si="7"/>
        <v>949826</v>
      </c>
      <c r="M38" s="1">
        <f t="shared" si="7"/>
        <v>950197</v>
      </c>
    </row>
  </sheetData>
  <mergeCells count="5">
    <mergeCell ref="A22:A29"/>
    <mergeCell ref="A30:A36"/>
    <mergeCell ref="A3:A11"/>
    <mergeCell ref="A12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414C-7CDA-46E9-965E-5094976741BA}">
  <dimension ref="A1:K25"/>
  <sheetViews>
    <sheetView workbookViewId="0">
      <selection activeCell="O8" sqref="O8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4" width="7.26953125" customWidth="1"/>
    <col min="5" max="8" width="8.90625" bestFit="1" customWidth="1"/>
    <col min="9" max="11" width="8.81640625" bestFit="1" customWidth="1"/>
  </cols>
  <sheetData>
    <row r="1" spans="1:11" x14ac:dyDescent="0.35">
      <c r="A1" t="s">
        <v>14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</row>
    <row r="2" spans="1:11" x14ac:dyDescent="0.35">
      <c r="A2" s="2">
        <v>40179</v>
      </c>
      <c r="B2" s="1">
        <v>752150</v>
      </c>
      <c r="C2" s="1">
        <v>176735</v>
      </c>
      <c r="D2" s="1">
        <v>3842</v>
      </c>
      <c r="E2" s="1">
        <v>5500</v>
      </c>
      <c r="F2" s="1">
        <v>22</v>
      </c>
      <c r="G2" s="1">
        <v>11</v>
      </c>
      <c r="H2" s="1">
        <v>3</v>
      </c>
      <c r="I2" s="1"/>
      <c r="J2" s="1"/>
      <c r="K2" s="1"/>
    </row>
    <row r="3" spans="1:11" x14ac:dyDescent="0.35">
      <c r="A3" s="2">
        <v>40544</v>
      </c>
      <c r="B3" s="1">
        <v>746399</v>
      </c>
      <c r="C3" s="1">
        <v>172977</v>
      </c>
      <c r="D3" s="1">
        <v>3444</v>
      </c>
      <c r="E3" s="1">
        <v>5323</v>
      </c>
      <c r="F3" s="1">
        <v>43</v>
      </c>
      <c r="G3" s="1">
        <v>10</v>
      </c>
      <c r="H3" s="1">
        <v>2</v>
      </c>
      <c r="I3" s="1"/>
      <c r="J3" s="1"/>
      <c r="K3" s="1"/>
    </row>
    <row r="4" spans="1:11" x14ac:dyDescent="0.35">
      <c r="A4" s="2">
        <v>40909</v>
      </c>
      <c r="B4" s="1">
        <v>762418</v>
      </c>
      <c r="C4" s="1">
        <v>178577</v>
      </c>
      <c r="D4" s="1">
        <v>4857</v>
      </c>
      <c r="E4" s="1">
        <v>5037</v>
      </c>
      <c r="F4" s="1">
        <v>21</v>
      </c>
      <c r="G4" s="1">
        <v>12</v>
      </c>
      <c r="H4" s="1">
        <v>6</v>
      </c>
      <c r="I4" s="1"/>
      <c r="J4" s="1"/>
      <c r="K4" s="1"/>
    </row>
    <row r="5" spans="1:11" x14ac:dyDescent="0.35">
      <c r="A5" s="2">
        <v>41275</v>
      </c>
      <c r="B5" s="1">
        <v>765849</v>
      </c>
      <c r="C5" s="1">
        <v>178476</v>
      </c>
      <c r="D5" s="1">
        <v>5808</v>
      </c>
      <c r="E5" s="1">
        <v>4568</v>
      </c>
      <c r="F5" s="1">
        <v>19</v>
      </c>
      <c r="G5" s="1">
        <v>7</v>
      </c>
      <c r="H5" s="1">
        <v>22</v>
      </c>
      <c r="I5" s="1"/>
      <c r="J5" s="1"/>
      <c r="K5" s="1"/>
    </row>
    <row r="6" spans="1:11" x14ac:dyDescent="0.35">
      <c r="A6" s="2">
        <v>41640</v>
      </c>
      <c r="B6" s="1">
        <v>758197</v>
      </c>
      <c r="C6" s="1">
        <v>181533</v>
      </c>
      <c r="D6" s="1">
        <v>7542</v>
      </c>
      <c r="E6" s="1">
        <v>4206</v>
      </c>
      <c r="F6" s="1">
        <v>16</v>
      </c>
      <c r="G6" s="1">
        <v>6</v>
      </c>
      <c r="H6" s="1">
        <v>13</v>
      </c>
      <c r="I6" s="1"/>
      <c r="J6" s="1"/>
      <c r="K6" s="1"/>
    </row>
    <row r="7" spans="1:11" x14ac:dyDescent="0.35">
      <c r="A7" s="2">
        <v>42005</v>
      </c>
      <c r="B7" s="1">
        <v>739002</v>
      </c>
      <c r="C7" s="1">
        <v>184535</v>
      </c>
      <c r="D7" s="1">
        <v>8641</v>
      </c>
      <c r="E7" s="1">
        <v>3602</v>
      </c>
      <c r="F7" s="1">
        <v>16</v>
      </c>
      <c r="G7" s="1">
        <v>4</v>
      </c>
      <c r="H7" s="1">
        <v>33</v>
      </c>
      <c r="I7" s="1"/>
      <c r="J7" s="1"/>
      <c r="K7" s="1"/>
    </row>
    <row r="8" spans="1:11" x14ac:dyDescent="0.35">
      <c r="A8" s="2">
        <v>42370</v>
      </c>
      <c r="B8" s="1">
        <v>728870</v>
      </c>
      <c r="C8" s="1">
        <v>189168</v>
      </c>
      <c r="D8" s="1">
        <v>13041</v>
      </c>
      <c r="E8" s="1">
        <v>2723</v>
      </c>
      <c r="F8" s="1">
        <v>15</v>
      </c>
      <c r="G8" s="1">
        <v>34</v>
      </c>
      <c r="H8" s="1">
        <v>32</v>
      </c>
      <c r="I8" s="1"/>
      <c r="J8" s="1"/>
      <c r="K8" s="1"/>
    </row>
    <row r="9" spans="1:11" x14ac:dyDescent="0.35">
      <c r="A9" s="2">
        <v>42736</v>
      </c>
      <c r="B9" s="1">
        <v>720926</v>
      </c>
      <c r="C9" s="1">
        <v>190921</v>
      </c>
      <c r="D9" s="1">
        <v>25463</v>
      </c>
      <c r="E9" s="1">
        <v>1011</v>
      </c>
      <c r="F9" s="1">
        <v>15</v>
      </c>
      <c r="G9" s="1">
        <v>348</v>
      </c>
      <c r="H9" s="1">
        <v>32</v>
      </c>
      <c r="I9" s="1"/>
      <c r="J9" s="1"/>
      <c r="K9" s="1"/>
    </row>
    <row r="10" spans="1:11" x14ac:dyDescent="0.35">
      <c r="A10" s="2">
        <v>43101</v>
      </c>
      <c r="B10" s="1">
        <v>711478</v>
      </c>
      <c r="C10" s="1">
        <v>187695</v>
      </c>
      <c r="D10" s="1">
        <v>32517</v>
      </c>
      <c r="E10" s="1">
        <v>388</v>
      </c>
      <c r="F10" s="1">
        <v>14</v>
      </c>
      <c r="G10" s="1">
        <v>707</v>
      </c>
      <c r="H10" s="1">
        <v>51</v>
      </c>
      <c r="I10" s="1"/>
      <c r="J10" s="1"/>
      <c r="K10" s="1"/>
    </row>
    <row r="11" spans="1:11" x14ac:dyDescent="0.35">
      <c r="A11" s="2">
        <v>43466</v>
      </c>
      <c r="B11" s="1">
        <v>720514</v>
      </c>
      <c r="C11" s="1">
        <v>182829</v>
      </c>
      <c r="D11" s="1">
        <v>44345</v>
      </c>
      <c r="E11" s="1">
        <v>251</v>
      </c>
      <c r="F11" s="1">
        <v>2</v>
      </c>
      <c r="G11" s="1">
        <v>1336</v>
      </c>
      <c r="H11" s="1">
        <v>76</v>
      </c>
      <c r="I11" s="1"/>
      <c r="J11" s="1"/>
      <c r="K11" s="1"/>
    </row>
    <row r="12" spans="1:11" x14ac:dyDescent="0.35">
      <c r="A12" s="2">
        <v>43831</v>
      </c>
      <c r="B12" s="1">
        <v>718764</v>
      </c>
      <c r="C12" s="1">
        <v>178242</v>
      </c>
      <c r="D12" s="1">
        <v>50963</v>
      </c>
      <c r="E12" s="1">
        <v>202</v>
      </c>
      <c r="F12" s="1">
        <v>2</v>
      </c>
      <c r="G12" s="1">
        <v>1397</v>
      </c>
      <c r="H12" s="1">
        <v>75</v>
      </c>
      <c r="I12" s="1"/>
      <c r="J12" s="1"/>
      <c r="K1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F88-4183-4AC5-85CC-DEEC94BDE736}">
  <dimension ref="A1:J50"/>
  <sheetViews>
    <sheetView tabSelected="1" workbookViewId="0">
      <selection activeCell="J12" sqref="J12"/>
    </sheetView>
  </sheetViews>
  <sheetFormatPr defaultRowHeight="14.5" x14ac:dyDescent="0.35"/>
  <cols>
    <col min="1" max="1" width="10.36328125" bestFit="1" customWidth="1"/>
    <col min="2" max="2" width="8.81640625" bestFit="1" customWidth="1"/>
    <col min="3" max="3" width="9.36328125" bestFit="1" customWidth="1"/>
    <col min="4" max="5" width="8.81640625" bestFit="1" customWidth="1"/>
    <col min="6" max="6" width="9.36328125" bestFit="1" customWidth="1"/>
    <col min="7" max="9" width="8.81640625" bestFit="1" customWidth="1"/>
    <col min="10" max="10" width="9.36328125" bestFit="1" customWidth="1"/>
  </cols>
  <sheetData>
    <row r="1" spans="1:10" x14ac:dyDescent="0.35">
      <c r="A1" t="s">
        <v>14</v>
      </c>
      <c r="B1" t="s">
        <v>7</v>
      </c>
      <c r="C1" t="s">
        <v>3</v>
      </c>
      <c r="D1" t="s">
        <v>9</v>
      </c>
      <c r="E1" t="s">
        <v>8</v>
      </c>
      <c r="F1" t="s">
        <v>2</v>
      </c>
      <c r="G1" t="s">
        <v>6</v>
      </c>
      <c r="H1" t="s">
        <v>4</v>
      </c>
      <c r="I1" t="s">
        <v>15</v>
      </c>
    </row>
    <row r="2" spans="1:10" x14ac:dyDescent="0.35">
      <c r="A2" s="2">
        <v>42370</v>
      </c>
      <c r="B2" s="1">
        <v>16</v>
      </c>
      <c r="C2" s="1">
        <v>185054</v>
      </c>
      <c r="D2" s="1">
        <v>33</v>
      </c>
      <c r="E2" s="1">
        <v>4</v>
      </c>
      <c r="F2" s="1">
        <v>738008</v>
      </c>
      <c r="G2" s="1">
        <v>3574</v>
      </c>
      <c r="H2" s="1">
        <v>8397</v>
      </c>
      <c r="I2" s="1">
        <v>108</v>
      </c>
      <c r="J2" s="1"/>
    </row>
    <row r="3" spans="1:10" x14ac:dyDescent="0.35">
      <c r="A3" s="2">
        <v>42401</v>
      </c>
      <c r="B3" s="1">
        <v>16</v>
      </c>
      <c r="C3" s="1">
        <v>185313</v>
      </c>
      <c r="D3" s="1">
        <v>33</v>
      </c>
      <c r="E3" s="1">
        <v>5</v>
      </c>
      <c r="F3" s="1">
        <v>736473</v>
      </c>
      <c r="G3" s="1">
        <v>3531</v>
      </c>
      <c r="H3" s="1">
        <v>8499</v>
      </c>
      <c r="I3" s="1">
        <v>112</v>
      </c>
      <c r="J3" s="1"/>
    </row>
    <row r="4" spans="1:10" x14ac:dyDescent="0.35">
      <c r="A4" s="2">
        <v>42430</v>
      </c>
      <c r="B4" s="1">
        <v>16</v>
      </c>
      <c r="C4" s="1">
        <v>185545</v>
      </c>
      <c r="D4" s="1">
        <v>33</v>
      </c>
      <c r="E4" s="1">
        <v>5</v>
      </c>
      <c r="F4" s="1">
        <v>732897</v>
      </c>
      <c r="G4" s="1">
        <v>3437</v>
      </c>
      <c r="H4" s="1">
        <v>8675</v>
      </c>
      <c r="I4" s="1">
        <v>113</v>
      </c>
      <c r="J4" s="1"/>
    </row>
    <row r="5" spans="1:10" x14ac:dyDescent="0.35">
      <c r="A5" s="2">
        <v>42461</v>
      </c>
      <c r="B5" s="1">
        <v>16</v>
      </c>
      <c r="C5" s="1">
        <v>185448</v>
      </c>
      <c r="D5" s="1">
        <v>32</v>
      </c>
      <c r="E5" s="1">
        <v>5</v>
      </c>
      <c r="F5" s="1">
        <v>732028</v>
      </c>
      <c r="G5" s="1">
        <v>3264</v>
      </c>
      <c r="H5" s="1">
        <v>8876</v>
      </c>
      <c r="I5" s="1">
        <v>117</v>
      </c>
      <c r="J5" s="1"/>
    </row>
    <row r="6" spans="1:10" x14ac:dyDescent="0.35">
      <c r="A6" s="2">
        <v>42491</v>
      </c>
      <c r="B6" s="1">
        <v>16</v>
      </c>
      <c r="C6" s="1">
        <v>186340</v>
      </c>
      <c r="D6" s="1">
        <v>32</v>
      </c>
      <c r="E6" s="1">
        <v>5</v>
      </c>
      <c r="F6" s="1">
        <v>732229</v>
      </c>
      <c r="G6" s="1">
        <v>3161</v>
      </c>
      <c r="H6" s="1">
        <v>9051</v>
      </c>
      <c r="I6" s="1">
        <v>120</v>
      </c>
      <c r="J6" s="1"/>
    </row>
    <row r="7" spans="1:10" x14ac:dyDescent="0.35">
      <c r="A7" s="2">
        <v>42522</v>
      </c>
      <c r="B7" s="1">
        <v>16</v>
      </c>
      <c r="C7" s="1">
        <v>187063</v>
      </c>
      <c r="D7" s="1">
        <v>32</v>
      </c>
      <c r="E7" s="1">
        <v>5</v>
      </c>
      <c r="F7" s="1">
        <v>732858</v>
      </c>
      <c r="G7" s="1">
        <v>3099</v>
      </c>
      <c r="H7" s="1">
        <v>9303</v>
      </c>
      <c r="I7" s="1">
        <v>123</v>
      </c>
      <c r="J7" s="1"/>
    </row>
    <row r="8" spans="1:10" x14ac:dyDescent="0.35">
      <c r="A8" s="2">
        <v>42552</v>
      </c>
      <c r="B8" s="1">
        <v>15</v>
      </c>
      <c r="C8" s="1">
        <v>187490</v>
      </c>
      <c r="D8" s="1">
        <v>32</v>
      </c>
      <c r="E8" s="1">
        <v>5</v>
      </c>
      <c r="F8" s="1">
        <v>732317</v>
      </c>
      <c r="G8" s="1">
        <v>3044</v>
      </c>
      <c r="H8" s="1">
        <v>9515</v>
      </c>
      <c r="I8" s="1">
        <v>124</v>
      </c>
      <c r="J8" s="1"/>
    </row>
    <row r="9" spans="1:10" x14ac:dyDescent="0.35">
      <c r="A9" s="2">
        <v>42583</v>
      </c>
      <c r="B9" s="1">
        <v>15</v>
      </c>
      <c r="C9" s="1">
        <v>187800</v>
      </c>
      <c r="D9" s="1">
        <v>32</v>
      </c>
      <c r="E9" s="1">
        <v>6</v>
      </c>
      <c r="F9" s="1">
        <v>732252</v>
      </c>
      <c r="G9" s="1">
        <v>2966</v>
      </c>
      <c r="H9" s="1">
        <v>9807</v>
      </c>
      <c r="I9" s="1">
        <v>124</v>
      </c>
      <c r="J9" s="1"/>
    </row>
    <row r="10" spans="1:10" x14ac:dyDescent="0.35">
      <c r="A10" s="2">
        <v>42614</v>
      </c>
      <c r="B10" s="1">
        <v>15</v>
      </c>
      <c r="C10" s="1">
        <v>187956</v>
      </c>
      <c r="D10" s="1">
        <v>32</v>
      </c>
      <c r="E10" s="1">
        <v>7</v>
      </c>
      <c r="F10" s="1">
        <v>732759</v>
      </c>
      <c r="G10" s="1">
        <v>2843</v>
      </c>
      <c r="H10" s="1">
        <v>10342</v>
      </c>
      <c r="I10" s="1">
        <v>124</v>
      </c>
      <c r="J10" s="1"/>
    </row>
    <row r="11" spans="1:10" x14ac:dyDescent="0.35">
      <c r="A11" s="2">
        <v>42644</v>
      </c>
      <c r="B11" s="1">
        <v>15</v>
      </c>
      <c r="C11" s="1">
        <v>188275</v>
      </c>
      <c r="D11" s="1">
        <v>31</v>
      </c>
      <c r="E11" s="1">
        <v>8</v>
      </c>
      <c r="F11" s="1">
        <v>731885</v>
      </c>
      <c r="G11" s="1">
        <v>2796</v>
      </c>
      <c r="H11" s="1">
        <v>11145</v>
      </c>
      <c r="I11" s="1">
        <v>125</v>
      </c>
      <c r="J11" s="1"/>
    </row>
    <row r="12" spans="1:10" x14ac:dyDescent="0.35">
      <c r="A12" s="2">
        <v>42675</v>
      </c>
      <c r="B12" s="1">
        <v>15</v>
      </c>
      <c r="C12" s="1">
        <v>188873</v>
      </c>
      <c r="D12" s="1">
        <v>32</v>
      </c>
      <c r="E12" s="1">
        <v>9</v>
      </c>
      <c r="F12" s="1">
        <v>730247</v>
      </c>
      <c r="G12" s="1">
        <v>2752</v>
      </c>
      <c r="H12" s="1">
        <v>12053</v>
      </c>
      <c r="I12" s="1">
        <v>125</v>
      </c>
      <c r="J12" s="1"/>
    </row>
    <row r="13" spans="1:10" x14ac:dyDescent="0.35">
      <c r="A13" s="2">
        <v>42705</v>
      </c>
      <c r="B13" s="1">
        <v>15</v>
      </c>
      <c r="C13" s="1">
        <v>189168</v>
      </c>
      <c r="D13" s="1">
        <v>32</v>
      </c>
      <c r="E13" s="1">
        <v>33</v>
      </c>
      <c r="F13" s="1">
        <v>728870</v>
      </c>
      <c r="G13" s="1">
        <v>2723</v>
      </c>
      <c r="H13" s="1">
        <v>12568</v>
      </c>
      <c r="I13" s="1">
        <v>125</v>
      </c>
      <c r="J13" s="1"/>
    </row>
    <row r="14" spans="1:10" x14ac:dyDescent="0.35">
      <c r="A14" s="2">
        <v>42736</v>
      </c>
      <c r="B14" s="1">
        <v>15</v>
      </c>
      <c r="C14" s="1">
        <v>189163</v>
      </c>
      <c r="D14" s="1">
        <v>32</v>
      </c>
      <c r="E14" s="1">
        <v>33</v>
      </c>
      <c r="F14" s="1">
        <v>727493</v>
      </c>
      <c r="G14" s="1">
        <v>2704</v>
      </c>
      <c r="H14" s="1">
        <v>13386</v>
      </c>
      <c r="I14" s="1">
        <v>125</v>
      </c>
      <c r="J14" s="1"/>
    </row>
    <row r="15" spans="1:10" x14ac:dyDescent="0.35">
      <c r="A15" s="2">
        <v>42767</v>
      </c>
      <c r="B15" s="1">
        <v>15</v>
      </c>
      <c r="C15" s="1">
        <v>189014</v>
      </c>
      <c r="D15" s="1">
        <v>32</v>
      </c>
      <c r="E15" s="1">
        <v>33</v>
      </c>
      <c r="F15" s="1">
        <v>726609</v>
      </c>
      <c r="G15" s="1">
        <v>2681</v>
      </c>
      <c r="H15" s="1">
        <v>13768</v>
      </c>
      <c r="I15" s="1">
        <v>127</v>
      </c>
      <c r="J15" s="1"/>
    </row>
    <row r="16" spans="1:10" x14ac:dyDescent="0.35">
      <c r="A16" s="2">
        <v>42795</v>
      </c>
      <c r="B16" s="1">
        <v>15</v>
      </c>
      <c r="C16" s="1">
        <v>185486</v>
      </c>
      <c r="D16" s="1">
        <v>32</v>
      </c>
      <c r="E16" s="1">
        <v>33</v>
      </c>
      <c r="F16" s="1">
        <v>724708</v>
      </c>
      <c r="G16" s="1">
        <v>2666</v>
      </c>
      <c r="H16" s="1">
        <v>14519</v>
      </c>
      <c r="I16" s="1">
        <v>129</v>
      </c>
      <c r="J16" s="1"/>
    </row>
    <row r="17" spans="1:10" x14ac:dyDescent="0.35">
      <c r="A17" s="2">
        <v>42826</v>
      </c>
      <c r="B17" s="1">
        <v>15</v>
      </c>
      <c r="C17" s="1">
        <v>185176</v>
      </c>
      <c r="D17" s="1">
        <v>32</v>
      </c>
      <c r="E17" s="1">
        <v>33</v>
      </c>
      <c r="F17" s="1">
        <v>723356</v>
      </c>
      <c r="G17" s="1">
        <v>2619</v>
      </c>
      <c r="H17" s="1">
        <v>15012</v>
      </c>
      <c r="I17" s="1">
        <v>131</v>
      </c>
      <c r="J17" s="1"/>
    </row>
    <row r="18" spans="1:10" x14ac:dyDescent="0.35">
      <c r="A18" s="2">
        <v>42856</v>
      </c>
      <c r="B18" s="1">
        <v>15</v>
      </c>
      <c r="C18" s="1">
        <v>185957</v>
      </c>
      <c r="D18" s="1">
        <v>32</v>
      </c>
      <c r="E18" s="1">
        <v>33</v>
      </c>
      <c r="F18" s="1">
        <v>723508</v>
      </c>
      <c r="G18" s="1">
        <v>2471</v>
      </c>
      <c r="H18" s="1">
        <v>15918</v>
      </c>
      <c r="I18" s="1">
        <v>132</v>
      </c>
      <c r="J18" s="1"/>
    </row>
    <row r="19" spans="1:10" x14ac:dyDescent="0.35">
      <c r="A19" s="2">
        <v>42887</v>
      </c>
      <c r="B19" s="1">
        <v>15</v>
      </c>
      <c r="C19" s="1">
        <v>186810</v>
      </c>
      <c r="D19" s="1">
        <v>32</v>
      </c>
      <c r="E19" s="1">
        <v>33</v>
      </c>
      <c r="F19" s="1">
        <v>723933</v>
      </c>
      <c r="G19" s="1">
        <v>1968</v>
      </c>
      <c r="H19" s="1">
        <v>17041</v>
      </c>
      <c r="I19" s="1">
        <v>132</v>
      </c>
      <c r="J19" s="1"/>
    </row>
    <row r="20" spans="1:10" x14ac:dyDescent="0.35">
      <c r="A20" s="2">
        <v>42917</v>
      </c>
      <c r="B20" s="1">
        <v>15</v>
      </c>
      <c r="C20" s="1">
        <v>187470</v>
      </c>
      <c r="D20" s="1">
        <v>32</v>
      </c>
      <c r="E20" s="1">
        <v>46</v>
      </c>
      <c r="F20" s="1">
        <v>723111</v>
      </c>
      <c r="G20" s="1">
        <v>1753</v>
      </c>
      <c r="H20" s="1">
        <v>18506</v>
      </c>
      <c r="I20" s="1">
        <v>132</v>
      </c>
      <c r="J20" s="1"/>
    </row>
    <row r="21" spans="1:10" x14ac:dyDescent="0.35">
      <c r="A21" s="2">
        <v>42948</v>
      </c>
      <c r="B21" s="1">
        <v>15</v>
      </c>
      <c r="C21" s="1">
        <v>188220</v>
      </c>
      <c r="D21" s="1">
        <v>32</v>
      </c>
      <c r="E21" s="1">
        <v>57</v>
      </c>
      <c r="F21" s="1">
        <v>722306</v>
      </c>
      <c r="G21" s="1">
        <v>1555</v>
      </c>
      <c r="H21" s="1">
        <v>20006</v>
      </c>
      <c r="I21" s="1">
        <v>152</v>
      </c>
      <c r="J21" s="1"/>
    </row>
    <row r="22" spans="1:10" x14ac:dyDescent="0.35">
      <c r="A22" s="2">
        <v>42979</v>
      </c>
      <c r="B22" s="1">
        <v>15</v>
      </c>
      <c r="C22" s="1">
        <v>188603</v>
      </c>
      <c r="D22" s="1">
        <v>32</v>
      </c>
      <c r="E22" s="1">
        <v>68</v>
      </c>
      <c r="F22" s="1">
        <v>720858</v>
      </c>
      <c r="G22" s="1">
        <v>1445</v>
      </c>
      <c r="H22" s="1">
        <v>20717</v>
      </c>
      <c r="I22" s="1">
        <v>165</v>
      </c>
      <c r="J22" s="1"/>
    </row>
    <row r="23" spans="1:10" x14ac:dyDescent="0.35">
      <c r="A23" s="2">
        <v>43009</v>
      </c>
      <c r="B23" s="1">
        <v>15</v>
      </c>
      <c r="C23" s="1">
        <v>188860</v>
      </c>
      <c r="D23" s="1">
        <v>32</v>
      </c>
      <c r="E23" s="1">
        <v>72</v>
      </c>
      <c r="F23" s="1">
        <v>719947</v>
      </c>
      <c r="G23" s="1">
        <v>1337</v>
      </c>
      <c r="H23" s="1">
        <v>21789</v>
      </c>
      <c r="I23" s="1">
        <v>186</v>
      </c>
      <c r="J23" s="1"/>
    </row>
    <row r="24" spans="1:10" x14ac:dyDescent="0.35">
      <c r="A24" s="2">
        <v>43040</v>
      </c>
      <c r="B24" s="1">
        <v>15</v>
      </c>
      <c r="C24" s="1">
        <v>189225</v>
      </c>
      <c r="D24" s="1">
        <v>32</v>
      </c>
      <c r="E24" s="1">
        <v>128</v>
      </c>
      <c r="F24" s="1">
        <v>719959</v>
      </c>
      <c r="G24" s="1">
        <v>1169</v>
      </c>
      <c r="H24" s="1">
        <v>22866</v>
      </c>
      <c r="I24" s="1">
        <v>191</v>
      </c>
      <c r="J24" s="1"/>
    </row>
    <row r="25" spans="1:10" x14ac:dyDescent="0.35">
      <c r="A25" s="2">
        <v>43070</v>
      </c>
      <c r="B25" s="1">
        <v>15</v>
      </c>
      <c r="C25" s="1">
        <v>190921</v>
      </c>
      <c r="D25" s="1">
        <v>32</v>
      </c>
      <c r="E25" s="1">
        <v>349</v>
      </c>
      <c r="F25" s="1">
        <v>720926</v>
      </c>
      <c r="G25" s="1">
        <v>1011</v>
      </c>
      <c r="H25" s="1">
        <v>24911</v>
      </c>
      <c r="I25" s="1">
        <v>206</v>
      </c>
      <c r="J25" s="1"/>
    </row>
    <row r="26" spans="1:10" x14ac:dyDescent="0.35">
      <c r="A26" s="2">
        <v>43101</v>
      </c>
      <c r="B26" s="1">
        <v>15</v>
      </c>
      <c r="C26" s="1">
        <v>190370</v>
      </c>
      <c r="D26" s="1">
        <v>31</v>
      </c>
      <c r="E26" s="1">
        <v>370</v>
      </c>
      <c r="F26" s="1">
        <v>718769</v>
      </c>
      <c r="G26" s="1">
        <v>976</v>
      </c>
      <c r="H26" s="1">
        <v>24965</v>
      </c>
      <c r="I26" s="1">
        <v>207</v>
      </c>
      <c r="J26" s="1"/>
    </row>
    <row r="27" spans="1:10" x14ac:dyDescent="0.35">
      <c r="A27" s="2">
        <v>43132</v>
      </c>
      <c r="B27" s="1">
        <v>15</v>
      </c>
      <c r="C27" s="1">
        <v>189767</v>
      </c>
      <c r="D27" s="1">
        <v>31</v>
      </c>
      <c r="E27" s="1">
        <v>382</v>
      </c>
      <c r="F27" s="1">
        <v>718464</v>
      </c>
      <c r="G27" s="1">
        <v>954</v>
      </c>
      <c r="H27" s="1">
        <v>25164</v>
      </c>
      <c r="I27" s="1">
        <v>211</v>
      </c>
      <c r="J27" s="1"/>
    </row>
    <row r="28" spans="1:10" x14ac:dyDescent="0.35">
      <c r="A28" s="2">
        <v>43160</v>
      </c>
      <c r="B28" s="1">
        <v>15</v>
      </c>
      <c r="C28" s="1">
        <v>188876</v>
      </c>
      <c r="D28" s="1">
        <v>31</v>
      </c>
      <c r="E28" s="1">
        <v>384</v>
      </c>
      <c r="F28" s="1">
        <v>718095</v>
      </c>
      <c r="G28" s="1">
        <v>906</v>
      </c>
      <c r="H28" s="1">
        <v>25414</v>
      </c>
      <c r="I28" s="1">
        <v>222</v>
      </c>
      <c r="J28" s="1"/>
    </row>
    <row r="29" spans="1:10" x14ac:dyDescent="0.35">
      <c r="A29" s="2">
        <v>43191</v>
      </c>
      <c r="B29" s="1">
        <v>14</v>
      </c>
      <c r="C29" s="1">
        <v>188709</v>
      </c>
      <c r="D29" s="1">
        <v>31</v>
      </c>
      <c r="E29" s="1">
        <v>389</v>
      </c>
      <c r="F29" s="1">
        <v>717388</v>
      </c>
      <c r="G29" s="1">
        <v>851</v>
      </c>
      <c r="H29" s="1">
        <v>25960</v>
      </c>
      <c r="I29" s="1">
        <v>232</v>
      </c>
      <c r="J29" s="1"/>
    </row>
    <row r="30" spans="1:10" x14ac:dyDescent="0.35">
      <c r="A30" s="2">
        <v>43221</v>
      </c>
      <c r="B30" s="1">
        <v>14</v>
      </c>
      <c r="C30" s="1">
        <v>188567</v>
      </c>
      <c r="D30" s="1">
        <v>31</v>
      </c>
      <c r="E30" s="1">
        <v>390</v>
      </c>
      <c r="F30" s="1">
        <v>716532</v>
      </c>
      <c r="G30" s="1">
        <v>765</v>
      </c>
      <c r="H30" s="1">
        <v>26590</v>
      </c>
      <c r="I30" s="1">
        <v>238</v>
      </c>
      <c r="J30" s="1"/>
    </row>
    <row r="31" spans="1:10" x14ac:dyDescent="0.35">
      <c r="A31" s="2">
        <v>43252</v>
      </c>
      <c r="B31" s="1">
        <v>14</v>
      </c>
      <c r="C31" s="1">
        <v>188837</v>
      </c>
      <c r="D31" s="1">
        <v>31</v>
      </c>
      <c r="E31" s="1">
        <v>395</v>
      </c>
      <c r="F31" s="1">
        <v>717907</v>
      </c>
      <c r="G31" s="1">
        <v>674</v>
      </c>
      <c r="H31" s="1">
        <v>28101</v>
      </c>
      <c r="I31" s="1">
        <v>270</v>
      </c>
      <c r="J31" s="1"/>
    </row>
    <row r="32" spans="1:10" x14ac:dyDescent="0.35">
      <c r="A32" s="2">
        <v>43282</v>
      </c>
      <c r="B32" s="1">
        <v>14</v>
      </c>
      <c r="C32" s="1">
        <v>188853</v>
      </c>
      <c r="D32" s="1">
        <v>31</v>
      </c>
      <c r="E32" s="1">
        <v>403</v>
      </c>
      <c r="F32" s="1">
        <v>715064</v>
      </c>
      <c r="G32" s="1">
        <v>593</v>
      </c>
      <c r="H32" s="1">
        <v>28514</v>
      </c>
      <c r="I32" s="1">
        <v>284</v>
      </c>
      <c r="J32" s="1"/>
    </row>
    <row r="33" spans="1:10" x14ac:dyDescent="0.35">
      <c r="A33" s="2">
        <v>43313</v>
      </c>
      <c r="B33" s="1">
        <v>14</v>
      </c>
      <c r="C33" s="1">
        <v>188762</v>
      </c>
      <c r="D33" s="1">
        <v>31</v>
      </c>
      <c r="E33" s="1">
        <v>547</v>
      </c>
      <c r="F33" s="1">
        <v>713421</v>
      </c>
      <c r="G33" s="1">
        <v>523</v>
      </c>
      <c r="H33" s="1">
        <v>29096</v>
      </c>
      <c r="I33" s="1">
        <v>297</v>
      </c>
      <c r="J33" s="1"/>
    </row>
    <row r="34" spans="1:10" x14ac:dyDescent="0.35">
      <c r="A34" s="2">
        <v>43344</v>
      </c>
      <c r="B34" s="1">
        <v>14</v>
      </c>
      <c r="C34" s="1">
        <v>188756</v>
      </c>
      <c r="D34" s="1">
        <v>31</v>
      </c>
      <c r="E34" s="1">
        <v>584</v>
      </c>
      <c r="F34" s="1">
        <v>712358</v>
      </c>
      <c r="G34" s="1">
        <v>477</v>
      </c>
      <c r="H34" s="1">
        <v>29766</v>
      </c>
      <c r="I34" s="1">
        <v>323</v>
      </c>
      <c r="J34" s="1"/>
    </row>
    <row r="35" spans="1:10" x14ac:dyDescent="0.35">
      <c r="A35" s="2">
        <v>43374</v>
      </c>
      <c r="B35" s="1">
        <v>13</v>
      </c>
      <c r="C35" s="1">
        <v>188516</v>
      </c>
      <c r="D35" s="1">
        <v>31</v>
      </c>
      <c r="E35" s="1">
        <v>609</v>
      </c>
      <c r="F35" s="1">
        <v>711800</v>
      </c>
      <c r="G35" s="1">
        <v>433</v>
      </c>
      <c r="H35" s="1">
        <v>30688</v>
      </c>
      <c r="I35" s="1">
        <v>336</v>
      </c>
      <c r="J35" s="1"/>
    </row>
    <row r="36" spans="1:10" x14ac:dyDescent="0.35">
      <c r="A36" s="2">
        <v>43405</v>
      </c>
      <c r="B36" s="1">
        <v>13</v>
      </c>
      <c r="C36" s="1">
        <v>188121</v>
      </c>
      <c r="D36" s="1">
        <v>45</v>
      </c>
      <c r="E36" s="1">
        <v>613</v>
      </c>
      <c r="F36" s="1">
        <v>711694</v>
      </c>
      <c r="G36" s="1">
        <v>406</v>
      </c>
      <c r="H36" s="1">
        <v>31470</v>
      </c>
      <c r="I36" s="1">
        <v>357</v>
      </c>
      <c r="J36" s="1"/>
    </row>
    <row r="37" spans="1:10" x14ac:dyDescent="0.35">
      <c r="A37" s="2">
        <v>43435</v>
      </c>
      <c r="B37" s="1">
        <v>14</v>
      </c>
      <c r="C37" s="1">
        <v>187695</v>
      </c>
      <c r="D37" s="1">
        <v>51</v>
      </c>
      <c r="E37" s="1">
        <v>707</v>
      </c>
      <c r="F37" s="1">
        <v>711478</v>
      </c>
      <c r="G37" s="1">
        <v>388</v>
      </c>
      <c r="H37" s="1">
        <v>32517</v>
      </c>
      <c r="I37" s="1">
        <v>380</v>
      </c>
      <c r="J37" s="1"/>
    </row>
    <row r="38" spans="1:10" x14ac:dyDescent="0.35">
      <c r="A38" s="2">
        <v>43466</v>
      </c>
      <c r="B38" s="1">
        <v>10</v>
      </c>
      <c r="C38" s="1">
        <v>187480</v>
      </c>
      <c r="D38" s="1">
        <v>62</v>
      </c>
      <c r="E38" s="1">
        <v>800</v>
      </c>
      <c r="F38" s="1">
        <v>712789</v>
      </c>
      <c r="G38" s="1">
        <v>371</v>
      </c>
      <c r="H38" s="1">
        <v>33776</v>
      </c>
      <c r="I38" s="1">
        <v>393</v>
      </c>
      <c r="J38" s="1"/>
    </row>
    <row r="39" spans="1:10" x14ac:dyDescent="0.35">
      <c r="A39" s="2">
        <v>43497</v>
      </c>
      <c r="B39" s="1">
        <v>10</v>
      </c>
      <c r="C39" s="1">
        <v>187177</v>
      </c>
      <c r="D39" s="1">
        <v>70</v>
      </c>
      <c r="E39" s="1">
        <v>837</v>
      </c>
      <c r="F39" s="1">
        <v>712605</v>
      </c>
      <c r="G39" s="1">
        <v>358</v>
      </c>
      <c r="H39" s="1">
        <v>34326</v>
      </c>
      <c r="I39" s="1">
        <v>397</v>
      </c>
      <c r="J39" s="1"/>
    </row>
    <row r="40" spans="1:10" x14ac:dyDescent="0.35">
      <c r="A40" s="2">
        <v>43525</v>
      </c>
      <c r="B40" s="1">
        <v>10</v>
      </c>
      <c r="C40" s="1">
        <v>186429</v>
      </c>
      <c r="D40" s="1">
        <v>79</v>
      </c>
      <c r="E40" s="1">
        <v>870</v>
      </c>
      <c r="F40" s="1">
        <v>712745</v>
      </c>
      <c r="G40" s="1">
        <v>344</v>
      </c>
      <c r="H40" s="1">
        <v>35203</v>
      </c>
      <c r="I40" s="1">
        <v>406</v>
      </c>
      <c r="J40" s="1"/>
    </row>
    <row r="41" spans="1:10" x14ac:dyDescent="0.35">
      <c r="A41" s="2">
        <v>43556</v>
      </c>
      <c r="B41" s="1">
        <v>9</v>
      </c>
      <c r="C41" s="1">
        <v>186327</v>
      </c>
      <c r="D41" s="1">
        <v>78</v>
      </c>
      <c r="E41" s="1">
        <v>912</v>
      </c>
      <c r="F41" s="1">
        <v>714449</v>
      </c>
      <c r="G41" s="1">
        <v>333</v>
      </c>
      <c r="H41" s="1">
        <v>36101</v>
      </c>
      <c r="I41" s="1">
        <v>410</v>
      </c>
      <c r="J41" s="1"/>
    </row>
    <row r="42" spans="1:10" x14ac:dyDescent="0.35">
      <c r="A42" s="2">
        <v>43586</v>
      </c>
      <c r="B42" s="1">
        <v>9</v>
      </c>
      <c r="C42" s="1">
        <v>185769</v>
      </c>
      <c r="D42" s="1">
        <v>78</v>
      </c>
      <c r="E42" s="1">
        <v>979</v>
      </c>
      <c r="F42" s="1">
        <v>715734</v>
      </c>
      <c r="G42" s="1">
        <v>321</v>
      </c>
      <c r="H42" s="1">
        <v>36994</v>
      </c>
      <c r="I42" s="1">
        <v>417</v>
      </c>
      <c r="J42" s="1"/>
    </row>
    <row r="43" spans="1:10" x14ac:dyDescent="0.35">
      <c r="A43" s="2">
        <v>43617</v>
      </c>
      <c r="B43" s="1">
        <v>9</v>
      </c>
      <c r="C43" s="1">
        <v>185406</v>
      </c>
      <c r="D43" s="1">
        <v>77</v>
      </c>
      <c r="E43" s="1">
        <v>1015</v>
      </c>
      <c r="F43" s="1">
        <v>717457</v>
      </c>
      <c r="G43" s="1">
        <v>301</v>
      </c>
      <c r="H43" s="1">
        <v>37815</v>
      </c>
      <c r="I43" s="1">
        <v>429</v>
      </c>
      <c r="J43" s="1"/>
    </row>
    <row r="44" spans="1:10" x14ac:dyDescent="0.35">
      <c r="A44" s="2">
        <v>43647</v>
      </c>
      <c r="B44" s="1">
        <v>8</v>
      </c>
      <c r="C44" s="1">
        <v>184793</v>
      </c>
      <c r="D44" s="1">
        <v>77</v>
      </c>
      <c r="E44" s="1">
        <v>1093</v>
      </c>
      <c r="F44" s="1">
        <v>718979</v>
      </c>
      <c r="G44" s="1">
        <v>285</v>
      </c>
      <c r="H44" s="1">
        <v>39029</v>
      </c>
      <c r="I44" s="1">
        <v>439</v>
      </c>
      <c r="J44" s="1"/>
    </row>
    <row r="45" spans="1:10" x14ac:dyDescent="0.35">
      <c r="A45" s="2">
        <v>43678</v>
      </c>
      <c r="B45" s="1">
        <v>8</v>
      </c>
      <c r="C45" s="1">
        <v>184640</v>
      </c>
      <c r="D45" s="1">
        <v>77</v>
      </c>
      <c r="E45" s="1">
        <v>1159</v>
      </c>
      <c r="F45" s="1">
        <v>719220</v>
      </c>
      <c r="G45" s="1">
        <v>279</v>
      </c>
      <c r="H45" s="1">
        <v>40014</v>
      </c>
      <c r="I45" s="1">
        <v>446</v>
      </c>
      <c r="J45" s="1"/>
    </row>
    <row r="46" spans="1:10" x14ac:dyDescent="0.35">
      <c r="A46" s="2">
        <v>43709</v>
      </c>
      <c r="B46" s="1">
        <v>2</v>
      </c>
      <c r="C46" s="1">
        <v>184500</v>
      </c>
      <c r="D46" s="1">
        <v>76</v>
      </c>
      <c r="E46" s="1">
        <v>1234</v>
      </c>
      <c r="F46" s="1">
        <v>719775</v>
      </c>
      <c r="G46" s="1">
        <v>274</v>
      </c>
      <c r="H46" s="1">
        <v>40880</v>
      </c>
      <c r="I46" s="1">
        <v>447</v>
      </c>
      <c r="J46" s="1"/>
    </row>
    <row r="47" spans="1:10" x14ac:dyDescent="0.35">
      <c r="A47" s="2">
        <v>43739</v>
      </c>
      <c r="B47" s="1">
        <v>2</v>
      </c>
      <c r="C47" s="1">
        <v>184150</v>
      </c>
      <c r="D47" s="1">
        <v>76</v>
      </c>
      <c r="E47" s="1">
        <v>1310</v>
      </c>
      <c r="F47" s="1">
        <v>719764</v>
      </c>
      <c r="G47" s="1">
        <v>265</v>
      </c>
      <c r="H47" s="1">
        <v>42044</v>
      </c>
      <c r="I47" s="1">
        <v>457</v>
      </c>
      <c r="J47" s="1"/>
    </row>
    <row r="48" spans="1:10" x14ac:dyDescent="0.35">
      <c r="A48" s="2">
        <v>43770</v>
      </c>
      <c r="B48" s="1">
        <v>2</v>
      </c>
      <c r="C48" s="1">
        <v>183650</v>
      </c>
      <c r="D48" s="1">
        <v>76</v>
      </c>
      <c r="E48" s="1">
        <v>1326</v>
      </c>
      <c r="F48" s="1">
        <v>720180</v>
      </c>
      <c r="G48" s="1">
        <v>257</v>
      </c>
      <c r="H48" s="1">
        <v>43081</v>
      </c>
      <c r="I48" s="1">
        <v>462</v>
      </c>
      <c r="J48" s="1"/>
    </row>
    <row r="49" spans="1:10" x14ac:dyDescent="0.35">
      <c r="A49" s="2">
        <v>43800</v>
      </c>
      <c r="B49" s="1">
        <v>2</v>
      </c>
      <c r="C49" s="1">
        <v>182829</v>
      </c>
      <c r="D49" s="1">
        <v>76</v>
      </c>
      <c r="E49" s="1">
        <v>1336</v>
      </c>
      <c r="F49" s="1">
        <v>720514</v>
      </c>
      <c r="G49" s="1">
        <v>251</v>
      </c>
      <c r="H49" s="1">
        <v>44345</v>
      </c>
      <c r="I49" s="1">
        <v>473</v>
      </c>
      <c r="J49" s="1"/>
    </row>
    <row r="50" spans="1:10" x14ac:dyDescent="0.35">
      <c r="A50" s="2">
        <v>43831</v>
      </c>
      <c r="B50" s="1">
        <v>2</v>
      </c>
      <c r="C50" s="1">
        <v>182680</v>
      </c>
      <c r="D50" s="1">
        <v>75</v>
      </c>
      <c r="E50" s="1">
        <v>1364</v>
      </c>
      <c r="F50" s="1">
        <v>720226</v>
      </c>
      <c r="G50" s="1">
        <v>245</v>
      </c>
      <c r="H50" s="1">
        <v>45152</v>
      </c>
      <c r="I50" s="1">
        <v>489</v>
      </c>
      <c r="J5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4 7 v S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j u 9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7 v S U n y T P P A y A Q A A z A I A A B M A H A B G b 3 J t d W x h c y 9 T Z W N 0 a W 9 u M S 5 t I K I Y A C i g F A A A A A A A A A A A A A A A A A A A A A A A A A A A A H W R y W r D M B B A 7 w b / g 1 A u C a j G y t Y l + F I n h R 6 6 4 b S X u h h H m S Y C W z L W u M S E / H s V 3 N A W I l 1 G e m + k m U E G B E q t S N J F P v M 9 3 z P b v I Y 1 6 d G H t + e Q X / D M x m z V E m w r o C Q i B a D v E b s S 3 d Q C L I n N V z D X o i l B Y f 9 O F h D E W q E 9 m D 6 N b 9 J X A 7 V J T Q V K p K c 0 k 1 Y t b r V K g 0 T U s s L s t s 1 K S O O n B c n V m o j c 3 j h T P 8 A d 0 g F 7 n 0 M h S 4 l Q R 5 R Q R m J d N K U y E Z 8 w s l B C r 6 X a R H w Y h o y 8 N B o h w b a A 6 H c b P G o F H w P W z d G j 8 T Z X G z v z 8 m f E Z b 6 y S c s 6 V + Z T 1 2 X 3 / F G a f j c 0 2 + 9 p R 7 k t f + y M I O z w w M i J D x 1 8 5 O B j B 5 8 4 + N T B L y 2 / V z g d B 8 d + / 4 g r l 7 h 2 C R 4 6 D X e a o d O M n G b s N J P / 5 j D w P a n O / t r s G 1 B L A Q I t A B Q A A g A I A O O 7 0 l I C D E l X o w A A A P U A A A A S A A A A A A A A A A A A A A A A A A A A A A B D b 2 5 m a W c v U G F j a 2 F n Z S 5 4 b W x Q S w E C L Q A U A A I A C A D j u 9 J S D 8 r p q 6 Q A A A D p A A A A E w A A A A A A A A A A A A A A A A D v A A A A W 0 N v b n R l b n R f V H l w Z X N d L n h t b F B L A Q I t A B Q A A g A I A O O 7 0 l J 8 k z z w M g E A A M w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R A A A A A A A A M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D A x L T F f T V Z Q X 2 J 5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1 O j I z O j Q 4 L j g x N z Q z N T Z a I i A v P j x F b n R y e S B U e X B l P S J G a W x s Q 2 9 s d W 1 u V H l w Z X M i I F Z h b H V l P S J z Q m d Z R 0 J n W U d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Q M D E t M V 9 N V l B f Y n k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D A x L T F f T V Z Q X 2 J 5 J T I w d H l w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N u j H Y 7 E m R 7 c d + E o E g J a d A A A A A A I A A A A A A B B m A A A A A Q A A I A A A A M P q t V + 7 0 x l h o q 0 5 T K O d Q X u N b 7 2 1 T P y J k G O 5 s M w Q I M S v A A A A A A 6 A A A A A A g A A I A A A A F x 1 p p J I I W l z H 0 r 2 P 7 b 7 W M w U + L R w j k h Z d c Y v D 7 l h J A f q U A A A A J 9 L I u o l N k t 4 w 8 u X r L Q C C 5 + E b 0 w V y z c C i u N 2 E r 5 0 s K k 4 p Y / Y P E f y r O p B Y C 6 w / Z d J C g D y J O I A f m 1 f p C K d G w + X V x R 4 g m l 8 W R 1 q K D L W s R T t K W N Q Q A A A A M V z 5 R 2 X W L M 5 S j 5 d I q J I i D A + l A / H 2 S M f W 0 A P 4 l N 3 c g I t u K 3 V 5 n S h V 2 5 a K L S U o q 6 S c e S m a H p m s D T r o F w H Z D M K Q C s = < / D a t a M a s h u p > 
</file>

<file path=customXml/itemProps1.xml><?xml version="1.0" encoding="utf-8"?>
<ds:datastoreItem xmlns:ds="http://schemas.openxmlformats.org/officeDocument/2006/customXml" ds:itemID="{E3F4B7F0-984F-433A-9EFF-067BC52DE9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Car</vt:lpstr>
      <vt:lpstr>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ng</dc:creator>
  <cp:lastModifiedBy>spencer ng</cp:lastModifiedBy>
  <dcterms:created xsi:type="dcterms:W3CDTF">2021-06-18T15:20:47Z</dcterms:created>
  <dcterms:modified xsi:type="dcterms:W3CDTF">2021-06-19T14:07:01Z</dcterms:modified>
</cp:coreProperties>
</file>