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/Documents/TranslationDynamics/calculations/"/>
    </mc:Choice>
  </mc:AlternateContent>
  <xr:revisionPtr revIDLastSave="0" documentId="13_ncr:1_{CABF84E7-7883-DD49-9298-11A9A1B22224}" xr6:coauthVersionLast="46" xr6:coauthVersionMax="46" xr10:uidLastSave="{00000000-0000-0000-0000-000000000000}"/>
  <bookViews>
    <workbookView xWindow="14380" yWindow="2940" windowWidth="25240" windowHeight="13940" xr2:uid="{C68AE7B0-C6D8-CF4F-B2FE-DB2F45F5184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1" i="2"/>
  <c r="G10" i="2"/>
  <c r="G9" i="2"/>
  <c r="G8" i="2"/>
  <c r="G7" i="2"/>
  <c r="G6" i="2"/>
  <c r="G5" i="2"/>
  <c r="G4" i="2"/>
  <c r="G3" i="2"/>
  <c r="G2" i="2"/>
  <c r="M3" i="1"/>
  <c r="L3" i="1"/>
  <c r="N3" i="1" s="1"/>
  <c r="L4" i="1"/>
  <c r="M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M2" i="1" s="1"/>
  <c r="N4" i="1" l="1"/>
  <c r="N2" i="1"/>
</calcChain>
</file>

<file path=xl/sharedStrings.xml><?xml version="1.0" encoding="utf-8"?>
<sst xmlns="http://schemas.openxmlformats.org/spreadsheetml/2006/main" count="21" uniqueCount="18">
  <si>
    <t>rib</t>
  </si>
  <si>
    <t>tc</t>
  </si>
  <si>
    <t>crow</t>
  </si>
  <si>
    <t>vcell</t>
  </si>
  <si>
    <t>nuc</t>
  </si>
  <si>
    <t>gr</t>
  </si>
  <si>
    <t>phi_rib</t>
  </si>
  <si>
    <t>phi_tc</t>
  </si>
  <si>
    <t>phi_crow</t>
  </si>
  <si>
    <t>phi_tot</t>
  </si>
  <si>
    <t>phi_max_up</t>
  </si>
  <si>
    <t>phi_max_down</t>
  </si>
  <si>
    <t>max_val_down</t>
  </si>
  <si>
    <t>min_val_down</t>
  </si>
  <si>
    <t>phi_TC</t>
  </si>
  <si>
    <t>phi</t>
  </si>
  <si>
    <t>phi_max_pack_upBound</t>
  </si>
  <si>
    <t>phi_max_pack_downBound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</si>
</sst>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4" fontId="0" fillId="0" borderId="6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1" fontId="0" fillId="0" borderId="0" xfId="0" applyNumberFormat="1"/>
    <xf numFmtId="0" fontId="0" fillId="0" borderId="0" xfId="0" applyAlignment="1">
      <alignment wrapText="1"/>
    </xf>
    <xf numFmtId="2" fontId="0" fillId="0" borderId="5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D95F-89FB-AF4B-AD5D-9A961DE2C5EF}">
  <dimension ref="A1:G12"/>
  <sheetViews>
    <sheetView tabSelected="1" workbookViewId="0">
      <selection activeCell="H14" sqref="H14"/>
    </sheetView>
  </sheetViews>
  <sheetFormatPr baseColWidth="10" defaultRowHeight="16" x14ac:dyDescent="0.2"/>
  <cols>
    <col min="6" max="6" width="12.6640625" customWidth="1"/>
    <col min="7" max="7" width="14.33203125" customWidth="1"/>
  </cols>
  <sheetData>
    <row r="1" spans="1:7" s="32" customFormat="1" ht="34" x14ac:dyDescent="0.2">
      <c r="A1" s="32" t="s">
        <v>5</v>
      </c>
      <c r="B1" s="32" t="s">
        <v>6</v>
      </c>
      <c r="C1" s="32" t="s">
        <v>14</v>
      </c>
      <c r="D1" s="32" t="s">
        <v>8</v>
      </c>
      <c r="E1" s="32" t="s">
        <v>15</v>
      </c>
      <c r="F1" s="32" t="s">
        <v>16</v>
      </c>
      <c r="G1" s="32" t="s">
        <v>17</v>
      </c>
    </row>
    <row r="2" spans="1:7" x14ac:dyDescent="0.2">
      <c r="A2">
        <v>0.6</v>
      </c>
      <c r="B2" s="31">
        <v>3.2097295251127998E-2</v>
      </c>
      <c r="C2" s="31">
        <v>3.5220665360044999E-2</v>
      </c>
      <c r="D2" s="31">
        <v>7.3585394777622201E-2</v>
      </c>
      <c r="E2" s="31">
        <v>0.140903355388795</v>
      </c>
      <c r="F2" s="29">
        <v>0.72499999999999998</v>
      </c>
      <c r="G2" s="29">
        <f>F2*0.9</f>
        <v>0.65249999999999997</v>
      </c>
    </row>
    <row r="3" spans="1:7" x14ac:dyDescent="0.2">
      <c r="A3">
        <v>1</v>
      </c>
      <c r="B3" s="31">
        <v>9.0550458037141901E-2</v>
      </c>
      <c r="C3" s="31">
        <v>4.5027744585193701E-2</v>
      </c>
      <c r="D3" s="31">
        <v>8.8999255472980002E-2</v>
      </c>
      <c r="E3" s="31">
        <v>0.22457745809531501</v>
      </c>
      <c r="F3" s="29">
        <v>0.76</v>
      </c>
      <c r="G3" s="29">
        <f t="shared" ref="G3:G12" si="0">F3*0.9</f>
        <v>0.68400000000000005</v>
      </c>
    </row>
    <row r="4" spans="1:7" x14ac:dyDescent="0.2">
      <c r="A4">
        <v>1.5</v>
      </c>
      <c r="B4" s="31">
        <v>0.140271535493175</v>
      </c>
      <c r="C4" s="31">
        <v>6.0439610749456502E-2</v>
      </c>
      <c r="D4" s="31">
        <v>9.6041676524589406E-2</v>
      </c>
      <c r="E4" s="31">
        <v>0.29675282276722098</v>
      </c>
      <c r="F4" s="29">
        <v>0.78</v>
      </c>
      <c r="G4" s="29">
        <f t="shared" si="0"/>
        <v>0.70200000000000007</v>
      </c>
    </row>
    <row r="5" spans="1:7" x14ac:dyDescent="0.2">
      <c r="A5">
        <v>2</v>
      </c>
      <c r="B5" s="31">
        <v>0.174732123602203</v>
      </c>
      <c r="C5" s="31">
        <v>7.7965644802378997E-2</v>
      </c>
      <c r="D5" s="31">
        <v>9.7306121216152203E-2</v>
      </c>
      <c r="E5" s="31">
        <v>0.35000388962073398</v>
      </c>
      <c r="F5" s="29">
        <v>0.78700000000000003</v>
      </c>
      <c r="G5" s="29">
        <f t="shared" si="0"/>
        <v>0.70830000000000004</v>
      </c>
    </row>
    <row r="6" spans="1:7" x14ac:dyDescent="0.2">
      <c r="A6">
        <v>2.5</v>
      </c>
      <c r="B6" s="31">
        <v>0.19986533284070199</v>
      </c>
      <c r="C6" s="31">
        <v>9.6819058182040604E-2</v>
      </c>
      <c r="D6" s="31">
        <v>9.5881639076882796E-2</v>
      </c>
      <c r="E6" s="31">
        <v>0.39256603009962499</v>
      </c>
      <c r="F6" s="29">
        <v>0.79300000000000004</v>
      </c>
      <c r="G6" s="29">
        <f t="shared" si="0"/>
        <v>0.7137</v>
      </c>
    </row>
    <row r="7" spans="1:7" x14ac:dyDescent="0.2">
      <c r="A7">
        <v>3</v>
      </c>
      <c r="B7" s="31">
        <v>0.21891665078782799</v>
      </c>
      <c r="C7" s="31">
        <v>0.116560382212635</v>
      </c>
      <c r="D7" s="31">
        <v>9.3091107106350393E-2</v>
      </c>
      <c r="E7" s="31">
        <v>0.42856814010681499</v>
      </c>
      <c r="F7" s="29">
        <v>0.79600000000000004</v>
      </c>
      <c r="G7" s="29">
        <f t="shared" si="0"/>
        <v>0.71640000000000004</v>
      </c>
    </row>
    <row r="8" spans="1:7" x14ac:dyDescent="0.2">
      <c r="A8">
        <v>3.5</v>
      </c>
      <c r="B8" s="31">
        <v>0.233801315542466</v>
      </c>
      <c r="C8" s="31">
        <v>0.13692486544857799</v>
      </c>
      <c r="D8" s="31">
        <v>8.9577728454688504E-2</v>
      </c>
      <c r="E8" s="31">
        <v>0.46030390944573302</v>
      </c>
      <c r="F8" s="29">
        <v>0.8</v>
      </c>
      <c r="G8" s="29">
        <f t="shared" si="0"/>
        <v>0.72000000000000008</v>
      </c>
    </row>
    <row r="9" spans="1:7" x14ac:dyDescent="0.2">
      <c r="A9">
        <v>4</v>
      </c>
      <c r="B9" s="31">
        <v>0.245717590911537</v>
      </c>
      <c r="C9" s="31">
        <v>0.15774349655054701</v>
      </c>
      <c r="D9" s="31">
        <v>8.56802956789674E-2</v>
      </c>
      <c r="E9" s="31">
        <v>0.48914138314105099</v>
      </c>
      <c r="F9" s="29">
        <v>0.8</v>
      </c>
      <c r="G9" s="29">
        <f t="shared" si="0"/>
        <v>0.72000000000000008</v>
      </c>
    </row>
    <row r="10" spans="1:7" x14ac:dyDescent="0.2">
      <c r="A10">
        <v>6</v>
      </c>
      <c r="B10" s="31">
        <v>0.27616034407233497</v>
      </c>
      <c r="C10" s="31">
        <v>0.24375029640447199</v>
      </c>
      <c r="D10" s="31">
        <v>6.9015756027817801E-2</v>
      </c>
      <c r="E10" s="31">
        <v>0.58892639650462497</v>
      </c>
      <c r="F10" s="29">
        <v>0.78</v>
      </c>
      <c r="G10" s="29">
        <f t="shared" si="0"/>
        <v>0.70200000000000007</v>
      </c>
    </row>
    <row r="11" spans="1:7" x14ac:dyDescent="0.2">
      <c r="A11">
        <v>8</v>
      </c>
      <c r="B11" s="31">
        <v>0.29274438595603097</v>
      </c>
      <c r="C11" s="31">
        <v>0.33206461447458202</v>
      </c>
      <c r="D11" s="31">
        <v>5.2745426198961401E-2</v>
      </c>
      <c r="E11" s="31">
        <v>0.67755442662957399</v>
      </c>
      <c r="F11" s="29">
        <v>0.75</v>
      </c>
      <c r="G11" s="29">
        <f>F11*0.9</f>
        <v>0.67500000000000004</v>
      </c>
    </row>
    <row r="12" spans="1:7" x14ac:dyDescent="0.2">
      <c r="A12">
        <v>10</v>
      </c>
      <c r="B12" s="31">
        <v>0.29274438595603097</v>
      </c>
      <c r="C12" s="31">
        <v>0.33206461447458202</v>
      </c>
      <c r="D12" s="31">
        <v>5.2745426198961401E-2</v>
      </c>
      <c r="E12" s="31">
        <v>0.67755442662957399</v>
      </c>
      <c r="F12" s="29">
        <v>0.72</v>
      </c>
      <c r="G12" s="29">
        <f>F12*0.9</f>
        <v>0.64800000000000002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7855-BF0D-2444-B36A-C7C7735599E4}">
  <dimension ref="A1:N40"/>
  <sheetViews>
    <sheetView workbookViewId="0">
      <selection activeCell="N2" sqref="N2:N4"/>
    </sheetView>
  </sheetViews>
  <sheetFormatPr baseColWidth="10" defaultRowHeight="16" x14ac:dyDescent="0.2"/>
  <cols>
    <col min="1" max="5" width="10.83203125" style="1"/>
    <col min="6" max="6" width="5.5" style="8" customWidth="1"/>
  </cols>
  <sheetData>
    <row r="1" spans="1:14" ht="17" thickBo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25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8" t="s">
        <v>10</v>
      </c>
      <c r="L1" s="3" t="s">
        <v>11</v>
      </c>
      <c r="M1" s="30" t="s">
        <v>12</v>
      </c>
      <c r="N1" s="30" t="s">
        <v>13</v>
      </c>
    </row>
    <row r="2" spans="1:14" x14ac:dyDescent="0.2">
      <c r="A2" s="33">
        <v>-1</v>
      </c>
      <c r="B2" s="36">
        <v>-1</v>
      </c>
      <c r="C2" s="36">
        <v>-1</v>
      </c>
      <c r="D2" s="36">
        <v>-1</v>
      </c>
      <c r="E2" s="39">
        <v>-1</v>
      </c>
      <c r="F2" s="26">
        <v>4</v>
      </c>
      <c r="G2" s="22">
        <v>0.28426946684105198</v>
      </c>
      <c r="H2" s="9">
        <v>0.157343826713293</v>
      </c>
      <c r="I2" s="9">
        <v>9.9990467973103694E-2</v>
      </c>
      <c r="J2" s="12">
        <v>0.54160376152744905</v>
      </c>
      <c r="K2" s="19">
        <v>0.8</v>
      </c>
      <c r="L2" s="15">
        <f>K2*0.9</f>
        <v>0.72000000000000008</v>
      </c>
      <c r="M2" s="29">
        <f>MAX(L2,L5,L8,L11,L14,L17,L20,L23,L26,L29,L32,L35,L38)</f>
        <v>0.72180000000000011</v>
      </c>
      <c r="N2" s="29">
        <f>MIN(L2,L5,L8,L11,L14,L17,L20,L23,L26,L29,L32,L35,L38)</f>
        <v>0.71730000000000005</v>
      </c>
    </row>
    <row r="3" spans="1:14" x14ac:dyDescent="0.2">
      <c r="A3" s="34"/>
      <c r="B3" s="37"/>
      <c r="C3" s="37"/>
      <c r="D3" s="37"/>
      <c r="E3" s="40"/>
      <c r="F3" s="27">
        <v>6</v>
      </c>
      <c r="G3" s="23">
        <v>0.37535013426761299</v>
      </c>
      <c r="H3" s="10">
        <v>0.24197599494286701</v>
      </c>
      <c r="I3" s="10">
        <v>9.8031857628786107E-2</v>
      </c>
      <c r="J3" s="13">
        <v>0.71535798683926699</v>
      </c>
      <c r="K3" s="20">
        <v>0.8</v>
      </c>
      <c r="L3" s="16">
        <f t="shared" ref="L3:L40" si="0">K3*0.9</f>
        <v>0.72000000000000008</v>
      </c>
      <c r="M3" s="29">
        <f t="shared" ref="M3:M4" si="1">MAX(L3,L6,L9,L12,L15,L18,L21,L24,L27,L30,L33,L36,L39)</f>
        <v>0.72000000000000008</v>
      </c>
      <c r="N3" s="29">
        <f t="shared" ref="N3:N4" si="2">MIN(L3,L6,L9,L12,L15,L18,L21,L24,L27,L30,L33,L36,L39)</f>
        <v>0.69300000000000006</v>
      </c>
    </row>
    <row r="4" spans="1:14" ht="17" thickBot="1" x14ac:dyDescent="0.25">
      <c r="A4" s="35"/>
      <c r="B4" s="38"/>
      <c r="C4" s="38"/>
      <c r="D4" s="38"/>
      <c r="E4" s="41"/>
      <c r="F4" s="28">
        <v>8</v>
      </c>
      <c r="G4" s="24">
        <v>0.45838862780307599</v>
      </c>
      <c r="H4" s="11">
        <v>0.33317538064006003</v>
      </c>
      <c r="I4" s="11">
        <v>9.4075965627625102E-2</v>
      </c>
      <c r="J4" s="14">
        <v>0.885639974070761</v>
      </c>
      <c r="K4" s="21">
        <v>0.78</v>
      </c>
      <c r="L4" s="17">
        <f t="shared" si="0"/>
        <v>0.70200000000000007</v>
      </c>
      <c r="M4" s="29">
        <f t="shared" si="1"/>
        <v>0.70200000000000007</v>
      </c>
      <c r="N4" s="29">
        <f t="shared" si="2"/>
        <v>0.66149999999999998</v>
      </c>
    </row>
    <row r="5" spans="1:14" x14ac:dyDescent="0.2">
      <c r="A5" s="33">
        <v>-1</v>
      </c>
      <c r="B5" s="36">
        <v>-1</v>
      </c>
      <c r="C5" s="36">
        <v>-1</v>
      </c>
      <c r="D5" s="36">
        <v>-1</v>
      </c>
      <c r="E5" s="39">
        <v>0</v>
      </c>
      <c r="F5" s="26">
        <v>4</v>
      </c>
      <c r="G5" s="22">
        <v>0.28596925204324197</v>
      </c>
      <c r="H5" s="9">
        <v>0.157343826713293</v>
      </c>
      <c r="I5" s="9">
        <v>9.9990467973103694E-2</v>
      </c>
      <c r="J5" s="12">
        <v>0.54330354672963899</v>
      </c>
      <c r="K5" s="19">
        <v>0.8</v>
      </c>
      <c r="L5" s="15">
        <f t="shared" si="0"/>
        <v>0.72000000000000008</v>
      </c>
    </row>
    <row r="6" spans="1:14" x14ac:dyDescent="0.2">
      <c r="A6" s="34">
        <v>-1</v>
      </c>
      <c r="B6" s="37">
        <v>-1</v>
      </c>
      <c r="C6" s="37">
        <v>-1</v>
      </c>
      <c r="D6" s="37">
        <v>-1</v>
      </c>
      <c r="E6" s="40">
        <v>0</v>
      </c>
      <c r="F6" s="27">
        <v>6</v>
      </c>
      <c r="G6" s="23">
        <v>0.380641462357034</v>
      </c>
      <c r="H6" s="10">
        <v>0.24197599494286701</v>
      </c>
      <c r="I6" s="10">
        <v>9.8031857628786107E-2</v>
      </c>
      <c r="J6" s="13">
        <v>0.720649314928688</v>
      </c>
      <c r="K6" s="20">
        <v>0.8</v>
      </c>
      <c r="L6" s="16">
        <f t="shared" si="0"/>
        <v>0.72000000000000008</v>
      </c>
    </row>
    <row r="7" spans="1:14" ht="17" thickBot="1" x14ac:dyDescent="0.25">
      <c r="A7" s="35">
        <v>-1</v>
      </c>
      <c r="B7" s="38">
        <v>-1</v>
      </c>
      <c r="C7" s="38">
        <v>-1</v>
      </c>
      <c r="D7" s="38">
        <v>-1</v>
      </c>
      <c r="E7" s="41">
        <v>0</v>
      </c>
      <c r="F7" s="28">
        <v>8</v>
      </c>
      <c r="G7" s="24">
        <v>0.46769004670347097</v>
      </c>
      <c r="H7" s="11">
        <v>0.33317538064006003</v>
      </c>
      <c r="I7" s="11">
        <v>9.4075965627625102E-2</v>
      </c>
      <c r="J7" s="14">
        <v>0.89494139297115605</v>
      </c>
      <c r="K7" s="21">
        <v>0.78</v>
      </c>
      <c r="L7" s="17">
        <f t="shared" si="0"/>
        <v>0.70200000000000007</v>
      </c>
    </row>
    <row r="8" spans="1:14" x14ac:dyDescent="0.2">
      <c r="A8" s="33">
        <v>-1</v>
      </c>
      <c r="B8" s="36">
        <v>-1</v>
      </c>
      <c r="C8" s="36">
        <v>-1</v>
      </c>
      <c r="D8" s="36">
        <v>0</v>
      </c>
      <c r="E8" s="39">
        <v>-1</v>
      </c>
      <c r="F8" s="26">
        <v>4</v>
      </c>
      <c r="G8" s="22">
        <v>0.25123583245014802</v>
      </c>
      <c r="H8" s="9">
        <v>0.139059631428194</v>
      </c>
      <c r="I8" s="9">
        <v>8.8371040117189104E-2</v>
      </c>
      <c r="J8" s="12">
        <v>0.47866650399553201</v>
      </c>
      <c r="K8" s="19">
        <v>0.8</v>
      </c>
      <c r="L8" s="15">
        <f t="shared" si="0"/>
        <v>0.72000000000000008</v>
      </c>
    </row>
    <row r="9" spans="1:14" x14ac:dyDescent="0.2">
      <c r="A9" s="34">
        <v>-1</v>
      </c>
      <c r="B9" s="37">
        <v>-1</v>
      </c>
      <c r="C9" s="37">
        <v>-1</v>
      </c>
      <c r="D9" s="37">
        <v>0</v>
      </c>
      <c r="E9" s="40">
        <v>-1</v>
      </c>
      <c r="F9" s="27">
        <v>6</v>
      </c>
      <c r="G9" s="23">
        <v>0.29566325225488499</v>
      </c>
      <c r="H9" s="10">
        <v>0.19060445994515501</v>
      </c>
      <c r="I9" s="10">
        <v>7.7219681585220301E-2</v>
      </c>
      <c r="J9" s="13">
        <v>0.56348739378526103</v>
      </c>
      <c r="K9" s="20">
        <v>0.8</v>
      </c>
      <c r="L9" s="16">
        <f t="shared" si="0"/>
        <v>0.72000000000000008</v>
      </c>
    </row>
    <row r="10" spans="1:14" ht="17" thickBot="1" x14ac:dyDescent="0.25">
      <c r="A10" s="35">
        <v>-1</v>
      </c>
      <c r="B10" s="38">
        <v>-1</v>
      </c>
      <c r="C10" s="38">
        <v>-1</v>
      </c>
      <c r="D10" s="38">
        <v>0</v>
      </c>
      <c r="E10" s="41">
        <v>-1</v>
      </c>
      <c r="F10" s="28">
        <v>8</v>
      </c>
      <c r="G10" s="24">
        <v>0.32791118408756098</v>
      </c>
      <c r="H10" s="11">
        <v>0.23833910125152699</v>
      </c>
      <c r="I10" s="11">
        <v>6.7297832913053496E-2</v>
      </c>
      <c r="J10" s="14">
        <v>0.63354811825214197</v>
      </c>
      <c r="K10" s="21">
        <v>0.78</v>
      </c>
      <c r="L10" s="17">
        <f t="shared" si="0"/>
        <v>0.70200000000000007</v>
      </c>
    </row>
    <row r="11" spans="1:14" x14ac:dyDescent="0.2">
      <c r="A11" s="33">
        <v>-1</v>
      </c>
      <c r="B11" s="36">
        <v>-1</v>
      </c>
      <c r="C11" s="36">
        <v>0</v>
      </c>
      <c r="D11" s="36">
        <v>-1</v>
      </c>
      <c r="E11" s="39">
        <v>-1</v>
      </c>
      <c r="F11" s="26">
        <v>4</v>
      </c>
      <c r="G11" s="22">
        <v>0.28426946684105198</v>
      </c>
      <c r="H11" s="9">
        <v>0.157343826713293</v>
      </c>
      <c r="I11" s="9">
        <v>9.4850602779397303E-2</v>
      </c>
      <c r="J11" s="12">
        <v>0.53646389633374303</v>
      </c>
      <c r="K11" s="19">
        <v>0.80200000000000005</v>
      </c>
      <c r="L11" s="15">
        <f t="shared" si="0"/>
        <v>0.72180000000000011</v>
      </c>
    </row>
    <row r="12" spans="1:14" x14ac:dyDescent="0.2">
      <c r="A12" s="34">
        <v>-1</v>
      </c>
      <c r="B12" s="37">
        <v>-1</v>
      </c>
      <c r="C12" s="37">
        <v>0</v>
      </c>
      <c r="D12" s="37">
        <v>-1</v>
      </c>
      <c r="E12" s="40">
        <v>-1</v>
      </c>
      <c r="F12" s="27">
        <v>6</v>
      </c>
      <c r="G12" s="23">
        <v>0.37535013426761299</v>
      </c>
      <c r="H12" s="10">
        <v>0.24197599494286701</v>
      </c>
      <c r="I12" s="10">
        <v>7.9532715414647098E-2</v>
      </c>
      <c r="J12" s="13">
        <v>0.69685884462512804</v>
      </c>
      <c r="K12" s="20">
        <v>0.79</v>
      </c>
      <c r="L12" s="16">
        <f t="shared" si="0"/>
        <v>0.71100000000000008</v>
      </c>
    </row>
    <row r="13" spans="1:14" ht="17" thickBot="1" x14ac:dyDescent="0.25">
      <c r="A13" s="35">
        <v>-1</v>
      </c>
      <c r="B13" s="38">
        <v>-1</v>
      </c>
      <c r="C13" s="38">
        <v>0</v>
      </c>
      <c r="D13" s="38">
        <v>-1</v>
      </c>
      <c r="E13" s="41">
        <v>-1</v>
      </c>
      <c r="F13" s="28">
        <v>8</v>
      </c>
      <c r="G13" s="24">
        <v>0.45838862780307599</v>
      </c>
      <c r="H13" s="11">
        <v>0.33317538064006003</v>
      </c>
      <c r="I13" s="11">
        <v>5.77987458401929E-2</v>
      </c>
      <c r="J13" s="14">
        <v>0.84936275428332897</v>
      </c>
      <c r="K13" s="21">
        <v>0.755</v>
      </c>
      <c r="L13" s="17">
        <f t="shared" si="0"/>
        <v>0.67949999999999999</v>
      </c>
    </row>
    <row r="14" spans="1:14" x14ac:dyDescent="0.2">
      <c r="A14" s="33">
        <v>-1</v>
      </c>
      <c r="B14" s="36">
        <v>0</v>
      </c>
      <c r="C14" s="36">
        <v>-1</v>
      </c>
      <c r="D14" s="36">
        <v>-1</v>
      </c>
      <c r="E14" s="39">
        <v>-1</v>
      </c>
      <c r="F14" s="26">
        <v>4</v>
      </c>
      <c r="G14" s="22">
        <v>0.28426946684105198</v>
      </c>
      <c r="H14" s="9">
        <v>0.17848433173227801</v>
      </c>
      <c r="I14" s="9">
        <v>9.9990467973103694E-2</v>
      </c>
      <c r="J14" s="12">
        <v>0.56274426654643395</v>
      </c>
      <c r="K14" s="19">
        <v>0.8</v>
      </c>
      <c r="L14" s="15">
        <f t="shared" si="0"/>
        <v>0.72000000000000008</v>
      </c>
    </row>
    <row r="15" spans="1:14" x14ac:dyDescent="0.2">
      <c r="A15" s="34">
        <v>-1</v>
      </c>
      <c r="B15" s="37">
        <v>0</v>
      </c>
      <c r="C15" s="37">
        <v>-1</v>
      </c>
      <c r="D15" s="37">
        <v>-1</v>
      </c>
      <c r="E15" s="40">
        <v>-1</v>
      </c>
      <c r="F15" s="27">
        <v>6</v>
      </c>
      <c r="G15" s="23">
        <v>0.37535013426761299</v>
      </c>
      <c r="H15" s="10">
        <v>0.30944564732148699</v>
      </c>
      <c r="I15" s="10">
        <v>9.8031857628786107E-2</v>
      </c>
      <c r="J15" s="13">
        <v>0.78282763921788701</v>
      </c>
      <c r="K15" s="20">
        <v>0.78300000000000003</v>
      </c>
      <c r="L15" s="16">
        <f t="shared" si="0"/>
        <v>0.70469999999999999</v>
      </c>
    </row>
    <row r="16" spans="1:14" ht="17" thickBot="1" x14ac:dyDescent="0.25">
      <c r="A16" s="35">
        <v>-1</v>
      </c>
      <c r="B16" s="38">
        <v>0</v>
      </c>
      <c r="C16" s="38">
        <v>-1</v>
      </c>
      <c r="D16" s="38">
        <v>-1</v>
      </c>
      <c r="E16" s="41">
        <v>-1</v>
      </c>
      <c r="F16" s="28">
        <v>8</v>
      </c>
      <c r="G16" s="24">
        <v>0.45838862780307599</v>
      </c>
      <c r="H16" s="11">
        <v>0.46419472819907098</v>
      </c>
      <c r="I16" s="11">
        <v>9.4075965627625102E-2</v>
      </c>
      <c r="J16" s="14">
        <v>1.0166593216297699</v>
      </c>
      <c r="K16" s="21">
        <v>0.76</v>
      </c>
      <c r="L16" s="17">
        <f t="shared" si="0"/>
        <v>0.68400000000000005</v>
      </c>
    </row>
    <row r="17" spans="1:12" x14ac:dyDescent="0.2">
      <c r="A17" s="33">
        <v>-1</v>
      </c>
      <c r="B17" s="36">
        <v>0</v>
      </c>
      <c r="C17" s="36">
        <v>-1</v>
      </c>
      <c r="D17" s="36">
        <v>0</v>
      </c>
      <c r="E17" s="39">
        <v>0</v>
      </c>
      <c r="F17" s="26">
        <v>4</v>
      </c>
      <c r="G17" s="22">
        <v>0.252738093509009</v>
      </c>
      <c r="H17" s="9">
        <v>0.15774349655054701</v>
      </c>
      <c r="I17" s="9">
        <v>8.8371040117189104E-2</v>
      </c>
      <c r="J17" s="12">
        <v>0.49885263017674603</v>
      </c>
      <c r="K17" s="19">
        <v>0.8</v>
      </c>
      <c r="L17" s="15">
        <f t="shared" si="0"/>
        <v>0.72000000000000008</v>
      </c>
    </row>
    <row r="18" spans="1:12" x14ac:dyDescent="0.2">
      <c r="A18" s="34">
        <v>-1</v>
      </c>
      <c r="B18" s="37">
        <v>0</v>
      </c>
      <c r="C18" s="37">
        <v>-1</v>
      </c>
      <c r="D18" s="37">
        <v>0</v>
      </c>
      <c r="E18" s="40">
        <v>0</v>
      </c>
      <c r="F18" s="27">
        <v>6</v>
      </c>
      <c r="G18" s="23">
        <v>0.29983123070710699</v>
      </c>
      <c r="H18" s="10">
        <v>0.24375029640447199</v>
      </c>
      <c r="I18" s="10">
        <v>7.7219681585220301E-2</v>
      </c>
      <c r="J18" s="13">
        <v>0.6208012086968</v>
      </c>
      <c r="K18" s="20">
        <v>0.78300000000000003</v>
      </c>
      <c r="L18" s="16">
        <f t="shared" si="0"/>
        <v>0.70469999999999999</v>
      </c>
    </row>
    <row r="19" spans="1:12" ht="17" thickBot="1" x14ac:dyDescent="0.25">
      <c r="A19" s="35">
        <v>-1</v>
      </c>
      <c r="B19" s="38">
        <v>0</v>
      </c>
      <c r="C19" s="38">
        <v>-1</v>
      </c>
      <c r="D19" s="38">
        <v>0</v>
      </c>
      <c r="E19" s="41">
        <v>0</v>
      </c>
      <c r="F19" s="28">
        <v>8</v>
      </c>
      <c r="G19" s="24">
        <v>0.33456501252117798</v>
      </c>
      <c r="H19" s="11">
        <v>0.33206461447458202</v>
      </c>
      <c r="I19" s="11">
        <v>6.7297832913053496E-2</v>
      </c>
      <c r="J19" s="14">
        <v>0.73392745990881403</v>
      </c>
      <c r="K19" s="21">
        <v>0.76</v>
      </c>
      <c r="L19" s="17">
        <f t="shared" si="0"/>
        <v>0.68400000000000005</v>
      </c>
    </row>
    <row r="20" spans="1:12" x14ac:dyDescent="0.2">
      <c r="A20" s="33">
        <v>-1</v>
      </c>
      <c r="B20" s="36">
        <v>0</v>
      </c>
      <c r="C20" s="36">
        <v>0</v>
      </c>
      <c r="D20" s="36">
        <v>-1</v>
      </c>
      <c r="E20" s="39">
        <v>0</v>
      </c>
      <c r="F20" s="26">
        <v>4</v>
      </c>
      <c r="G20" s="22">
        <v>0.28596925204324197</v>
      </c>
      <c r="H20" s="9">
        <v>0.17848433173227801</v>
      </c>
      <c r="I20" s="9">
        <v>9.4850602779397303E-2</v>
      </c>
      <c r="J20" s="12">
        <v>0.55930418655491798</v>
      </c>
      <c r="K20" s="19">
        <v>0.8</v>
      </c>
      <c r="L20" s="15">
        <f t="shared" si="0"/>
        <v>0.72000000000000008</v>
      </c>
    </row>
    <row r="21" spans="1:12" x14ac:dyDescent="0.2">
      <c r="A21" s="34">
        <v>-1</v>
      </c>
      <c r="B21" s="37">
        <v>0</v>
      </c>
      <c r="C21" s="37">
        <v>0</v>
      </c>
      <c r="D21" s="37">
        <v>-1</v>
      </c>
      <c r="E21" s="40">
        <v>0</v>
      </c>
      <c r="F21" s="27">
        <v>6</v>
      </c>
      <c r="G21" s="23">
        <v>0.380641462357034</v>
      </c>
      <c r="H21" s="10">
        <v>0.30944564732148699</v>
      </c>
      <c r="I21" s="10">
        <v>7.9532715414647098E-2</v>
      </c>
      <c r="J21" s="13">
        <v>0.76961982509316895</v>
      </c>
      <c r="K21" s="20">
        <v>0.77500000000000002</v>
      </c>
      <c r="L21" s="16">
        <f t="shared" si="0"/>
        <v>0.69750000000000001</v>
      </c>
    </row>
    <row r="22" spans="1:12" ht="17" thickBot="1" x14ac:dyDescent="0.25">
      <c r="A22" s="35">
        <v>-1</v>
      </c>
      <c r="B22" s="38">
        <v>0</v>
      </c>
      <c r="C22" s="38">
        <v>0</v>
      </c>
      <c r="D22" s="38">
        <v>-1</v>
      </c>
      <c r="E22" s="41">
        <v>0</v>
      </c>
      <c r="F22" s="28">
        <v>8</v>
      </c>
      <c r="G22" s="24">
        <v>0.46769004670347097</v>
      </c>
      <c r="H22" s="11">
        <v>0.46419472819907098</v>
      </c>
      <c r="I22" s="11">
        <v>5.77987458401929E-2</v>
      </c>
      <c r="J22" s="14">
        <v>0.98968352074273502</v>
      </c>
      <c r="K22" s="21">
        <v>0.74</v>
      </c>
      <c r="L22" s="17">
        <f t="shared" si="0"/>
        <v>0.66600000000000004</v>
      </c>
    </row>
    <row r="23" spans="1:12" x14ac:dyDescent="0.2">
      <c r="A23" s="33">
        <v>-1</v>
      </c>
      <c r="B23" s="36">
        <v>0</v>
      </c>
      <c r="C23" s="36">
        <v>0</v>
      </c>
      <c r="D23" s="36">
        <v>0</v>
      </c>
      <c r="E23" s="39">
        <v>0</v>
      </c>
      <c r="F23" s="26">
        <v>4</v>
      </c>
      <c r="G23" s="22">
        <v>0.252738093509009</v>
      </c>
      <c r="H23" s="9">
        <v>0.15774349655054701</v>
      </c>
      <c r="I23" s="9">
        <v>8.3828454784433598E-2</v>
      </c>
      <c r="J23" s="12">
        <v>0.49431004484398999</v>
      </c>
      <c r="K23" s="19">
        <v>0.8</v>
      </c>
      <c r="L23" s="15">
        <f t="shared" si="0"/>
        <v>0.72000000000000008</v>
      </c>
    </row>
    <row r="24" spans="1:12" x14ac:dyDescent="0.2">
      <c r="A24" s="34">
        <v>-1</v>
      </c>
      <c r="B24" s="37">
        <v>0</v>
      </c>
      <c r="C24" s="37">
        <v>0</v>
      </c>
      <c r="D24" s="37">
        <v>0</v>
      </c>
      <c r="E24" s="40">
        <v>0</v>
      </c>
      <c r="F24" s="27">
        <v>6</v>
      </c>
      <c r="G24" s="23">
        <v>0.29983123070710699</v>
      </c>
      <c r="H24" s="10">
        <v>0.24375029640447199</v>
      </c>
      <c r="I24" s="10">
        <v>6.2647909653847103E-2</v>
      </c>
      <c r="J24" s="13">
        <v>0.60622943676542596</v>
      </c>
      <c r="K24" s="20">
        <v>0.77500000000000002</v>
      </c>
      <c r="L24" s="16">
        <f t="shared" si="0"/>
        <v>0.69750000000000001</v>
      </c>
    </row>
    <row r="25" spans="1:12" ht="17" thickBot="1" x14ac:dyDescent="0.25">
      <c r="A25" s="35">
        <v>-1</v>
      </c>
      <c r="B25" s="38">
        <v>0</v>
      </c>
      <c r="C25" s="38">
        <v>0</v>
      </c>
      <c r="D25" s="38">
        <v>0</v>
      </c>
      <c r="E25" s="41">
        <v>0</v>
      </c>
      <c r="F25" s="28">
        <v>8</v>
      </c>
      <c r="G25" s="24">
        <v>0.33456501252117798</v>
      </c>
      <c r="H25" s="11">
        <v>0.33206461447458202</v>
      </c>
      <c r="I25" s="11">
        <v>4.1346695876966197E-2</v>
      </c>
      <c r="J25" s="14">
        <v>0.70797632287272705</v>
      </c>
      <c r="K25" s="21">
        <v>0.74</v>
      </c>
      <c r="L25" s="17">
        <f t="shared" si="0"/>
        <v>0.66600000000000004</v>
      </c>
    </row>
    <row r="26" spans="1:12" x14ac:dyDescent="0.2">
      <c r="A26" s="33">
        <v>0</v>
      </c>
      <c r="B26" s="36">
        <v>-1</v>
      </c>
      <c r="C26" s="36">
        <v>-1</v>
      </c>
      <c r="D26" s="36">
        <v>0</v>
      </c>
      <c r="E26" s="39">
        <v>0</v>
      </c>
      <c r="F26" s="26">
        <v>4</v>
      </c>
      <c r="G26" s="22">
        <v>0.2422073396128</v>
      </c>
      <c r="H26" s="9">
        <v>0.139059631428194</v>
      </c>
      <c r="I26" s="9">
        <v>8.8371040117189104E-2</v>
      </c>
      <c r="J26" s="12">
        <v>0.46963801115818399</v>
      </c>
      <c r="K26" s="19">
        <v>0.8</v>
      </c>
      <c r="L26" s="15">
        <f t="shared" si="0"/>
        <v>0.72000000000000008</v>
      </c>
    </row>
    <row r="27" spans="1:12" x14ac:dyDescent="0.2">
      <c r="A27" s="34">
        <v>0</v>
      </c>
      <c r="B27" s="37">
        <v>-1</v>
      </c>
      <c r="C27" s="37">
        <v>-1</v>
      </c>
      <c r="D27" s="37">
        <v>0</v>
      </c>
      <c r="E27" s="40">
        <v>0</v>
      </c>
      <c r="F27" s="27">
        <v>6</v>
      </c>
      <c r="G27" s="23">
        <v>0.26432490075494902</v>
      </c>
      <c r="H27" s="10">
        <v>0.19060445994515501</v>
      </c>
      <c r="I27" s="10">
        <v>7.7219681585220301E-2</v>
      </c>
      <c r="J27" s="13">
        <v>0.532149042285325</v>
      </c>
      <c r="K27" s="20">
        <v>0.79500000000000004</v>
      </c>
      <c r="L27" s="16">
        <f t="shared" si="0"/>
        <v>0.71550000000000002</v>
      </c>
    </row>
    <row r="28" spans="1:12" ht="17" thickBot="1" x14ac:dyDescent="0.25">
      <c r="A28" s="35">
        <v>0</v>
      </c>
      <c r="B28" s="38">
        <v>-1</v>
      </c>
      <c r="C28" s="38">
        <v>-1</v>
      </c>
      <c r="D28" s="38">
        <v>0</v>
      </c>
      <c r="E28" s="41">
        <v>0</v>
      </c>
      <c r="F28" s="28">
        <v>8</v>
      </c>
      <c r="G28" s="24">
        <v>0.27183407267345699</v>
      </c>
      <c r="H28" s="11">
        <v>0.23833910125152699</v>
      </c>
      <c r="I28" s="11">
        <v>6.7297832913053496E-2</v>
      </c>
      <c r="J28" s="14">
        <v>0.57747100683803798</v>
      </c>
      <c r="K28" s="21">
        <v>0.78</v>
      </c>
      <c r="L28" s="17">
        <f t="shared" si="0"/>
        <v>0.70200000000000007</v>
      </c>
    </row>
    <row r="29" spans="1:12" x14ac:dyDescent="0.2">
      <c r="A29" s="33">
        <v>0</v>
      </c>
      <c r="B29" s="36">
        <v>-1</v>
      </c>
      <c r="C29" s="36">
        <v>0</v>
      </c>
      <c r="D29" s="36">
        <v>0</v>
      </c>
      <c r="E29" s="39">
        <v>0</v>
      </c>
      <c r="F29" s="26">
        <v>4</v>
      </c>
      <c r="G29" s="22">
        <v>0.2422073396128</v>
      </c>
      <c r="H29" s="9">
        <v>0.139059631428194</v>
      </c>
      <c r="I29" s="9">
        <v>8.3828454784433598E-2</v>
      </c>
      <c r="J29" s="12">
        <v>0.46509542582542901</v>
      </c>
      <c r="K29" s="19">
        <v>0.8</v>
      </c>
      <c r="L29" s="15">
        <f t="shared" si="0"/>
        <v>0.72000000000000008</v>
      </c>
    </row>
    <row r="30" spans="1:12" x14ac:dyDescent="0.2">
      <c r="A30" s="34">
        <v>0</v>
      </c>
      <c r="B30" s="37">
        <v>-1</v>
      </c>
      <c r="C30" s="37">
        <v>0</v>
      </c>
      <c r="D30" s="37">
        <v>0</v>
      </c>
      <c r="E30" s="40">
        <v>0</v>
      </c>
      <c r="F30" s="27">
        <v>6</v>
      </c>
      <c r="G30" s="23">
        <v>0.26432490075494902</v>
      </c>
      <c r="H30" s="10">
        <v>0.19060445994515501</v>
      </c>
      <c r="I30" s="10">
        <v>6.2647909653847103E-2</v>
      </c>
      <c r="J30" s="13">
        <v>0.51757727035395196</v>
      </c>
      <c r="K30" s="20">
        <v>0.79</v>
      </c>
      <c r="L30" s="16">
        <f t="shared" si="0"/>
        <v>0.71100000000000008</v>
      </c>
    </row>
    <row r="31" spans="1:12" ht="17" thickBot="1" x14ac:dyDescent="0.25">
      <c r="A31" s="35">
        <v>0</v>
      </c>
      <c r="B31" s="38">
        <v>-1</v>
      </c>
      <c r="C31" s="38">
        <v>0</v>
      </c>
      <c r="D31" s="38">
        <v>0</v>
      </c>
      <c r="E31" s="41">
        <v>0</v>
      </c>
      <c r="F31" s="28">
        <v>8</v>
      </c>
      <c r="G31" s="24">
        <v>0.27183407267345699</v>
      </c>
      <c r="H31" s="11">
        <v>0.23833910125152699</v>
      </c>
      <c r="I31" s="11">
        <v>4.1346695876966197E-2</v>
      </c>
      <c r="J31" s="14">
        <v>0.551519869801951</v>
      </c>
      <c r="K31" s="21">
        <v>0.755</v>
      </c>
      <c r="L31" s="17">
        <f t="shared" si="0"/>
        <v>0.67949999999999999</v>
      </c>
    </row>
    <row r="32" spans="1:12" x14ac:dyDescent="0.2">
      <c r="A32" s="33">
        <v>0</v>
      </c>
      <c r="B32" s="36">
        <v>0</v>
      </c>
      <c r="C32" s="36">
        <v>-1</v>
      </c>
      <c r="D32" s="36">
        <v>0</v>
      </c>
      <c r="E32" s="39">
        <v>0</v>
      </c>
      <c r="F32" s="26">
        <v>4</v>
      </c>
      <c r="G32" s="22">
        <v>0.2422073396128</v>
      </c>
      <c r="H32" s="9">
        <v>0.15774349655054701</v>
      </c>
      <c r="I32" s="9">
        <v>8.8371040117189104E-2</v>
      </c>
      <c r="J32" s="12">
        <v>0.48832187628053703</v>
      </c>
      <c r="K32" s="19">
        <v>0.79700000000000004</v>
      </c>
      <c r="L32" s="15">
        <f t="shared" si="0"/>
        <v>0.71730000000000005</v>
      </c>
    </row>
    <row r="33" spans="1:12" x14ac:dyDescent="0.2">
      <c r="A33" s="34">
        <v>0</v>
      </c>
      <c r="B33" s="37">
        <v>0</v>
      </c>
      <c r="C33" s="37">
        <v>-1</v>
      </c>
      <c r="D33" s="37">
        <v>0</v>
      </c>
      <c r="E33" s="40">
        <v>0</v>
      </c>
      <c r="F33" s="27">
        <v>6</v>
      </c>
      <c r="G33" s="23">
        <v>0.26432490075494902</v>
      </c>
      <c r="H33" s="10">
        <v>0.24375029640447199</v>
      </c>
      <c r="I33" s="10">
        <v>7.7219681585220301E-2</v>
      </c>
      <c r="J33" s="13">
        <v>0.58529487874464203</v>
      </c>
      <c r="K33" s="20">
        <v>0.78</v>
      </c>
      <c r="L33" s="16">
        <f t="shared" si="0"/>
        <v>0.70200000000000007</v>
      </c>
    </row>
    <row r="34" spans="1:12" ht="17" thickBot="1" x14ac:dyDescent="0.25">
      <c r="A34" s="35">
        <v>0</v>
      </c>
      <c r="B34" s="38">
        <v>0</v>
      </c>
      <c r="C34" s="38">
        <v>-1</v>
      </c>
      <c r="D34" s="38">
        <v>0</v>
      </c>
      <c r="E34" s="41">
        <v>0</v>
      </c>
      <c r="F34" s="28">
        <v>8</v>
      </c>
      <c r="G34" s="24">
        <v>0.27183407267345699</v>
      </c>
      <c r="H34" s="11">
        <v>0.33206461447458202</v>
      </c>
      <c r="I34" s="11">
        <v>6.7297832913053496E-2</v>
      </c>
      <c r="J34" s="14">
        <v>0.67119652006109298</v>
      </c>
      <c r="K34" s="21">
        <v>0.755</v>
      </c>
      <c r="L34" s="17">
        <f t="shared" si="0"/>
        <v>0.67949999999999999</v>
      </c>
    </row>
    <row r="35" spans="1:12" x14ac:dyDescent="0.2">
      <c r="A35" s="33">
        <v>0</v>
      </c>
      <c r="B35" s="36">
        <v>0</v>
      </c>
      <c r="C35" s="36">
        <v>0</v>
      </c>
      <c r="D35" s="36">
        <v>-1</v>
      </c>
      <c r="E35" s="39">
        <v>0</v>
      </c>
      <c r="F35" s="26">
        <v>4</v>
      </c>
      <c r="G35" s="22">
        <v>0.27405386654143998</v>
      </c>
      <c r="H35" s="9">
        <v>0.17848433173227801</v>
      </c>
      <c r="I35" s="9">
        <v>9.4850602779397303E-2</v>
      </c>
      <c r="J35" s="12">
        <v>0.54738880105311605</v>
      </c>
      <c r="K35" s="19">
        <v>0.8</v>
      </c>
      <c r="L35" s="15">
        <f t="shared" si="0"/>
        <v>0.72000000000000008</v>
      </c>
    </row>
    <row r="36" spans="1:12" x14ac:dyDescent="0.2">
      <c r="A36" s="34">
        <v>0</v>
      </c>
      <c r="B36" s="37">
        <v>0</v>
      </c>
      <c r="C36" s="37">
        <v>0</v>
      </c>
      <c r="D36" s="37">
        <v>-1</v>
      </c>
      <c r="E36" s="40">
        <v>0</v>
      </c>
      <c r="F36" s="27">
        <v>6</v>
      </c>
      <c r="G36" s="23">
        <v>0.33556549970949101</v>
      </c>
      <c r="H36" s="10">
        <v>0.30944564732148699</v>
      </c>
      <c r="I36" s="10">
        <v>7.9532715414647098E-2</v>
      </c>
      <c r="J36" s="13">
        <v>0.72454386244562496</v>
      </c>
      <c r="K36" s="20">
        <v>0.77</v>
      </c>
      <c r="L36" s="16">
        <f t="shared" si="0"/>
        <v>0.69300000000000006</v>
      </c>
    </row>
    <row r="37" spans="1:12" ht="17" thickBot="1" x14ac:dyDescent="0.25">
      <c r="A37" s="35">
        <v>0</v>
      </c>
      <c r="B37" s="38">
        <v>0</v>
      </c>
      <c r="C37" s="38">
        <v>0</v>
      </c>
      <c r="D37" s="38">
        <v>-1</v>
      </c>
      <c r="E37" s="41">
        <v>0</v>
      </c>
      <c r="F37" s="28">
        <v>8</v>
      </c>
      <c r="G37" s="24">
        <v>0.37999816294657002</v>
      </c>
      <c r="H37" s="11">
        <v>0.46419472819907098</v>
      </c>
      <c r="I37" s="11">
        <v>5.77987458401929E-2</v>
      </c>
      <c r="J37" s="14">
        <v>0.90199163698583396</v>
      </c>
      <c r="K37" s="21">
        <v>0.73499999999999999</v>
      </c>
      <c r="L37" s="17">
        <f t="shared" si="0"/>
        <v>0.66149999999999998</v>
      </c>
    </row>
    <row r="38" spans="1:12" x14ac:dyDescent="0.2">
      <c r="A38" s="33">
        <v>0</v>
      </c>
      <c r="B38" s="36">
        <v>0</v>
      </c>
      <c r="C38" s="36">
        <v>0</v>
      </c>
      <c r="D38" s="36">
        <v>0</v>
      </c>
      <c r="E38" s="39">
        <v>0</v>
      </c>
      <c r="F38" s="26">
        <v>4</v>
      </c>
      <c r="G38" s="22">
        <v>0.2422073396128</v>
      </c>
      <c r="H38" s="9">
        <v>0.15774349655054701</v>
      </c>
      <c r="I38" s="9">
        <v>8.3828454784433598E-2</v>
      </c>
      <c r="J38" s="12">
        <v>0.48377929094778099</v>
      </c>
      <c r="K38" s="19">
        <v>0.8</v>
      </c>
      <c r="L38" s="15">
        <f t="shared" si="0"/>
        <v>0.72000000000000008</v>
      </c>
    </row>
    <row r="39" spans="1:12" x14ac:dyDescent="0.2">
      <c r="A39" s="34">
        <v>0</v>
      </c>
      <c r="B39" s="37">
        <v>0</v>
      </c>
      <c r="C39" s="37">
        <v>0</v>
      </c>
      <c r="D39" s="37">
        <v>0</v>
      </c>
      <c r="E39" s="40">
        <v>0</v>
      </c>
      <c r="F39" s="27">
        <v>6</v>
      </c>
      <c r="G39" s="23">
        <v>0.26432490075494902</v>
      </c>
      <c r="H39" s="10">
        <v>0.24375029640447199</v>
      </c>
      <c r="I39" s="10">
        <v>6.2647909653847103E-2</v>
      </c>
      <c r="J39" s="13">
        <v>0.57072310681326899</v>
      </c>
      <c r="K39" s="20">
        <v>0.77</v>
      </c>
      <c r="L39" s="16">
        <f t="shared" si="0"/>
        <v>0.69300000000000006</v>
      </c>
    </row>
    <row r="40" spans="1:12" ht="17" thickBot="1" x14ac:dyDescent="0.25">
      <c r="A40" s="35">
        <v>0</v>
      </c>
      <c r="B40" s="38">
        <v>0</v>
      </c>
      <c r="C40" s="38">
        <v>0</v>
      </c>
      <c r="D40" s="38">
        <v>0</v>
      </c>
      <c r="E40" s="41">
        <v>0</v>
      </c>
      <c r="F40" s="28">
        <v>8</v>
      </c>
      <c r="G40" s="24">
        <v>0.27183407267345699</v>
      </c>
      <c r="H40" s="11">
        <v>0.33206461447458202</v>
      </c>
      <c r="I40" s="11">
        <v>4.1346695876966197E-2</v>
      </c>
      <c r="J40" s="14">
        <v>0.645245383025006</v>
      </c>
      <c r="K40" s="21">
        <v>0.73499999999999999</v>
      </c>
      <c r="L40" s="17">
        <f t="shared" si="0"/>
        <v>0.66149999999999998</v>
      </c>
    </row>
  </sheetData>
  <mergeCells count="65">
    <mergeCell ref="E2:E4"/>
    <mergeCell ref="D2:D4"/>
    <mergeCell ref="C2:C4"/>
    <mergeCell ref="B2:B4"/>
    <mergeCell ref="A2:A4"/>
    <mergeCell ref="D5:D7"/>
    <mergeCell ref="E5:E7"/>
    <mergeCell ref="A8:A10"/>
    <mergeCell ref="B8:B10"/>
    <mergeCell ref="C8:C10"/>
    <mergeCell ref="D8:D10"/>
    <mergeCell ref="E8:E10"/>
    <mergeCell ref="A5:A7"/>
    <mergeCell ref="B5:B7"/>
    <mergeCell ref="C5:C7"/>
    <mergeCell ref="B11:B13"/>
    <mergeCell ref="C11:C13"/>
    <mergeCell ref="D11:D13"/>
    <mergeCell ref="E11:E13"/>
    <mergeCell ref="A14:A16"/>
    <mergeCell ref="B14:B16"/>
    <mergeCell ref="C14:C16"/>
    <mergeCell ref="D14:D16"/>
    <mergeCell ref="E14:E16"/>
    <mergeCell ref="A11:A13"/>
    <mergeCell ref="A20:A22"/>
    <mergeCell ref="B20:B22"/>
    <mergeCell ref="C20:C22"/>
    <mergeCell ref="D20:D22"/>
    <mergeCell ref="E20:E22"/>
    <mergeCell ref="A17:A19"/>
    <mergeCell ref="B17:B19"/>
    <mergeCell ref="C17:C19"/>
    <mergeCell ref="D17:D19"/>
    <mergeCell ref="E17:E19"/>
    <mergeCell ref="A26:A28"/>
    <mergeCell ref="B26:B28"/>
    <mergeCell ref="C26:C28"/>
    <mergeCell ref="D26:D28"/>
    <mergeCell ref="E26:E28"/>
    <mergeCell ref="A23:A25"/>
    <mergeCell ref="B23:B25"/>
    <mergeCell ref="C23:C25"/>
    <mergeCell ref="D23:D25"/>
    <mergeCell ref="E23:E25"/>
    <mergeCell ref="A32:A34"/>
    <mergeCell ref="B32:B34"/>
    <mergeCell ref="C32:C34"/>
    <mergeCell ref="D32:D34"/>
    <mergeCell ref="E32:E34"/>
    <mergeCell ref="A29:A31"/>
    <mergeCell ref="B29:B31"/>
    <mergeCell ref="C29:C31"/>
    <mergeCell ref="D29:D31"/>
    <mergeCell ref="E29:E31"/>
    <mergeCell ref="A38:A40"/>
    <mergeCell ref="B38:B40"/>
    <mergeCell ref="C38:C40"/>
    <mergeCell ref="D38:D40"/>
    <mergeCell ref="E38:E40"/>
    <mergeCell ref="A35:A37"/>
    <mergeCell ref="B35:B37"/>
    <mergeCell ref="C35:C37"/>
    <mergeCell ref="D35:D37"/>
    <mergeCell ref="E35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gonzalez</dc:creator>
  <cp:lastModifiedBy>Microsoft Office User</cp:lastModifiedBy>
  <dcterms:created xsi:type="dcterms:W3CDTF">2021-02-11T21:20:15Z</dcterms:created>
  <dcterms:modified xsi:type="dcterms:W3CDTF">2021-02-12T18:19:42Z</dcterms:modified>
</cp:coreProperties>
</file>