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dc\Google Drive\PPE\Cenergia - compartilhadas\Projeto EPS (2019-2020)\Variáveis EPS Brasil\Eduardo_Elec_High_2020_02_02\revisão 26 de abril de 2020\"/>
    </mc:Choice>
  </mc:AlternateContent>
  <xr:revisionPtr revIDLastSave="0" documentId="8_{330D8E12-1135-4CDE-89A1-CE44775AD96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bout" sheetId="1" r:id="rId1"/>
    <sheet name="Hydro" sheetId="4" r:id="rId2"/>
    <sheet name="Pumped Storage Brazil" sheetId="5" r:id="rId3"/>
    <sheet name="BPHC" sheetId="3" r:id="rId4"/>
  </sheets>
  <definedNames>
    <definedName name="_xlnm._FilterDatabase" localSheetId="1" hidden="1">Hydro!$A$1:$I$1360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B2" i="3"/>
  <c r="B6" i="5"/>
  <c r="N2" i="4"/>
  <c r="L3" i="4"/>
  <c r="N3" i="4" s="1"/>
  <c r="O3" i="4" s="1"/>
  <c r="L4" i="4"/>
  <c r="N4" i="4" s="1"/>
  <c r="O4" i="4" s="1"/>
  <c r="N5" i="4"/>
</calcChain>
</file>

<file path=xl/sharedStrings.xml><?xml version="1.0" encoding="utf-8"?>
<sst xmlns="http://schemas.openxmlformats.org/spreadsheetml/2006/main" count="8368" uniqueCount="5138">
  <si>
    <t>BPHC BAU Pumped Hydro Capacity</t>
  </si>
  <si>
    <t>Source:</t>
  </si>
  <si>
    <t>Year</t>
  </si>
  <si>
    <t>Pumped Storage Capacity (MW)</t>
  </si>
  <si>
    <t>Modelagem Integrada e Impactos Econômicos de Opções Setoriais de Baixo Carbono</t>
  </si>
  <si>
    <t>http://www.mctic.gov.br/mctic/opencms/ciencia/SEPED/clima/opcoes_mitigacao/Opcoes_de_Mitigacao_de_Emissoes_de_Gases_de_Efeito_Estufa_GEE_em_SetoresChave_do_Brasil.html</t>
  </si>
  <si>
    <t>(PDFs available at the bottom of the webpage)</t>
  </si>
  <si>
    <t>Notes:</t>
  </si>
  <si>
    <t>This technology was not selected by the BLUES model in the optimization for the BAU scenario</t>
  </si>
  <si>
    <t>The existing pumped hydro capacity in Brazil is negligible, but was modelled anyway</t>
  </si>
  <si>
    <t>Total Potência Outorgada:747.4</t>
  </si>
  <si>
    <t>Total:715 Usina(s)</t>
  </si>
  <si>
    <t>RIO CAPIVARA</t>
  </si>
  <si>
    <t>Pinhão - PR  </t>
  </si>
  <si>
    <t>100% para HIDRELÉTRICA CAPIVARA LTDA  </t>
  </si>
  <si>
    <t>REG  </t>
  </si>
  <si>
    <t>Rio Capivara</t>
  </si>
  <si>
    <t>CGH.PH.PR.045487-7.01</t>
  </si>
  <si>
    <t>RIO DO ENGANO</t>
  </si>
  <si>
    <t>Arabutã - SC  </t>
  </si>
  <si>
    <t>100% para CINÉTICA ENERGIA LTDA  </t>
  </si>
  <si>
    <t>Rafael Arabutã</t>
  </si>
  <si>
    <t>CGH.PH.SC.045158-4.01</t>
  </si>
  <si>
    <t>Córrego do Alecrim</t>
  </si>
  <si>
    <t>Ribas do Rio Pardo - MS  </t>
  </si>
  <si>
    <t>100% para ALECRIM - PARTICIPAÇÕES E ADMINISTRAÇÃO DE BENS LTDA  </t>
  </si>
  <si>
    <t>Miniusina Fazenda Alecrim</t>
  </si>
  <si>
    <t>CGH.PH.MS.045157-6.01</t>
  </si>
  <si>
    <t>RIO INDAIA GRANDE</t>
  </si>
  <si>
    <t>Chapadão do Sul - MS  </t>
  </si>
  <si>
    <t>100% para HIDROELÉTRICA CÓRREGO LTDA  </t>
  </si>
  <si>
    <t>Corrego Ger</t>
  </si>
  <si>
    <t>CGH.PH.MS.044877-0.01</t>
  </si>
  <si>
    <t>RIO RANCHO GRANDE</t>
  </si>
  <si>
    <t>Peritiba - SC  </t>
  </si>
  <si>
    <t>100% para RANCHO GRANDE GERAÇÃO DE ENERGIA LTDA  </t>
  </si>
  <si>
    <t>Rancho Grande Ger</t>
  </si>
  <si>
    <t>CGH.PH.SC.044841-9.01</t>
  </si>
  <si>
    <t>TUBARÃO,ARARANGUA E ...</t>
  </si>
  <si>
    <t>Treze de Maio - SC  </t>
  </si>
  <si>
    <t>100% para JUCA ACABAMENTO TÊXTIL LTDA  </t>
  </si>
  <si>
    <t>Microgeração Bardini</t>
  </si>
  <si>
    <t>CGH.PH.SC.044780-3.01</t>
  </si>
  <si>
    <t>RIBEIRÃO JEQUITIBÁ</t>
  </si>
  <si>
    <t>Sete Lagoas - MG  </t>
  </si>
  <si>
    <t>100% para PEQUI - ARBORICULTURA COMÉRCIO E SERVIÇOS AMBIENTAIS LTDA  </t>
  </si>
  <si>
    <t>Central Tropeiro</t>
  </si>
  <si>
    <t>CGH.PH.MG.044753-6.01</t>
  </si>
  <si>
    <t>Rio Abaeté</t>
  </si>
  <si>
    <t>São Gotardo - MG  </t>
  </si>
  <si>
    <t>100% para Eletroligas Ltda  </t>
  </si>
  <si>
    <t>Jacques Dornas</t>
  </si>
  <si>
    <t>CGH.PH.MG.043188-5.01</t>
  </si>
  <si>
    <t>Rio Jacutinga</t>
  </si>
  <si>
    <t>Concórdia - SC  </t>
  </si>
  <si>
    <t>100% para LAJE DE PEDRA GERAÇÃO DE ENERGIA LTDA  </t>
  </si>
  <si>
    <t>Laje de Pedra</t>
  </si>
  <si>
    <t>CGH.PH.SC.040849-2.01</t>
  </si>
  <si>
    <t>RIBEIRÃO AGRIMENSOR SANTIAGO</t>
  </si>
  <si>
    <t>Paranatinga - MT  </t>
  </si>
  <si>
    <t>100% para AGROPECUÁRIA CHAPADA DOS GUIMARÃES S A  </t>
  </si>
  <si>
    <t>Santiago Fazenda Agrochapada</t>
  </si>
  <si>
    <t>CGH.PH.MT.040814-0.01</t>
  </si>
  <si>
    <t>RIBEIRÃO CASCAVEL</t>
  </si>
  <si>
    <t>Costa Rica - MS  </t>
  </si>
  <si>
    <t>100% para SÃO MIGUEL ENERGIA LTDA  </t>
  </si>
  <si>
    <t>Central H. São Miguel</t>
  </si>
  <si>
    <t>CGH.PH.MS.040796-8.01</t>
  </si>
  <si>
    <t>CÓRREGO DAS PEDRAS</t>
  </si>
  <si>
    <t>Barreiras - BA  </t>
  </si>
  <si>
    <t>100% para Nelson Ricardo da Cruz  </t>
  </si>
  <si>
    <t>SANTA CRUZ II</t>
  </si>
  <si>
    <t>CGH.PH.BA.040783-6.01</t>
  </si>
  <si>
    <t>Rio Chalana</t>
  </si>
  <si>
    <t>Chapecó - SC   Guatambú - SC  </t>
  </si>
  <si>
    <t>100% para BOM RETIRO GERACAO DE ENERGIA LTDA  </t>
  </si>
  <si>
    <t>Bom Retiro Chapeco</t>
  </si>
  <si>
    <t>CGH.PH.SC.040776-3.01</t>
  </si>
  <si>
    <t>NHUNDIAQUARA,ITAPOCU E</t>
  </si>
  <si>
    <t>Corupá - SC  </t>
  </si>
  <si>
    <t>100% para SANTO ANTONIO GERACAO DE ENERGIA LTDA.  </t>
  </si>
  <si>
    <t>Santoantonio</t>
  </si>
  <si>
    <t>CGH.PH.SC.040764-0.01</t>
  </si>
  <si>
    <t>Córrego Diamante</t>
  </si>
  <si>
    <t>Cuiabá - MT   São José do Rio Claro - MT  </t>
  </si>
  <si>
    <t>100% para BOM FUTURO AGRICOLA LTDA  </t>
  </si>
  <si>
    <t>Agromar</t>
  </si>
  <si>
    <t>CGH.PH.MT.040761-5.01</t>
  </si>
  <si>
    <t>RIO CLARO</t>
  </si>
  <si>
    <t>Conceição da Aparecida - MG  </t>
  </si>
  <si>
    <t>100% para CENTRAL GERADORA HIDRELÉTRICA DO PADRE LTDA  </t>
  </si>
  <si>
    <t>Participações do Padre</t>
  </si>
  <si>
    <t>CGH.PH.MG.040753-4.01</t>
  </si>
  <si>
    <t>RIO CUBATÃO</t>
  </si>
  <si>
    <t>Cajuru - SP  </t>
  </si>
  <si>
    <t>100% para JPH EMPREENDIMENTOS E PARTICIPACOES LTDA  </t>
  </si>
  <si>
    <t>Jph Participaçoes</t>
  </si>
  <si>
    <t>CGH.PH.SP.040535-3.01</t>
  </si>
  <si>
    <t>RIO MUZAMBO</t>
  </si>
  <si>
    <t>Muzambinho - MG  </t>
  </si>
  <si>
    <t>100% para Clédio José da Silva  </t>
  </si>
  <si>
    <t>Mandassaia</t>
  </si>
  <si>
    <t>CGH.PH.MG.040261-3.01</t>
  </si>
  <si>
    <t>RIO CERVO</t>
  </si>
  <si>
    <t>Nepomuceno - MG  </t>
  </si>
  <si>
    <t>100% para Couro do Cervo Energia Ltda  </t>
  </si>
  <si>
    <t>Capote</t>
  </si>
  <si>
    <t>CGH.PH.MG.038755-0.01</t>
  </si>
  <si>
    <t>Arroio Cará</t>
  </si>
  <si>
    <t>São Francisco de Paula - RS  </t>
  </si>
  <si>
    <t>100% para TIAGO MASOTTI  </t>
  </si>
  <si>
    <t>Parque da Cachoeira</t>
  </si>
  <si>
    <t>CGH.PH.RS.038380-5.01</t>
  </si>
  <si>
    <t>IGARAPÉ ITAQUITEUA GRANDE</t>
  </si>
  <si>
    <t>Paragominas - PA  </t>
  </si>
  <si>
    <t>100% para Jonacir Dalmaso  </t>
  </si>
  <si>
    <t>Jonacir Dalmaso</t>
  </si>
  <si>
    <t>CGH.PH.PA.038379-1.01</t>
  </si>
  <si>
    <t>CÓRREGO DESBARRANCADO</t>
  </si>
  <si>
    <t>Santa Rita do Pardo - MS  </t>
  </si>
  <si>
    <t>100% para RICCI AGROPECUARIA LTDA - EPP  </t>
  </si>
  <si>
    <t>INDAIÁ - Córrego Desbarrancado</t>
  </si>
  <si>
    <t>CGH.PH.MS.038339-2.01</t>
  </si>
  <si>
    <t>RIO SÃO FRANCISCO</t>
  </si>
  <si>
    <t>Clevelândia - PR  </t>
  </si>
  <si>
    <t>100% para ARFIMAC INDUSTRIA E COMERCIO DE MADEIRAS LTDA  </t>
  </si>
  <si>
    <t>ARFIMAC</t>
  </si>
  <si>
    <t>CGH.PH.PR.038337-6.01</t>
  </si>
  <si>
    <t>RIO TAMANDUÁ</t>
  </si>
  <si>
    <t>Santa Cecília - SC   Timbó Grande - SC  </t>
  </si>
  <si>
    <t>100% para Paulo Roberto Bonet  </t>
  </si>
  <si>
    <t>CENTRAL III</t>
  </si>
  <si>
    <t>CGH.PH.SC.038334-1.01</t>
  </si>
  <si>
    <t>RIO JORDÃO</t>
  </si>
  <si>
    <t>Guarapuava - PR  </t>
  </si>
  <si>
    <t>100% para HIDRELETRICA VALE DO JORDAO LTDA  </t>
  </si>
  <si>
    <t>PARQUE I</t>
  </si>
  <si>
    <t>CGH.PH.PR.038250-7.01</t>
  </si>
  <si>
    <t>RIO PEDRAS GRANDE</t>
  </si>
  <si>
    <t>Pedras Grandes - SC  </t>
  </si>
  <si>
    <t>50% para Antônio José Zanella   50% para Leodete Tartari Zanella  </t>
  </si>
  <si>
    <t>AZL Zanella</t>
  </si>
  <si>
    <t>CGH.PH.SC.038247-7.01</t>
  </si>
  <si>
    <t>ARROIO FAXINAL</t>
  </si>
  <si>
    <t>Ipê - RS  </t>
  </si>
  <si>
    <t>100% para FAXINAL GERAÇÃO DE ENERGIA LTDA  </t>
  </si>
  <si>
    <t>Faxinal</t>
  </si>
  <si>
    <t>CGH.PH.RS.038245-0.01</t>
  </si>
  <si>
    <t>RIO SÃO DOMINGOS</t>
  </si>
  <si>
    <t>Casca - RS  </t>
  </si>
  <si>
    <t>100% para SANTO ANTONIO GERACAO DE ENERGIA LTDA  </t>
  </si>
  <si>
    <t>Santo Antônio De Casca</t>
  </si>
  <si>
    <t>CGH.PH.RS.038225-6.01</t>
  </si>
  <si>
    <t>RIO DOS PEIXES</t>
  </si>
  <si>
    <t>Tabaporã - MT  </t>
  </si>
  <si>
    <t>100% para VITORIO JUNIOR PICCINI  </t>
  </si>
  <si>
    <t>PICCINI</t>
  </si>
  <si>
    <t>CGH.PH.MT.038219-1.01</t>
  </si>
  <si>
    <t>CÓRREGO CACHOEIRINHA</t>
  </si>
  <si>
    <t>Maracaju - MS  </t>
  </si>
  <si>
    <t>100% para AGROPECUARIA MADRE DE DIOS LTDA  </t>
  </si>
  <si>
    <t>MADRE DE DIOS</t>
  </si>
  <si>
    <t>CGH.PH.MS.038216-7.01</t>
  </si>
  <si>
    <t>RIBEIRÃO LIBERDADE</t>
  </si>
  <si>
    <t>Benedito Novo - SC  </t>
  </si>
  <si>
    <t>100% para LIBERDADE GERACAO DE ENERGIA LTDA.  </t>
  </si>
  <si>
    <t>LIBERDADE</t>
  </si>
  <si>
    <t>CGH.PH.SC.038207-8.01</t>
  </si>
  <si>
    <t>R.BONITO OU PEDRINHO</t>
  </si>
  <si>
    <t>Boa Ventura de São Roque - PR   Turvo - PR  </t>
  </si>
  <si>
    <t>100% para Rio Bonito Embalagens Ltda  </t>
  </si>
  <si>
    <t>RIO BONITO III</t>
  </si>
  <si>
    <t>CGH.PH.PR.038205-1.01</t>
  </si>
  <si>
    <t>RIBEIRÃO DIAMANTE</t>
  </si>
  <si>
    <t>Santo Antônio do Monte - MG  </t>
  </si>
  <si>
    <t>100% para CGH DIAMANTE GERACAO DE ENERGIA ELETRICA LTDA. - EPP  </t>
  </si>
  <si>
    <t>Cachoeira Diamante</t>
  </si>
  <si>
    <t>CGH.PH.MG.038184-5.01</t>
  </si>
  <si>
    <t>RIBEIRÃO SABARA</t>
  </si>
  <si>
    <t>Maria da Fé - MG  </t>
  </si>
  <si>
    <t>100% para Hugo Cesar Moraes Gonçalves  </t>
  </si>
  <si>
    <t>OLIVA BRASIL</t>
  </si>
  <si>
    <t>CGH.PH.MG.037823-2.01</t>
  </si>
  <si>
    <t>RIO DO SALTO</t>
  </si>
  <si>
    <t>Palmeira - PR  </t>
  </si>
  <si>
    <t>100% para MAINTENANCE SERVICE ENGENHARIA DE MANUTENCAO LTDA  </t>
  </si>
  <si>
    <t>Rio do Salto</t>
  </si>
  <si>
    <t>CGH.PH.PR.037657-4.01</t>
  </si>
  <si>
    <t>RIO RAUEN</t>
  </si>
  <si>
    <t>Taió - SC  </t>
  </si>
  <si>
    <t>100% para HIDRELÉTRICA SENS LTDA  </t>
  </si>
  <si>
    <t>Rio Rauhen</t>
  </si>
  <si>
    <t>CGH.PH.SC.037476-8.01</t>
  </si>
  <si>
    <t>RIO BAIANO</t>
  </si>
  <si>
    <t>Maraú - BA  </t>
  </si>
  <si>
    <t>100% para Waldec Jorge David Filho  </t>
  </si>
  <si>
    <t>Veneza 1</t>
  </si>
  <si>
    <t>CGH.PH.BA.037460-1.01</t>
  </si>
  <si>
    <t>RIBEIRÃO SÃO TOMAS</t>
  </si>
  <si>
    <t>Rio Verde - GO  </t>
  </si>
  <si>
    <t>50% para Delton Baggio   50% para Rafael Crocetta Carboni  </t>
  </si>
  <si>
    <t>Cachoeira Rio Verde</t>
  </si>
  <si>
    <t>CGH.PH.GO.037450-4.01</t>
  </si>
  <si>
    <t>RIO CORRENTES</t>
  </si>
  <si>
    <t>Frei Rogério - SC  </t>
  </si>
  <si>
    <t>100% para ELETROGOMES - ELETRICA E CONSTRUCAO LTDA - EPP  </t>
  </si>
  <si>
    <t>APATITA III</t>
  </si>
  <si>
    <t>CGH.PH.SC.037439-3.01</t>
  </si>
  <si>
    <t>RIO DA VARGEM</t>
  </si>
  <si>
    <t>100% para HEIDRICH S/A CARTÕES RECICLADOS - HCR  </t>
  </si>
  <si>
    <t>Buraco</t>
  </si>
  <si>
    <t>CGH.PH.SC.037437-7.01</t>
  </si>
  <si>
    <t>LAJ. MANDU OU TAIMBE</t>
  </si>
  <si>
    <t>Campo Belo do Sul - SC  </t>
  </si>
  <si>
    <t>TAIMBÉ 1</t>
  </si>
  <si>
    <t>CGH.PH.SC.037429-6.01</t>
  </si>
  <si>
    <t>TAIMBÉ 2</t>
  </si>
  <si>
    <t>CGH.PH.SC.037428-8.01</t>
  </si>
  <si>
    <t>Lajeado Pinhal</t>
  </si>
  <si>
    <t>100% para BRASIL SUL GERACAO DE ENERGIA LTDA  </t>
  </si>
  <si>
    <t>Pinhal</t>
  </si>
  <si>
    <t>CGH.PH.SC.037420-2.01</t>
  </si>
  <si>
    <t>RIO DAS CAVEIRAS</t>
  </si>
  <si>
    <t>Painel - SC  </t>
  </si>
  <si>
    <t>Lageana</t>
  </si>
  <si>
    <t>CGH.PH.SC.037415-6.01</t>
  </si>
  <si>
    <t>RIO BONITO</t>
  </si>
  <si>
    <t>Angelina - SC  </t>
  </si>
  <si>
    <t>100% para HIDRELETRICA PINHO FIBRAS LTDA.  </t>
  </si>
  <si>
    <t>Pinho Fibras</t>
  </si>
  <si>
    <t>CGH.PH.SC.037414-8.01</t>
  </si>
  <si>
    <t>RIO ITAJAÍ-MIRIM</t>
  </si>
  <si>
    <t>Presidente Nereu - SC  </t>
  </si>
  <si>
    <t>100% para KRAFTWERK GERACAO ELETRICA LTDA - ME  </t>
  </si>
  <si>
    <t>Bertoldo Jacobsen</t>
  </si>
  <si>
    <t>CGH.PH.SC.037406-7.01</t>
  </si>
  <si>
    <t>RIO CORRENTE GRANDE</t>
  </si>
  <si>
    <t>Guanhães - MG  </t>
  </si>
  <si>
    <t>100% para DECS ENERGIA LTDA.  </t>
  </si>
  <si>
    <t>DONA ENEDINA</t>
  </si>
  <si>
    <t>CGH.PH.MG.037400-8.01</t>
  </si>
  <si>
    <t>RIO CHOPIM</t>
  </si>
  <si>
    <t>Palmas - PR  </t>
  </si>
  <si>
    <t>100% para INCOMEX-SERVIÇOS DE CONSTRUÇÃO DE REDES DE ENERGIA ELÉTRICA EIRELI  </t>
  </si>
  <si>
    <t>Rota das Araucárias</t>
  </si>
  <si>
    <t>CGH.PH.PR.037383-4.01</t>
  </si>
  <si>
    <t>RIO ITAPOCUZINHO</t>
  </si>
  <si>
    <t>Jaraguá do Sul - SC   Schroeder - SC  </t>
  </si>
  <si>
    <t>100% para DELMAX - Papelão e Embalagens Ltda  </t>
  </si>
  <si>
    <t>ITAPOCUZINHO IV</t>
  </si>
  <si>
    <t>CGH.PH.SC.037376-1.01</t>
  </si>
  <si>
    <t>RIO MARMELEIRO</t>
  </si>
  <si>
    <t>Marmeleiro - PR  </t>
  </si>
  <si>
    <t>30% para Allberto Jose Giaretta   30% para Eduardo Jose Scholl Giaretta   40% para SANFRANCESCO EMPREENDIMENTOS IMOBILIARIOS LTDA  </t>
  </si>
  <si>
    <t>do Park</t>
  </si>
  <si>
    <t>CGH.PH.PR.037347-8.01</t>
  </si>
  <si>
    <t>RIO DA GLÓRIA</t>
  </si>
  <si>
    <t>Não-Me-Toque - RS   Santo Antônio do Planalto - RS  </t>
  </si>
  <si>
    <t>100% para ZEBU - AGRO INDUSTRIAL LTDA. - ME  </t>
  </si>
  <si>
    <t>Osvaldo Dino Pigozzi</t>
  </si>
  <si>
    <t>CGH.PH.RS.037327-3.01</t>
  </si>
  <si>
    <t>Lajeado Água Branca</t>
  </si>
  <si>
    <t>Chapecó - SC  </t>
  </si>
  <si>
    <t>100% para TIMBO ENERGIA LTDA  </t>
  </si>
  <si>
    <t>Barra Carneiro</t>
  </si>
  <si>
    <t>CGH.PH.SC.037315-0.01</t>
  </si>
  <si>
    <t>RIO FORMOSO</t>
  </si>
  <si>
    <t>Tangará da Serra - MT  </t>
  </si>
  <si>
    <t>100% para SUDAMATA AGROPECUARIA LTDA  </t>
  </si>
  <si>
    <t>Sudamata</t>
  </si>
  <si>
    <t>CGH.PH.MT.037311-7.01</t>
  </si>
  <si>
    <t>100% para Nevio Urio  </t>
  </si>
  <si>
    <t>de Cima</t>
  </si>
  <si>
    <t>CGH.PH.PR.037232-3.01</t>
  </si>
  <si>
    <t>RIO CHAPECÓ</t>
  </si>
  <si>
    <t>São Domingos - SC  </t>
  </si>
  <si>
    <t>100% para São Domingos Geração de Energias Renovaveis LTDA  </t>
  </si>
  <si>
    <t>São Domingos</t>
  </si>
  <si>
    <t>CGH.PH.SC.037229-3.01</t>
  </si>
  <si>
    <t>Rio Quatorze</t>
  </si>
  <si>
    <t>Francisco Beltrão - PR  </t>
  </si>
  <si>
    <t>20% para ALTAIR DARIO JUNIOR   20% para Everton Luis Zanella   20% para GRAZIELE DARIO CHIOQUETA   20% para Jhoni Loro   20% para Rafael Alexandre Bonacorso  </t>
  </si>
  <si>
    <t>Dario</t>
  </si>
  <si>
    <t>CGH.PH.PR.037203-0.01</t>
  </si>
  <si>
    <t>ARROIO BARBOSA</t>
  </si>
  <si>
    <t>Ajuricaba - RS   Condor - RS  </t>
  </si>
  <si>
    <t>100% para PAMPA GERADORA DE ENERGIA ELETRICA LTDA  </t>
  </si>
  <si>
    <t>MAMBUCA</t>
  </si>
  <si>
    <t>CGH.PH.RS.037128-9.01</t>
  </si>
  <si>
    <t>RIBEIRÃO DO LOURES</t>
  </si>
  <si>
    <t>Barroso - MG  </t>
  </si>
  <si>
    <t>100% para Puiatti &amp; Filhos Comércio e Indústria Ltda  </t>
  </si>
  <si>
    <t>Santo Antônio do Rio do Freire</t>
  </si>
  <si>
    <t>CGH.PH.MG.036936-5.01</t>
  </si>
  <si>
    <t>RIO MANHUAÇU</t>
  </si>
  <si>
    <t>Manhuaçu - MG  </t>
  </si>
  <si>
    <t>100% para JOVELINO MARCIAL  </t>
  </si>
  <si>
    <t>OPHIR</t>
  </si>
  <si>
    <t>CGH.PH.MG.035858-4.01</t>
  </si>
  <si>
    <t>RIO COITINHO</t>
  </si>
  <si>
    <t>100% para PINHO PAST LTDA  </t>
  </si>
  <si>
    <t>Pinho Past</t>
  </si>
  <si>
    <t>CGH.PH.PR.035802-9.01</t>
  </si>
  <si>
    <t>Ribeirão Caiana</t>
  </si>
  <si>
    <t>Nova Brasilândia - MT  </t>
  </si>
  <si>
    <t>100% para CAIANA ENERGIA LTDA - ME  </t>
  </si>
  <si>
    <t>Glicério Rocha</t>
  </si>
  <si>
    <t>CGH.PH.MT.035769-3.01</t>
  </si>
  <si>
    <t>RIBEIRÃO GRANDE</t>
  </si>
  <si>
    <t>Pinhalão - PR  </t>
  </si>
  <si>
    <t>100% para Maria Lúcia Moreno Dainez  </t>
  </si>
  <si>
    <t>SANTA RITA DE CASSIA</t>
  </si>
  <si>
    <t>CGH.PH.PR.035763-4.01</t>
  </si>
  <si>
    <t>Ribeirão Bonito</t>
  </si>
  <si>
    <t>Ponte Alta do Bom Jesus - TO  </t>
  </si>
  <si>
    <t>100% para CENTRAL HIDRELETRICA PALMEIRAS DO TOCANTINS S/A  </t>
  </si>
  <si>
    <t>PIE  </t>
  </si>
  <si>
    <t>Palmeiras</t>
  </si>
  <si>
    <t>CGH.PH.TO.035747-2.01</t>
  </si>
  <si>
    <t>Ribeirão Caguincho</t>
  </si>
  <si>
    <t>Santana do Deserto - MG  </t>
  </si>
  <si>
    <t>100% para CENTRAL GERADORA HIDROELÉTRICA SANTANA DO DESERTO S.A  </t>
  </si>
  <si>
    <t>Santana do Deserto I</t>
  </si>
  <si>
    <t>CGH.PH.MG.035745-6.01</t>
  </si>
  <si>
    <t>Garcia</t>
  </si>
  <si>
    <t>100% para MÉDIO GARCIA HIDRELÉTRICA S.A  </t>
  </si>
  <si>
    <t>Médio Garcia</t>
  </si>
  <si>
    <t>CGH.PH.SC.035742-1.01</t>
  </si>
  <si>
    <t>Rio do Engano</t>
  </si>
  <si>
    <t>Itá - SC  </t>
  </si>
  <si>
    <t>100% para ENERGETICA UVAIA LTDA  </t>
  </si>
  <si>
    <t>Uvaiá</t>
  </si>
  <si>
    <t>CGH.PH.SC.035739-1.01</t>
  </si>
  <si>
    <t>Rio Pesqueiro</t>
  </si>
  <si>
    <t>Jardinópolis - SC   Sul Brasil - SC  </t>
  </si>
  <si>
    <t>100% para COMPANHIA ENERGÉTICA APARECIDA  </t>
  </si>
  <si>
    <t>Aparecida</t>
  </si>
  <si>
    <t>CGH.PH.SC.035736-7.01</t>
  </si>
  <si>
    <t>Ponte Alta do Tocantins - TO  </t>
  </si>
  <si>
    <t>100% para CENTRAL HIDRELETRICA SUCURI S/A  </t>
  </si>
  <si>
    <t>Sucuri</t>
  </si>
  <si>
    <t>CGH.PH.TO.035733-2.01</t>
  </si>
  <si>
    <t>100% para Iguaçu Celulose S/A  </t>
  </si>
  <si>
    <t>Iguaçu-Salto Correntes-Hidro1</t>
  </si>
  <si>
    <t>CGH.PH.SC.035697-2.01</t>
  </si>
  <si>
    <t>RIO IBICUI</t>
  </si>
  <si>
    <t>Campos Novos - SC  </t>
  </si>
  <si>
    <t>Iguaçu-Hidro1</t>
  </si>
  <si>
    <t>CGH.PH.SC.035630-1.01</t>
  </si>
  <si>
    <t>RIO TELES PIRES (OU SÃO MIGUEL)</t>
  </si>
  <si>
    <t>Itaúba - MT  </t>
  </si>
  <si>
    <t>100% para Itaubá Agroimdustrial  </t>
  </si>
  <si>
    <t>ITAUBÁ</t>
  </si>
  <si>
    <t>CGH.PH.MT.035614-0.01</t>
  </si>
  <si>
    <t>RIO RONCADOR</t>
  </si>
  <si>
    <t>Campo Verde - MT   Chapada dos Guimarães - MT  </t>
  </si>
  <si>
    <t>100% para Noah's Ark Participações Ltda - ME  </t>
  </si>
  <si>
    <t>Vale do Roncador</t>
  </si>
  <si>
    <t>CGH.PH.MT.035611-5.01</t>
  </si>
  <si>
    <t>RIO SACATRAPO</t>
  </si>
  <si>
    <t>Pindamonhangaba - SP  </t>
  </si>
  <si>
    <t>100% para Luxray Tecnologia LTDA  </t>
  </si>
  <si>
    <t>HIDROGERADOR QUÂNTICO</t>
  </si>
  <si>
    <t>CGH.PH.SP.035587-9.01</t>
  </si>
  <si>
    <t>RIO DO PEIXE</t>
  </si>
  <si>
    <t>Divisa Nova - MG  </t>
  </si>
  <si>
    <t>100% para CGH Cabo Verde - Geração de Energia Ltda - EPP  </t>
  </si>
  <si>
    <t>CABO VERDE 1</t>
  </si>
  <si>
    <t>CGH.PH.MG.035578-0.01</t>
  </si>
  <si>
    <t>PORTAL DO VALE</t>
  </si>
  <si>
    <t>CGH.PH.MT.035559-3.01</t>
  </si>
  <si>
    <t>100% para Oeiras Empreendimentos e Admnistração Imobiliarias Ltda - EPP  </t>
  </si>
  <si>
    <t>OEIRAS</t>
  </si>
  <si>
    <t>CGH.PH.MT.035551-8.01</t>
  </si>
  <si>
    <t>Iguaçu-Hidro 2/3</t>
  </si>
  <si>
    <t>CGH.PH.SC.035532-1.01</t>
  </si>
  <si>
    <t>Rio das Marombas</t>
  </si>
  <si>
    <t>São Cristovão do Sul - SC  </t>
  </si>
  <si>
    <t>100% para ROVER ENERGIA LTDA  </t>
  </si>
  <si>
    <t>Apolo</t>
  </si>
  <si>
    <t>CGH.PH.SC.035531-3.01</t>
  </si>
  <si>
    <t>Turvo - PR  </t>
  </si>
  <si>
    <t>100% para Cabeça de Pato Geração de Energia SPE LTDA  </t>
  </si>
  <si>
    <t>CABEÇA DE PATO</t>
  </si>
  <si>
    <t>CGH.PH.PR.035484-8.01</t>
  </si>
  <si>
    <t>RIO PIRANGI</t>
  </si>
  <si>
    <t>Jaqueira - PE  </t>
  </si>
  <si>
    <t>100% para Central Energetica Jaqueira LTDA  </t>
  </si>
  <si>
    <t>Serra do Espelho</t>
  </si>
  <si>
    <t>CGH.PH.PE.035449-0.01</t>
  </si>
  <si>
    <t>RIO DE ONDAS</t>
  </si>
  <si>
    <t>100% para Agrícola novo Oeste LTDA - EPP  </t>
  </si>
  <si>
    <t>AISA - CABECEIRINHA</t>
  </si>
  <si>
    <t>CGH.PH.BA.035448-1.01</t>
  </si>
  <si>
    <t>Ribeirão do Inferno</t>
  </si>
  <si>
    <t>100% para Central Hidrelétrica Sirivera LTDA.  </t>
  </si>
  <si>
    <t>Sirivera</t>
  </si>
  <si>
    <t>CGH.PH.TO.035446-5.01</t>
  </si>
  <si>
    <t>Nonoai - RS  </t>
  </si>
  <si>
    <t>100% para USINAS HIDRELÉTRICAS BRINGHENTI LTDA  </t>
  </si>
  <si>
    <t>PASSO DO CERVO</t>
  </si>
  <si>
    <t>CGH.PH.RS.035444-9.01</t>
  </si>
  <si>
    <t>Ribeirão Sauanha</t>
  </si>
  <si>
    <t>Serra - ES  </t>
  </si>
  <si>
    <t>100% para Pablo Daré Pereira  </t>
  </si>
  <si>
    <t>Sítio Barragem</t>
  </si>
  <si>
    <t>CGH.PH.ES.035438-4.01</t>
  </si>
  <si>
    <t>RIBEIRÃO DO INFERNO</t>
  </si>
  <si>
    <t>100% para CENTRAL HIDRELETRICA TAPUIAS LTDA  </t>
  </si>
  <si>
    <t>TAPUIAS</t>
  </si>
  <si>
    <t>CGH.PH.TO.035426-0.01</t>
  </si>
  <si>
    <t>RIO BURRO BRANCO</t>
  </si>
  <si>
    <t>Serra Alta - SC  </t>
  </si>
  <si>
    <t>100% para Serra Brasil Usina Eletrica LTDA  </t>
  </si>
  <si>
    <t>Burro Branco I</t>
  </si>
  <si>
    <t>CGH.PH.SC.035415-5.01</t>
  </si>
  <si>
    <t>RIO DAS CINZAS</t>
  </si>
  <si>
    <t>Arapoti - PR  </t>
  </si>
  <si>
    <t>100% para Homero Wagner Fronja  </t>
  </si>
  <si>
    <t>Rio das Cinzas</t>
  </si>
  <si>
    <t>CGH.PH.PR.035366-3.01</t>
  </si>
  <si>
    <t>Rio das Antas - SC  </t>
  </si>
  <si>
    <t>100% para ENERGY PLAST RECUPERADORA DE PLASTICOS LTDA - ME  </t>
  </si>
  <si>
    <t>Rio das Antas Energética</t>
  </si>
  <si>
    <t>CGH.PH.SC.035364-7.01</t>
  </si>
  <si>
    <t>Itapocuzinho II</t>
  </si>
  <si>
    <t>CGH.PH.SC.035335-3.01</t>
  </si>
  <si>
    <t>RIO CACHOEIRINHA</t>
  </si>
  <si>
    <t>Tigrinho</t>
  </si>
  <si>
    <t>CGH.PH.PR.035334-5.01</t>
  </si>
  <si>
    <t>RIO LARANJINHA</t>
  </si>
  <si>
    <t>Nova Fátima - PR   Ribeirão do Pinhal - PR  </t>
  </si>
  <si>
    <t>100% para Compasso Energia S/A  </t>
  </si>
  <si>
    <t>DO TÚNEL</t>
  </si>
  <si>
    <t>CGH.PH.PR.035108-3.01</t>
  </si>
  <si>
    <t>R.QUINZE DE NOVEMBRO</t>
  </si>
  <si>
    <t>Videira - SC  </t>
  </si>
  <si>
    <t>100% para CENTRAL GERADORA HIDRELETRICA ESTREITO LTDA  </t>
  </si>
  <si>
    <t>Estreito</t>
  </si>
  <si>
    <t>CGH.PH.SC.035075-3.01</t>
  </si>
  <si>
    <t>Armazém - SC   São Martinho - SC  </t>
  </si>
  <si>
    <t>100% para Nilso José Schotten  </t>
  </si>
  <si>
    <t>Nilso José Schotten</t>
  </si>
  <si>
    <t>CGH.PH.SC.035055-9.01</t>
  </si>
  <si>
    <t>Santa Cecília - SC  </t>
  </si>
  <si>
    <t>Safira III</t>
  </si>
  <si>
    <t>CGH.PH.SC.034892-9.01</t>
  </si>
  <si>
    <t>100% para ALANA WILLERS PICCINI BUSSOLARO  </t>
  </si>
  <si>
    <t>PICCINI V</t>
  </si>
  <si>
    <t>CGH.PH.MT.034214-9.01</t>
  </si>
  <si>
    <t>RIO DAS MORTES PEQUENO</t>
  </si>
  <si>
    <t>São João del Rei - MG  </t>
  </si>
  <si>
    <t>100% para Recuperação e Comércio de Metais Ltda  </t>
  </si>
  <si>
    <t>Moinho 2</t>
  </si>
  <si>
    <t>CGH.PH.MG.034197-5.01</t>
  </si>
  <si>
    <t>RIO URUGUAI</t>
  </si>
  <si>
    <t>100% para IPE ENERGIA LTDA  </t>
  </si>
  <si>
    <t>Rondinha Chalana</t>
  </si>
  <si>
    <t>CGH.PH.SC.034056-1.01</t>
  </si>
  <si>
    <t>Mourão</t>
  </si>
  <si>
    <t>Peabiru - PR  </t>
  </si>
  <si>
    <t>100% para CENTRAL HIDRELÉTRICA OURO BRANCO LTDA  </t>
  </si>
  <si>
    <t>Ouro Branco</t>
  </si>
  <si>
    <t>CGH.PH.PR.034015-4.02</t>
  </si>
  <si>
    <t>RIO DAS PEDRAS</t>
  </si>
  <si>
    <t>Ponte Alta do Norte - SC  </t>
  </si>
  <si>
    <t>100% para CGH CASAGRANDE ENERGETICA S/A  </t>
  </si>
  <si>
    <t>Casagrande SA</t>
  </si>
  <si>
    <t>CGH.PH.SC.033998-9.01</t>
  </si>
  <si>
    <t>RIO JUBA</t>
  </si>
  <si>
    <t>Barra do Bugres - MT  </t>
  </si>
  <si>
    <t>100% para VELHA ENERGIA SPE LTDA - ME  </t>
  </si>
  <si>
    <t>Velha Energia</t>
  </si>
  <si>
    <t>CGH.PH.MT.033799-4.01</t>
  </si>
  <si>
    <t>RIO JACUTINGA</t>
  </si>
  <si>
    <t>Catanduvas - SC  </t>
  </si>
  <si>
    <t>100% para MADEIREIRA SEBALDO KUNZ LTDA - EPP  </t>
  </si>
  <si>
    <t>Kunz</t>
  </si>
  <si>
    <t>CGH.PH.SC.033712-9.01</t>
  </si>
  <si>
    <t>RIO ACARA</t>
  </si>
  <si>
    <t>Camamu - BA  </t>
  </si>
  <si>
    <t>100% para Schultz Empreendimentos Imobiliários S/A.  </t>
  </si>
  <si>
    <t>SANTA HELENA DO ACARAÍ</t>
  </si>
  <si>
    <t>CGH.PH.BA.033654-8.01</t>
  </si>
  <si>
    <t>RIO CAPIVARI</t>
  </si>
  <si>
    <t>Jaguariaíva - PR  </t>
  </si>
  <si>
    <t>100% para Jaguariaiva Energia SPE Ltda.  </t>
  </si>
  <si>
    <t>Velha</t>
  </si>
  <si>
    <t>CGH.PH.PR.033372-7.01</t>
  </si>
  <si>
    <t>RIO CARANDAÍ</t>
  </si>
  <si>
    <t>DOIS IRMÃOS</t>
  </si>
  <si>
    <t>CGH.PH.MG.033151-1.01</t>
  </si>
  <si>
    <t>Chopim</t>
  </si>
  <si>
    <t>100% para Pastamec Reflorestamento LTDA - ME  </t>
  </si>
  <si>
    <t>Salto Santo Antônio</t>
  </si>
  <si>
    <t>CGH.PH.PR.032876-6.01</t>
  </si>
  <si>
    <t>RIO ITAJAÍ-AÇU</t>
  </si>
  <si>
    <t>100% para COOPERATIVA GERADORA DE ENERGIA ELÉTRICA E DESENVOLVIMENTO SANTA MARIA  </t>
  </si>
  <si>
    <t>Perola</t>
  </si>
  <si>
    <t>CGH.PH.SC.032600-3.01</t>
  </si>
  <si>
    <t>CANAL DE SÃO FRANCISCO</t>
  </si>
  <si>
    <t>Sumidouro - RJ  </t>
  </si>
  <si>
    <t>100% para Miltolino Donin de Souza  </t>
  </si>
  <si>
    <t>Nossa Sra do Paquequer</t>
  </si>
  <si>
    <t>CGH.PH.RJ.032590-2.01</t>
  </si>
  <si>
    <t>RIBEIRÃO SACRAMENTO</t>
  </si>
  <si>
    <t>Bom Jesus do Galho - MG  </t>
  </si>
  <si>
    <t>100% para Bom Jesus Energia S.A.  </t>
  </si>
  <si>
    <t>BOM JESUS</t>
  </si>
  <si>
    <t>CGH.PH.MG.032564-3.01</t>
  </si>
  <si>
    <t>Rio do Peixe</t>
  </si>
  <si>
    <t>Joaçaba - SC   Luzerna - SC  </t>
  </si>
  <si>
    <t>100% para FRANCISCO LINDNER S A INDUSTRIA E COMERCIO  </t>
  </si>
  <si>
    <t>São Francisco</t>
  </si>
  <si>
    <t>CGH.PH.SC.032561-9.02</t>
  </si>
  <si>
    <t>RIBEIRÃO DO ENGENHO</t>
  </si>
  <si>
    <t>Itamonte - MG  </t>
  </si>
  <si>
    <t>100% para Roberto Campos Rocha  </t>
  </si>
  <si>
    <t>ALTO MONTANA</t>
  </si>
  <si>
    <t>CGH.PH.MG.032552-0.01</t>
  </si>
  <si>
    <t>RIO CARATINGA</t>
  </si>
  <si>
    <t>Tarumirim - MG  </t>
  </si>
  <si>
    <t>100% para Andre Luis da Silva Coutinho  </t>
  </si>
  <si>
    <t>Tarumirim</t>
  </si>
  <si>
    <t>CGH.PH.MG.032310-1.01</t>
  </si>
  <si>
    <t>RIO ARÁGUAINHA</t>
  </si>
  <si>
    <t>Alto Araguaia - MT  </t>
  </si>
  <si>
    <t>100% para Araguaia Geradora de Energia Ltda  </t>
  </si>
  <si>
    <t>Alto Garças</t>
  </si>
  <si>
    <t>CGH.PH.MT.032265-2.01</t>
  </si>
  <si>
    <t>RIO VERMELHO</t>
  </si>
  <si>
    <t>Vilhena - RO  </t>
  </si>
  <si>
    <t>100% para PEQUENA CENTRAL HIDRELETRICA CACHOOEIRA DO CAMBARA LTDA  </t>
  </si>
  <si>
    <t>CACHOEIRA DO CAMBARA</t>
  </si>
  <si>
    <t>CGH.PH.RO.032220-2.01</t>
  </si>
  <si>
    <t>Araguaia</t>
  </si>
  <si>
    <t>CGH.PH.MT.032204-0.01</t>
  </si>
  <si>
    <t>RIO CAPETINGA</t>
  </si>
  <si>
    <t>Campo Erê - SC   Palma Sola - SC  </t>
  </si>
  <si>
    <t>100% para Dall'Igna S.A Indústria e Comércio  </t>
  </si>
  <si>
    <t>DALL'IGNA</t>
  </si>
  <si>
    <t>CGH.PH.SC.032154-0.01</t>
  </si>
  <si>
    <t>RIBEIRÃO PEQUENO</t>
  </si>
  <si>
    <t>100% para INDUMA S/A INDUSTRIA DE PAPEL E PAPELÃO  </t>
  </si>
  <si>
    <t>Horst Purnhagen</t>
  </si>
  <si>
    <t>CGH.PH.SC.032085-4.01</t>
  </si>
  <si>
    <t>100% para Central Geradora Hidrelétrica das Pedras S.A.  </t>
  </si>
  <si>
    <t>DAS PEDRAS - VIDEIRA</t>
  </si>
  <si>
    <t>CGH.PH.SC.032084-6.01</t>
  </si>
  <si>
    <t>RIO DOS PATOS</t>
  </si>
  <si>
    <t>Lebon Régis - SC  </t>
  </si>
  <si>
    <t>100% para LINDNER GERAÇAO DE ENERGIA ELETRICA LTDA  </t>
  </si>
  <si>
    <t>RUDOLF LINDNER</t>
  </si>
  <si>
    <t>CGH.PH.SC.032070-6.01</t>
  </si>
  <si>
    <t>RIO ALÍVIO</t>
  </si>
  <si>
    <t>Assis Chateaubriand - PR  </t>
  </si>
  <si>
    <t>100% para amandio garcia cristovão  </t>
  </si>
  <si>
    <t>do garcia</t>
  </si>
  <si>
    <t>CGH.PH.PR.032036-6.01</t>
  </si>
  <si>
    <t>RIO NEGRO</t>
  </si>
  <si>
    <t>Cantagalo - RJ  </t>
  </si>
  <si>
    <t>100% para Pedra Lavada Energia S.A.  </t>
  </si>
  <si>
    <t>Pedra Lavada</t>
  </si>
  <si>
    <t>CGH.PH.RJ.032035-8.01</t>
  </si>
  <si>
    <t>Cambuí - MG  </t>
  </si>
  <si>
    <t>100% para Energis do Brasil Produção de Energia Ltda.  </t>
  </si>
  <si>
    <t>CAMBUI ENERGIS</t>
  </si>
  <si>
    <t>CGH.PH.MG.032005-6.01</t>
  </si>
  <si>
    <t>RIBEIRÃO DOS BATATAIS</t>
  </si>
  <si>
    <t>Batatais - SP  </t>
  </si>
  <si>
    <t>100% para Décio Sandoval de Moraes e Outra  </t>
  </si>
  <si>
    <t>Central Macaúbas</t>
  </si>
  <si>
    <t>CGH.PH.SP.031971-6.01</t>
  </si>
  <si>
    <t>RIO GALERA</t>
  </si>
  <si>
    <t>Conquista D'Oeste - MT  </t>
  </si>
  <si>
    <t>100% para Durval Heitor de Mendonça  </t>
  </si>
  <si>
    <t>Fazenda Dois Irmãos - Córrego Seixas</t>
  </si>
  <si>
    <t>CGH.PH.MT.031904-0.01</t>
  </si>
  <si>
    <t>100% para Central Hidrelétrica Piabanha Ltda.  </t>
  </si>
  <si>
    <t>PIABANHA DO TOCANTINS</t>
  </si>
  <si>
    <t>CGH.PH.TO.031902-3.01</t>
  </si>
  <si>
    <t>RIBEIRÃO DE SÃO PAULO</t>
  </si>
  <si>
    <t>Ouro Fino - MG  </t>
  </si>
  <si>
    <t>100% para OURO FINO GERAÇÃO DE ENERGIA SPE LTDA  </t>
  </si>
  <si>
    <t>Ouro Fino</t>
  </si>
  <si>
    <t>CGH.PH.MG.031804-3.01</t>
  </si>
  <si>
    <t>100% para HEIDRICH GERAÇÃO ELÉTRICA LTDA  </t>
  </si>
  <si>
    <t>Rio das Pacas</t>
  </si>
  <si>
    <t>CGH.PH.SC.031735-7.01</t>
  </si>
  <si>
    <t>Tangará - SC  </t>
  </si>
  <si>
    <t>100% para Dorvalino João Guzzi  </t>
  </si>
  <si>
    <t>Dorvalino João Guzzi</t>
  </si>
  <si>
    <t>CGH.PH.SC.031731-4.01</t>
  </si>
  <si>
    <t>RIBEIRÃO CADEEIRO</t>
  </si>
  <si>
    <t>Doverlândia - GO  </t>
  </si>
  <si>
    <t>100% para João Carlos Grave  </t>
  </si>
  <si>
    <t>do Candeeiro</t>
  </si>
  <si>
    <t>CGH.PH.GO.031730-6.01</t>
  </si>
  <si>
    <t>RIO SÃO FRANCISCO VERDADEIRO</t>
  </si>
  <si>
    <t>Toledo - PR  </t>
  </si>
  <si>
    <t>100% para Toledo Energia Renovável Ltda  </t>
  </si>
  <si>
    <t>Toledo Energia Renovavel</t>
  </si>
  <si>
    <t>CGH.PH.PR.031704-7.01</t>
  </si>
  <si>
    <t>Arroio Butia</t>
  </si>
  <si>
    <t>Soledade - RS  </t>
  </si>
  <si>
    <t>100% para RP Administração e Participação Ltda.  </t>
  </si>
  <si>
    <t>RP 1</t>
  </si>
  <si>
    <t>CGH.PH.RS.031695-4.01</t>
  </si>
  <si>
    <t>100% para PONTE QUEIMADA ENERGIA S. A  </t>
  </si>
  <si>
    <t>PONTE QUEIMADA</t>
  </si>
  <si>
    <t>CGH.PH.MG.031693-8.01</t>
  </si>
  <si>
    <t>RIO ITINGA</t>
  </si>
  <si>
    <t>Dom Eliseu - PA  </t>
  </si>
  <si>
    <t>100% para James Harley Davis  </t>
  </si>
  <si>
    <t>Barragem Boas Novas</t>
  </si>
  <si>
    <t>CGH.PH.PA.031692-0.01</t>
  </si>
  <si>
    <t>Ribeirão Pouso Alegre</t>
  </si>
  <si>
    <t>Durandé - MG  </t>
  </si>
  <si>
    <t>100% para INGÁ MIRIM ENERGIA S.A  </t>
  </si>
  <si>
    <t>INGÁ MIRIM</t>
  </si>
  <si>
    <t>CGH.PH.MG.031677-6.01</t>
  </si>
  <si>
    <t>RIO SÃO TOMÉ</t>
  </si>
  <si>
    <t>Serrania - MG  </t>
  </si>
  <si>
    <t>100% para CERÂMICA MURILO GONZAGA RIBEIRO INDUSTRIA E COMERCIO LTDA - ME  </t>
  </si>
  <si>
    <t>SERRANIA TERRENO</t>
  </si>
  <si>
    <t>CGH.PH.MG.031649-0.01</t>
  </si>
  <si>
    <t>Ribeirão do Barulho</t>
  </si>
  <si>
    <t>Liberdade - MG  </t>
  </si>
  <si>
    <t>100% para GRAO MOGOL ENERGIA LTDA  </t>
  </si>
  <si>
    <t>Floresta</t>
  </si>
  <si>
    <t>CGH.PH.MG.031641-5.01</t>
  </si>
  <si>
    <t>RIO MACACÃO</t>
  </si>
  <si>
    <t>Alto Paraíso de Goiás - GO  </t>
  </si>
  <si>
    <t>100% para Luiz Carlos Tiecher  </t>
  </si>
  <si>
    <t>Fazenda Rancho Alegre e Fazenda Caraibinha</t>
  </si>
  <si>
    <t>CGH.PH.GO.031637-7.01</t>
  </si>
  <si>
    <t>Araguainha</t>
  </si>
  <si>
    <t>CGH.PH.MT.031625-3.01</t>
  </si>
  <si>
    <t>RIBEIRÃO DO CAMPO</t>
  </si>
  <si>
    <t>Rio do Campo - SC  </t>
  </si>
  <si>
    <t>100% para G &amp; D Geradora de Energia Elétrica LTDA  </t>
  </si>
  <si>
    <t>G &amp; D</t>
  </si>
  <si>
    <t>CGH.PH.SC.031623-7.01</t>
  </si>
  <si>
    <t>Caçador - SC  </t>
  </si>
  <si>
    <t>100% para Santa Rosa Papeis e Embalagens LTDA  </t>
  </si>
  <si>
    <t>Taquara Verde</t>
  </si>
  <si>
    <t>CGH.PH.SC.031620-2.01</t>
  </si>
  <si>
    <t>RIO GAVIÃO</t>
  </si>
  <si>
    <t>Antônio Prado de Minas - MG  </t>
  </si>
  <si>
    <t>100% para ANTÔNIO PRADO ENERGIA S.A.  </t>
  </si>
  <si>
    <t>Antônio Prado</t>
  </si>
  <si>
    <t>CGH.PH.MG.031618-0.01</t>
  </si>
  <si>
    <t>Sorriso - MT  </t>
  </si>
  <si>
    <t>100% para Arilton César Riedi  </t>
  </si>
  <si>
    <t>Fazenda Sao Jose I - Sorriso</t>
  </si>
  <si>
    <t>CGH.PH.MT.031617-2.01</t>
  </si>
  <si>
    <t>Ribeirão Vermelho</t>
  </si>
  <si>
    <t>Raul Soares - MG  </t>
  </si>
  <si>
    <t>100% para Vermelho Velho Energia S.A.  </t>
  </si>
  <si>
    <t>Vermelho Velho</t>
  </si>
  <si>
    <t>CGH.PH.MG.031566-4.01</t>
  </si>
  <si>
    <t>Jaborá - SC  </t>
  </si>
  <si>
    <t>100% para VERA CRUZ GERACAO DE ENERGIA LTDA  </t>
  </si>
  <si>
    <t>Brancher</t>
  </si>
  <si>
    <t>CGH.PH.SC.031513-3.01</t>
  </si>
  <si>
    <t>Rio Vitorino</t>
  </si>
  <si>
    <t>Bom Sucesso do Sul - PR  </t>
  </si>
  <si>
    <t>100% para Usina São Pedro - ME  </t>
  </si>
  <si>
    <t>Sao Pedro I</t>
  </si>
  <si>
    <t>CGH.PH.PR.031470-6.01</t>
  </si>
  <si>
    <t>Rio Bonito</t>
  </si>
  <si>
    <t>100% para C2LG Geração de Energia Ltda.  </t>
  </si>
  <si>
    <t>Santo Tessaro</t>
  </si>
  <si>
    <t>CGH.PH.SC.031429-3.01</t>
  </si>
  <si>
    <t>Rio Vermelho</t>
  </si>
  <si>
    <t>São Bento do Sul - SC  </t>
  </si>
  <si>
    <t>100% para Usina Rio Vermelho de Energia Ltda.  </t>
  </si>
  <si>
    <t>Rio Vermelho URVE</t>
  </si>
  <si>
    <t>CGH.PH.SC.031376-9.01</t>
  </si>
  <si>
    <t>Rio Preto de São Simão</t>
  </si>
  <si>
    <t>Simonésia - MG  </t>
  </si>
  <si>
    <t>100% para Simonésia Energia S.A.  </t>
  </si>
  <si>
    <t>Simonésia</t>
  </si>
  <si>
    <t>CGH.PH.MG.031334-3.01</t>
  </si>
  <si>
    <t>Arroio Trabuco</t>
  </si>
  <si>
    <t>Campestre da Serra - RS  </t>
  </si>
  <si>
    <t>100% para Ipê Geração de Energia Elétrica Ltda.  </t>
  </si>
  <si>
    <t>Trabuco</t>
  </si>
  <si>
    <t>CGH.PH.RS.031330-0.01</t>
  </si>
  <si>
    <t>Ribeirão do Pouso Alegre</t>
  </si>
  <si>
    <t>100% para Ingá Energia S.A  </t>
  </si>
  <si>
    <t>Ingá</t>
  </si>
  <si>
    <t>CGH.PH.MG.031318-1.01</t>
  </si>
  <si>
    <t>Ribeirão da Itapeva</t>
  </si>
  <si>
    <t>Carvalhos - MG  </t>
  </si>
  <si>
    <t>Posses</t>
  </si>
  <si>
    <t>CGH.PH.MG.031281-9.01</t>
  </si>
  <si>
    <t>Rio Glória</t>
  </si>
  <si>
    <t>Miradouro - MG  </t>
  </si>
  <si>
    <t>100% para Santa Bárbara Energia S. A.  </t>
  </si>
  <si>
    <t>Santa Bárbara</t>
  </si>
  <si>
    <t>CGH.PH.MG.031277-0.01</t>
  </si>
  <si>
    <t>Ribeirão São José</t>
  </si>
  <si>
    <t>Bom Jardim - RJ  </t>
  </si>
  <si>
    <t>100% para DDR Engenharia Ltda - EPP.  </t>
  </si>
  <si>
    <t>São José</t>
  </si>
  <si>
    <t>CGH.PH.RJ.031267-3.01</t>
  </si>
  <si>
    <t>Rio Paca Grande</t>
  </si>
  <si>
    <t>Bananal - SP  </t>
  </si>
  <si>
    <t>100% para Bocaina Desenvolvimento, Administração e Participações Ltda.  </t>
  </si>
  <si>
    <t>Bocaina</t>
  </si>
  <si>
    <t>CGH.PH.SP.031266-5.01</t>
  </si>
  <si>
    <t>Campestre - MG  </t>
  </si>
  <si>
    <t>100% para CGH Pedacinho do Céu SPE Energia Elétrica Ltda  </t>
  </si>
  <si>
    <t>Pedacinho do Céu</t>
  </si>
  <si>
    <t>CGH.PH.MG.031265-7.01</t>
  </si>
  <si>
    <t>Verde</t>
  </si>
  <si>
    <t>Varginha - MG  </t>
  </si>
  <si>
    <t>100% para Agropecuária Barreto Ltda.  </t>
  </si>
  <si>
    <t>Braço Seco</t>
  </si>
  <si>
    <t>CGH.PH.MG.031251-7.01</t>
  </si>
  <si>
    <t>Ribeirão das Cruzes</t>
  </si>
  <si>
    <t>Araraquara - SP  </t>
  </si>
  <si>
    <t>100% para COMERCIAL LUPO S.A.  </t>
  </si>
  <si>
    <t>Salto Grande</t>
  </si>
  <si>
    <t>CGH.PH.SP.031230-4.01</t>
  </si>
  <si>
    <t>Rio São Pedro</t>
  </si>
  <si>
    <t>Arroio Trinta - SC  </t>
  </si>
  <si>
    <t>100% para CGH ARROIO TRINTA ENERGETICA LTDA - ME  </t>
  </si>
  <si>
    <t>Arroio Trinta</t>
  </si>
  <si>
    <t>CGH.PH.SC.031216-9.01</t>
  </si>
  <si>
    <t>Rio Central</t>
  </si>
  <si>
    <t>Cascavel - PR   São Pedro do Iguaçu - PR  </t>
  </si>
  <si>
    <t>100% para Centrais Elétricas Padovani Ltda.  </t>
  </si>
  <si>
    <t>Padovani</t>
  </si>
  <si>
    <t>CGH.PH.PR.031187-1.01</t>
  </si>
  <si>
    <t>Rio José Pedro</t>
  </si>
  <si>
    <t>100% para Palmeiras Energia S.A.  </t>
  </si>
  <si>
    <t>Durandé</t>
  </si>
  <si>
    <t>CGH.PH.MG.031144-8.01</t>
  </si>
  <si>
    <t>Córrego Glória</t>
  </si>
  <si>
    <t>Santo Antônio do Leverger - MT  </t>
  </si>
  <si>
    <t>100% para Glória Geradora de Energia LTDA  </t>
  </si>
  <si>
    <t>Glória</t>
  </si>
  <si>
    <t>CGH.PH.MT.031142-1.01</t>
  </si>
  <si>
    <t>Rio Bacalhau</t>
  </si>
  <si>
    <t>Guaraciaba - MG  </t>
  </si>
  <si>
    <t>100% para Anjos Energética Ltda.  </t>
  </si>
  <si>
    <t>Anjos</t>
  </si>
  <si>
    <t>CGH.PH.MG.031130-8.01</t>
  </si>
  <si>
    <t>100% para Treze de Maio Geração de Energia Ltda.  </t>
  </si>
  <si>
    <t>Treze de Maio</t>
  </si>
  <si>
    <t>CGH.PH.SC.031118-9.01</t>
  </si>
  <si>
    <t>RIBEIRÃO BRAÇO GRANDE</t>
  </si>
  <si>
    <t>Buritizeiro - MG   Pirapora - MG  </t>
  </si>
  <si>
    <t>100% para EUPAR - Euler empreendimentos Florestais Ltda.  </t>
  </si>
  <si>
    <t>Fazenda Água Branca</t>
  </si>
  <si>
    <t>CGH.PH.MG.031101-4.01</t>
  </si>
  <si>
    <t>Rio Piagui</t>
  </si>
  <si>
    <t>Guaratinguetá - SP  </t>
  </si>
  <si>
    <t>100% para SZO EMPREENDIMENTOS LTDA  </t>
  </si>
  <si>
    <t>Sodre</t>
  </si>
  <si>
    <t>CGH.PH.SP.031099-9.01</t>
  </si>
  <si>
    <t>Gavião</t>
  </si>
  <si>
    <t>Anagé - BA  </t>
  </si>
  <si>
    <t>100% para Central Geradora Hidrelétrica Anagé S.A  </t>
  </si>
  <si>
    <t>Anagé</t>
  </si>
  <si>
    <t>CGH.PH.BA.031092-1.01</t>
  </si>
  <si>
    <t>Paraíba</t>
  </si>
  <si>
    <t>Boqueirão - PB  </t>
  </si>
  <si>
    <t>100% para Central Geradora Hidrelétrica Boqueirão S.A  </t>
  </si>
  <si>
    <t>Boqueirão</t>
  </si>
  <si>
    <t>CGH.PH.PB.031090-5.01</t>
  </si>
  <si>
    <t>RIO MONTE VERDE OU</t>
  </si>
  <si>
    <t>Juiz de Fora - MG  </t>
  </si>
  <si>
    <t>100% para Monte Verde Energia S.A  </t>
  </si>
  <si>
    <t>Monte Verde Energia SA</t>
  </si>
  <si>
    <t>CGH.PH.MG.031089-1.01</t>
  </si>
  <si>
    <t>Rio Piracanjuba</t>
  </si>
  <si>
    <t>Gameleira de Goiás - GO  </t>
  </si>
  <si>
    <t>100% para Gameleira Energética Ltda.  </t>
  </si>
  <si>
    <t>Gameleira</t>
  </si>
  <si>
    <t>CGH.PH.GO.031086-7.01</t>
  </si>
  <si>
    <t>Açude Público Jucazinho</t>
  </si>
  <si>
    <t>Cumaru - PE  </t>
  </si>
  <si>
    <t>100% para Central Geradora Hidrelétrica Jucazinho S.A  </t>
  </si>
  <si>
    <t>-</t>
  </si>
  <si>
    <t>Jucazinho</t>
  </si>
  <si>
    <t>CGH.PH.PE.031081-6.01</t>
  </si>
  <si>
    <t>Figueiredo</t>
  </si>
  <si>
    <t>Alto Santo - CE   Iracema - CE  </t>
  </si>
  <si>
    <t>100% para Central Geradora Hidrelétrica Figueiredo S.A  </t>
  </si>
  <si>
    <t>CGH.PH.CE.031080-8.01</t>
  </si>
  <si>
    <t>Acaraú</t>
  </si>
  <si>
    <t>Cariré - CE  </t>
  </si>
  <si>
    <t>100% para Central Geradora Hidrelétrica Taquara S.A  </t>
  </si>
  <si>
    <t>Taquara</t>
  </si>
  <si>
    <t>CGH.PH.CE.031079-4.01</t>
  </si>
  <si>
    <t>Arroio Grande</t>
  </si>
  <si>
    <t>Gramado - RS  </t>
  </si>
  <si>
    <t>100% para Jânio Inácio Backes  </t>
  </si>
  <si>
    <t>Usina Backes</t>
  </si>
  <si>
    <t>CGH.PH.RS.031067-0.01</t>
  </si>
  <si>
    <t>RIO FUMAÇA</t>
  </si>
  <si>
    <t>Muriaé - MG  </t>
  </si>
  <si>
    <t>100% para PIRAPANEMA ENERGIA S. A.  </t>
  </si>
  <si>
    <t>Pirapanema</t>
  </si>
  <si>
    <t>CGH.PH.MG.031051-4.01</t>
  </si>
  <si>
    <t>Rio Correntes</t>
  </si>
  <si>
    <t>100% para Frascal Geração de Energia Renováveis LTDA - ME  </t>
  </si>
  <si>
    <t>Frascal</t>
  </si>
  <si>
    <t>CGH.PH.SC.031041-7.01</t>
  </si>
  <si>
    <t>LAJEADO AGUDO</t>
  </si>
  <si>
    <t>Campos Novos - SC   Zortéa - SC  </t>
  </si>
  <si>
    <t>100% para S.P.V.R - GERAÇÃO E COMERCIALIZAÇÃO DE ENERGIA ELÉTRICA LTDA  </t>
  </si>
  <si>
    <t>Agudo</t>
  </si>
  <si>
    <t>CGH.PH.SC.031040-9.02</t>
  </si>
  <si>
    <t>Doce</t>
  </si>
  <si>
    <t>100% para Renan Werner da Gama  </t>
  </si>
  <si>
    <t>Realeza</t>
  </si>
  <si>
    <t>CGH.PH.MG.031031-0.01</t>
  </si>
  <si>
    <t>Córrego Bração</t>
  </si>
  <si>
    <t>Itabirito - MG  </t>
  </si>
  <si>
    <t>100% para BRAÇÃO ENERGÉTICA S/A  </t>
  </si>
  <si>
    <t>Bração</t>
  </si>
  <si>
    <t>CGH.PH.MG.031023-9.01</t>
  </si>
  <si>
    <t>Rio Pacheco</t>
  </si>
  <si>
    <t>Abelardo Luz - SC  </t>
  </si>
  <si>
    <t>100% para Da Luz Energia Ltda.  </t>
  </si>
  <si>
    <t>Pacheco</t>
  </si>
  <si>
    <t>CGH.PH.SC.031005-0.02</t>
  </si>
  <si>
    <t>Rio Culuene</t>
  </si>
  <si>
    <t>100% para Reical Indústria e Comércio de Calcário Ltda.  </t>
  </si>
  <si>
    <t>José Carlos Guimarães</t>
  </si>
  <si>
    <t>CGH.PH.MT.031003-4.01</t>
  </si>
  <si>
    <t>Arroio do Tigre</t>
  </si>
  <si>
    <t>Guatambú - SC  </t>
  </si>
  <si>
    <t>100% para São Valentim Geração de Energia S.A.  </t>
  </si>
  <si>
    <t>Parisotto</t>
  </si>
  <si>
    <t>CGH.PH.SC.030998-2.01</t>
  </si>
  <si>
    <t>Rio Grande</t>
  </si>
  <si>
    <t>100% para Magatec Serviços Ltda  </t>
  </si>
  <si>
    <t>Bom Jardim</t>
  </si>
  <si>
    <t>CGH.PH.RJ.030997-4.01</t>
  </si>
  <si>
    <t>Formoso - MG  </t>
  </si>
  <si>
    <t>100% para Plana Terra Formoso Ltda  </t>
  </si>
  <si>
    <t>Pedro Falco</t>
  </si>
  <si>
    <t>CGH.PH.MG.030995-8.01</t>
  </si>
  <si>
    <t>Rio Cachoeirinha</t>
  </si>
  <si>
    <t>Bueno Brandão - MG  </t>
  </si>
  <si>
    <t>100% para LIMOEIRO ENERGIA S. A.  </t>
  </si>
  <si>
    <t>Limoeiro</t>
  </si>
  <si>
    <t>CGH.PH.MG.030983-4.01</t>
  </si>
  <si>
    <t>Rio Paranaíba</t>
  </si>
  <si>
    <t>Patrocínio - MG  </t>
  </si>
  <si>
    <t>100% para AGUAS MINERAIS DE PATROCINIO S A  </t>
  </si>
  <si>
    <t>Parque Hotel Serra Negra</t>
  </si>
  <si>
    <t>CGH.PH.MG.030970-2.01</t>
  </si>
  <si>
    <t>Rio Itajaí do Oeste</t>
  </si>
  <si>
    <t>100% para Industrial e Agrícola Rio Verde Ltda  </t>
  </si>
  <si>
    <t>Rio Verde</t>
  </si>
  <si>
    <t>CGH.PH.SC.030968-0.01</t>
  </si>
  <si>
    <t>Taborda</t>
  </si>
  <si>
    <t>Passos Maia - SC  </t>
  </si>
  <si>
    <t>100% para Madereira Stella Ltda  </t>
  </si>
  <si>
    <t>CGH.PH.SC.030952-4.01</t>
  </si>
  <si>
    <t>Angú</t>
  </si>
  <si>
    <t>Volta Grande - MG  </t>
  </si>
  <si>
    <t>100% para Primo Energética Ltda.  </t>
  </si>
  <si>
    <t>Volta Grande</t>
  </si>
  <si>
    <t>CGH.PH.MG.030949-4.01</t>
  </si>
  <si>
    <t>Rio Preto</t>
  </si>
  <si>
    <t>Rio Negrinho - SC  </t>
  </si>
  <si>
    <t>100% para Companhia Volta Grande de Papel  </t>
  </si>
  <si>
    <t>CGH.PH.SC.030948-6.02</t>
  </si>
  <si>
    <t>RIO COMANDAI</t>
  </si>
  <si>
    <t>Guarani das Missões - RS  </t>
  </si>
  <si>
    <t>100% para Giovelle &amp; Cia Ltda.  </t>
  </si>
  <si>
    <t>Giovelli Cia</t>
  </si>
  <si>
    <t>CGH.PH.RS.030947-8.01</t>
  </si>
  <si>
    <t>Cachoeira</t>
  </si>
  <si>
    <t>100% para Sérgio Eduardo Tormin Arantes  </t>
  </si>
  <si>
    <t>Fazenda Cachoeira Arantes</t>
  </si>
  <si>
    <t>CGH.PH.MS.030941-9.01</t>
  </si>
  <si>
    <t>100% para Con Energética Participações S.A.  </t>
  </si>
  <si>
    <t>Boa Vista Capeada</t>
  </si>
  <si>
    <t>CGH.PH.MG.030919-2.01</t>
  </si>
  <si>
    <t>Rio Jatobá</t>
  </si>
  <si>
    <t>Araçatuba - SP  </t>
  </si>
  <si>
    <t>Jatobazinho</t>
  </si>
  <si>
    <t>CGH.PH.MT.030903-6.01</t>
  </si>
  <si>
    <t>Rio Itajaí do Sul</t>
  </si>
  <si>
    <t>Ituporanga - SC  </t>
  </si>
  <si>
    <t>100% para Águas Negras S.A  </t>
  </si>
  <si>
    <t>Aguas Negras</t>
  </si>
  <si>
    <t>CGH.PH.SC.030891-9.01</t>
  </si>
  <si>
    <t>Rio Antunes</t>
  </si>
  <si>
    <t>Anita Garibaldi - SC   Celso Ramos - SC  </t>
  </si>
  <si>
    <t>100% para Antunes Energia Ltda  </t>
  </si>
  <si>
    <t>Antunes</t>
  </si>
  <si>
    <t>CGH.PH.SC.030880-3.01</t>
  </si>
  <si>
    <t>RIO SANTA ROSA</t>
  </si>
  <si>
    <t>Santa Rosa - RS   Três de Maio - RS  </t>
  </si>
  <si>
    <t>100% para Cooperativa de Geração de Energia e Desenvolvimento  </t>
  </si>
  <si>
    <t>Bela União(trincheira)</t>
  </si>
  <si>
    <t>CGH.PH.RS.030879-0.01</t>
  </si>
  <si>
    <t>Chapecó</t>
  </si>
  <si>
    <t>100% para Indústria de Papel L. Dall Asta  </t>
  </si>
  <si>
    <t>Dall´asta</t>
  </si>
  <si>
    <t>CGH.PH.SC.030869-2.01</t>
  </si>
  <si>
    <t>Rio Fumaça</t>
  </si>
  <si>
    <t>Rosário da Limeira - MG  </t>
  </si>
  <si>
    <t>100% para Limeira Energia S.A.  </t>
  </si>
  <si>
    <t>Limeira</t>
  </si>
  <si>
    <t>CGH.PH.MG.030866-8.01</t>
  </si>
  <si>
    <t>Rio São João</t>
  </si>
  <si>
    <t>Caiana - MG  </t>
  </si>
  <si>
    <t>100% para São João Energia S.A.  </t>
  </si>
  <si>
    <t>São João</t>
  </si>
  <si>
    <t>CGH.PH.MG.030862-5.01</t>
  </si>
  <si>
    <t>Rio Capitão Mor</t>
  </si>
  <si>
    <t>Arapeí - SP  </t>
  </si>
  <si>
    <t>100% para Usina Captão Mor Energia Ltda  </t>
  </si>
  <si>
    <t>Capitão Mor</t>
  </si>
  <si>
    <t>CGH.PH.SP.030861-7.01</t>
  </si>
  <si>
    <t>Rio Capetinga</t>
  </si>
  <si>
    <t>100% para C &amp; L Geradora de Energia Ltda  </t>
  </si>
  <si>
    <t>Crelin</t>
  </si>
  <si>
    <t>CGH.PH.SC.030853-6.01</t>
  </si>
  <si>
    <t>Rio Alegre</t>
  </si>
  <si>
    <t>100% para Miradouro Energia S.A.  </t>
  </si>
  <si>
    <t>Miradouro</t>
  </si>
  <si>
    <t>CGH.PH.MG.030847-1.01</t>
  </si>
  <si>
    <t>Lajeado dos Portões</t>
  </si>
  <si>
    <t>Anita Garibaldi - SC  </t>
  </si>
  <si>
    <t>100% para Mafrás Energia e Reflorestamento Ltda.  </t>
  </si>
  <si>
    <t>Willy Faller</t>
  </si>
  <si>
    <t>CGH.PH.SC.030845-5.01</t>
  </si>
  <si>
    <t>RIO TENENTE AMARAL</t>
  </si>
  <si>
    <t>Jaciara - MT  </t>
  </si>
  <si>
    <t>100% para HIDRELÉTRICA EMBAÚBA S/A  </t>
  </si>
  <si>
    <t>Embaúba</t>
  </si>
  <si>
    <t>CGH.PH.MT.030814-5.02</t>
  </si>
  <si>
    <t>Rio Tenente Amaral</t>
  </si>
  <si>
    <t>100% para HIDRELÉTRICA CAMBARÁ S/A  </t>
  </si>
  <si>
    <t>Cambará</t>
  </si>
  <si>
    <t>CGH.PH.MT.030813-7.02</t>
  </si>
  <si>
    <t>Arroio Mulada</t>
  </si>
  <si>
    <t>Caxias do Sul - RS  </t>
  </si>
  <si>
    <t>100% para Arroio Mulada Energética Ltda  </t>
  </si>
  <si>
    <t>Bertussi</t>
  </si>
  <si>
    <t>CGH.PH.RS.030796-3.01</t>
  </si>
  <si>
    <t>Lajeado Passo Grande</t>
  </si>
  <si>
    <t>100% para Pinhal Geradora de Energia S.A  </t>
  </si>
  <si>
    <t>Pito</t>
  </si>
  <si>
    <t>CGH.PH.SC.030794-7.02</t>
  </si>
  <si>
    <t>Rio Campo Real</t>
  </si>
  <si>
    <t>100% para ENERGETICA CAMPO REAL LTDA  </t>
  </si>
  <si>
    <t>Campo Real</t>
  </si>
  <si>
    <t>CGH.PH.PR.030678-9.01</t>
  </si>
  <si>
    <t>Ribeirão Borá</t>
  </si>
  <si>
    <t>Sacramento - MG  </t>
  </si>
  <si>
    <t>100% para USINA MENDONÇA AGROINDUSTRIAL E COMERCIAL LTDA  </t>
  </si>
  <si>
    <t>Santo Antônio</t>
  </si>
  <si>
    <t>CGH.PH.MG.030674-6.01</t>
  </si>
  <si>
    <t>Rio Fão</t>
  </si>
  <si>
    <t>Fontoura Xavier - RS   Soledade - RS  </t>
  </si>
  <si>
    <t>100% para COOPERATIVA DE GERAÇÃO E DESENVOLVIMENTO FONTOURA XAVIER  </t>
  </si>
  <si>
    <t>Taipinha</t>
  </si>
  <si>
    <t>CGH.PH.RS.030668-1.01</t>
  </si>
  <si>
    <t>Nova Resende - MG  </t>
  </si>
  <si>
    <t>100% para Vilanova Energia Ltda  </t>
  </si>
  <si>
    <t>Santa Rita</t>
  </si>
  <si>
    <t>CGH.PH.MG.030652-5.01</t>
  </si>
  <si>
    <t>Ribeirão Água Verde</t>
  </si>
  <si>
    <t>Diamantino - MT  </t>
  </si>
  <si>
    <t>100% para Hidrelétrica Novo Colorado Ltda  </t>
  </si>
  <si>
    <t>Novo Colorado</t>
  </si>
  <si>
    <t>CGH.PH.MT.030650-9.01</t>
  </si>
  <si>
    <t>Rio Paraíso</t>
  </si>
  <si>
    <t>100% para Agropecuária São Marcos Ltda  </t>
  </si>
  <si>
    <t>Agropecuária São Marcos</t>
  </si>
  <si>
    <t>CGH.PH.MS.030648-7.01</t>
  </si>
  <si>
    <t>Itapiranga</t>
  </si>
  <si>
    <t>Brasnorte - MT  </t>
  </si>
  <si>
    <t>100% para Lorindo Inácio Burg  </t>
  </si>
  <si>
    <t>CGH.PH.MT.030645-2.01</t>
  </si>
  <si>
    <t>Rio dos Patos</t>
  </si>
  <si>
    <t>Fraiburgo - SC  </t>
  </si>
  <si>
    <t>100% para R &amp; F Energia Ltda  </t>
  </si>
  <si>
    <t>R &amp; F Energia</t>
  </si>
  <si>
    <t>CGH.PH.SC.030643-6.01</t>
  </si>
  <si>
    <t>Ribeirão Pequeno</t>
  </si>
  <si>
    <t>Alto Palmital</t>
  </si>
  <si>
    <t>CGH.PH.SC.030641-0.01</t>
  </si>
  <si>
    <t>Arroio Amanoa</t>
  </si>
  <si>
    <t>Comodoro - MT  </t>
  </si>
  <si>
    <t>100% para Hidrelétrica Comodoro Ltda  </t>
  </si>
  <si>
    <t>Margarida 2</t>
  </si>
  <si>
    <t>CGH.PH.MT.030640-1.01</t>
  </si>
  <si>
    <t>Ribeirão Alegre</t>
  </si>
  <si>
    <t>Nova Maringá - MT  </t>
  </si>
  <si>
    <t>100% para Hidrelétrica Rio Alegre Ltda  </t>
  </si>
  <si>
    <t>CGH.PH.MT.030634-7.01</t>
  </si>
  <si>
    <t>Passos das antas</t>
  </si>
  <si>
    <t>100% para Nivia Indústria e Comércio de Alimentos Ltda  </t>
  </si>
  <si>
    <t>Nivia</t>
  </si>
  <si>
    <t>CGH.PH.SC.030629-0.01</t>
  </si>
  <si>
    <t>Rio Paraopeba</t>
  </si>
  <si>
    <t>Florestal - MG  </t>
  </si>
  <si>
    <t>Florestal</t>
  </si>
  <si>
    <t>CGH.PH.MG.030621-5.01</t>
  </si>
  <si>
    <t>Petrópolis - RJ  </t>
  </si>
  <si>
    <t>100% para Rio Bonito Três Vales Bio Energia Ltda  </t>
  </si>
  <si>
    <t>Rio Bonito Tres Vales</t>
  </si>
  <si>
    <t>CGH.PH.RJ.030620-7.01</t>
  </si>
  <si>
    <t>Córrego Matula</t>
  </si>
  <si>
    <t>Novo São Joaquim - MT  </t>
  </si>
  <si>
    <t>100% para RER PARTICIPAÇÕES S/A  </t>
  </si>
  <si>
    <t>Matula</t>
  </si>
  <si>
    <t>CGH.PH.MT.030614-2.01</t>
  </si>
  <si>
    <t>RIO DO CAMPO</t>
  </si>
  <si>
    <t>Campo Mourão - PR  </t>
  </si>
  <si>
    <t>100% para CAMPUSMORAO CONSTRUCAO LTDA  </t>
  </si>
  <si>
    <t>Casali II</t>
  </si>
  <si>
    <t>CGH.PH.PR.030613-4.01</t>
  </si>
  <si>
    <t>Manoel Ribas - PR  </t>
  </si>
  <si>
    <t>não identificado</t>
  </si>
  <si>
    <t>benedito</t>
  </si>
  <si>
    <t>CGH.PH.PR.030606-1.01</t>
  </si>
  <si>
    <t>100% para Lenir Pedro Mozzer  </t>
  </si>
  <si>
    <t>Posto Horizonte</t>
  </si>
  <si>
    <t>CGH.PH.PR.030604-5.01</t>
  </si>
  <si>
    <t>Macuco</t>
  </si>
  <si>
    <t>CGH.PH.SC.030598-7.01</t>
  </si>
  <si>
    <t>Córrego Água Limpa</t>
  </si>
  <si>
    <t>General Carneiro - MT  </t>
  </si>
  <si>
    <t>100% para Marisa Lizolete Rietjens  </t>
  </si>
  <si>
    <t>WSA</t>
  </si>
  <si>
    <t>CGH.PH.MT.030593-6.01</t>
  </si>
  <si>
    <t>Rio Braço do Norte</t>
  </si>
  <si>
    <t>Braço do Norte - SC  </t>
  </si>
  <si>
    <t>100% para EWEL INDÚSTRIA DE ESMALTADOS WERNER EIRELI  </t>
  </si>
  <si>
    <t>Teodoro Schlickmann</t>
  </si>
  <si>
    <t>CGH.PH.SC.030591-0.01</t>
  </si>
  <si>
    <t>Rio Orico</t>
  </si>
  <si>
    <t>Ibirapitanga - BA  </t>
  </si>
  <si>
    <t>100% para FRVJ PATRIMONIAL LTDA.  </t>
  </si>
  <si>
    <t>Santa Luzia</t>
  </si>
  <si>
    <t>CGH.PH.BA.030590-1.01</t>
  </si>
  <si>
    <t>Jacutinga</t>
  </si>
  <si>
    <t>100% para Evo Energia Ltda  </t>
  </si>
  <si>
    <t>Evo</t>
  </si>
  <si>
    <t>CGH.PH.PR.030588-0.01</t>
  </si>
  <si>
    <t>Rio Pratudão</t>
  </si>
  <si>
    <t>Jaborandi - BA  </t>
  </si>
  <si>
    <t>100% para Diasa Dourado Irrigação e Agricultura S/A  </t>
  </si>
  <si>
    <t>Pratudão</t>
  </si>
  <si>
    <t>CGH.PH.BA.030579-0.01</t>
  </si>
  <si>
    <t>100% para Central Geradora Hidráulica Dourado Ltda  </t>
  </si>
  <si>
    <t>Dourado</t>
  </si>
  <si>
    <t>CGH.PH.BA.030578-2.01</t>
  </si>
  <si>
    <t>Ribeirão do Poco</t>
  </si>
  <si>
    <t>100% para Dalba Energética Ltda  </t>
  </si>
  <si>
    <t>Dalba</t>
  </si>
  <si>
    <t>CGH.PH.PR.030577-4.01</t>
  </si>
  <si>
    <t>Rio Moxotó</t>
  </si>
  <si>
    <t>Ibimirim - PE  </t>
  </si>
  <si>
    <t>100% para Central Geradora Hidrelétrica Poço da Cruz Ltda  </t>
  </si>
  <si>
    <t>Poço da Cruz</t>
  </si>
  <si>
    <t>CGH.PH.PE.030539-1.01</t>
  </si>
  <si>
    <t>Rio Capivari</t>
  </si>
  <si>
    <t>São Bonifácio - SC  </t>
  </si>
  <si>
    <t>100% para Cooperzem Cooperativa de Geração de Energia e Desenvolvimento  </t>
  </si>
  <si>
    <t>CGH.PH.SC.030494-8.02</t>
  </si>
  <si>
    <t>Ribeirão</t>
  </si>
  <si>
    <t>100% para Iaco Agrícola S.A.  </t>
  </si>
  <si>
    <t>CGH.PH.MS.030491-3.01</t>
  </si>
  <si>
    <t>Coxim</t>
  </si>
  <si>
    <t>São Gabriel do Oeste - MS  </t>
  </si>
  <si>
    <t>100% para São Gabriel Hidroenergia Ltda  </t>
  </si>
  <si>
    <t>Bela Miragem</t>
  </si>
  <si>
    <t>CGH.PH.MS.030451-4.01</t>
  </si>
  <si>
    <t>100% para M2 Energia Ltda  </t>
  </si>
  <si>
    <t>Girassol</t>
  </si>
  <si>
    <t>CGH.PH.BA.030426-3.01</t>
  </si>
  <si>
    <t>Rio dos Cachorros</t>
  </si>
  <si>
    <t>Curitibanos - SC   Ponte Alta - SC  </t>
  </si>
  <si>
    <t>100% para Industria de Papel Dopel  </t>
  </si>
  <si>
    <t>Arroio dos Cachorros</t>
  </si>
  <si>
    <t>CGH.PH.SC.030423-9.01</t>
  </si>
  <si>
    <t>Rio Luiz Alves</t>
  </si>
  <si>
    <t>Luiz Alves - SC  </t>
  </si>
  <si>
    <t>100% para Acearia Frederico Missner S.A  </t>
  </si>
  <si>
    <t>Acearia Frederico Missner</t>
  </si>
  <si>
    <t>CGH.PH.SC.030419-0.01</t>
  </si>
  <si>
    <t>Barão do Triunfo - RS   São Jerônimo - RS  </t>
  </si>
  <si>
    <t>100% para MORRINHOS GERAÇÃO E COMÉRCIO DE ENERGIA ELÉTRICA LTDA  </t>
  </si>
  <si>
    <t>Morrinhos</t>
  </si>
  <si>
    <t>CGH.PH.RS.030407-7.02</t>
  </si>
  <si>
    <t>Rio Krauel</t>
  </si>
  <si>
    <t>Dona Emma - SC   Presidente Getúlio - SC  </t>
  </si>
  <si>
    <t>100% para HYDRO KUHLEMANN GERAÇÃO LTDA  </t>
  </si>
  <si>
    <t>Karl Kuhlemann</t>
  </si>
  <si>
    <t>CGH.PH.SC.030394-1.02</t>
  </si>
  <si>
    <t>Igarapé</t>
  </si>
  <si>
    <t>Belterra - PA  </t>
  </si>
  <si>
    <t>100% para Centrais Hidrelétricas da Amazônia Ltda  </t>
  </si>
  <si>
    <t>Jatuarana</t>
  </si>
  <si>
    <t>CGH.PH.PA.030392-5.01</t>
  </si>
  <si>
    <t>Dona Emma - SC  </t>
  </si>
  <si>
    <t>100% para FIBRA GERAÇÃO LTDA  </t>
  </si>
  <si>
    <t>Helena Kuhlemann</t>
  </si>
  <si>
    <t>CGH.PH.SC.030387-9.02</t>
  </si>
  <si>
    <t>RIO F.H. BARBOSA (ou NOIDORE)</t>
  </si>
  <si>
    <t>Novo São Joaquim - MT   Santo Antônio do Leste - MT  </t>
  </si>
  <si>
    <t>100% para Eloi Brunetta &amp; Cia Ltda  </t>
  </si>
  <si>
    <t>Desidério</t>
  </si>
  <si>
    <t>CGH.PH.MT.030374-7.01</t>
  </si>
  <si>
    <t>Rio do Poncho I</t>
  </si>
  <si>
    <t>CGH.PH.SC.030368-2.01</t>
  </si>
  <si>
    <t>Rio Casca</t>
  </si>
  <si>
    <t>Canaã - MG  </t>
  </si>
  <si>
    <t>100% para Universidade Federal de Viçosa  </t>
  </si>
  <si>
    <t>Casquinha</t>
  </si>
  <si>
    <t>CGH.PH.MG.030360-7.01</t>
  </si>
  <si>
    <t>100% para RER Participações S.A  </t>
  </si>
  <si>
    <t>Matula I</t>
  </si>
  <si>
    <t>CGH.PH.MT.030358-5.01</t>
  </si>
  <si>
    <t>Rio Itapemirim</t>
  </si>
  <si>
    <t>Venda Nova do Imigrante - ES  </t>
  </si>
  <si>
    <t>100% para Pedro Carnielli  </t>
  </si>
  <si>
    <t>Geração Carnielli</t>
  </si>
  <si>
    <t>CGH.PH.ES.030326-7.01</t>
  </si>
  <si>
    <t>Salto</t>
  </si>
  <si>
    <t>100% para Dario Plast Indústria e Comércio Ltda  </t>
  </si>
  <si>
    <t>Azambuja</t>
  </si>
  <si>
    <t>CGH.PH.SC.030325-9.01</t>
  </si>
  <si>
    <t>Rio Invernadinha</t>
  </si>
  <si>
    <t>São Joaquim - SC  </t>
  </si>
  <si>
    <t>100% para Rondinha Geradora de Energia Ltda.  </t>
  </si>
  <si>
    <t>Invernadinha</t>
  </si>
  <si>
    <t>CGH.PH.SC.030261-9.02</t>
  </si>
  <si>
    <t>Ribeirão Bora</t>
  </si>
  <si>
    <t>100% para Sacramento Energias Ltda.  </t>
  </si>
  <si>
    <t>Borá</t>
  </si>
  <si>
    <t>CGH.PH.MG.030254-6.01</t>
  </si>
  <si>
    <t>Lourenço Velho</t>
  </si>
  <si>
    <t>Delfim Moreira - MG  </t>
  </si>
  <si>
    <t>100% para ASSOCIAÇÃO PRÓ ENERGIAS RENOVÁVEIS - APROER  </t>
  </si>
  <si>
    <t>Cachoeira da Barra</t>
  </si>
  <si>
    <t>CGH.PH.MG.030248-1.01</t>
  </si>
  <si>
    <t>Carrapato</t>
  </si>
  <si>
    <t>Agrolândia - SC  </t>
  </si>
  <si>
    <t>100% para Agropel Industria de Papel e Madeira Ltda.  </t>
  </si>
  <si>
    <t>Agropel</t>
  </si>
  <si>
    <t>CGH.PH.SC.030247-3.01</t>
  </si>
  <si>
    <t>Rio da Conceição</t>
  </si>
  <si>
    <t>Rio da Conceição - TO  </t>
  </si>
  <si>
    <t>100% para Hagahus Araújo e Silva  </t>
  </si>
  <si>
    <t>Peixinho</t>
  </si>
  <si>
    <t>CGH.PH.TO.030244-9.01</t>
  </si>
  <si>
    <t>Do Peixe</t>
  </si>
  <si>
    <t>Socorro - SP  </t>
  </si>
  <si>
    <t>100% para Ágape Participações Ltda.  </t>
  </si>
  <si>
    <t>Peixe</t>
  </si>
  <si>
    <t>CGH.PH.SP.030243-0.01</t>
  </si>
  <si>
    <t>Rio da Cachoeirinha</t>
  </si>
  <si>
    <t>100% para CACHOEIRINHA ENERGIA S.A  </t>
  </si>
  <si>
    <t>Cachoeirinha</t>
  </si>
  <si>
    <t>CGH.PH.MG.030242-2.01</t>
  </si>
  <si>
    <t>Rio das Mortes</t>
  </si>
  <si>
    <t>100% para LCP Administrações e Participações Ltda.  </t>
  </si>
  <si>
    <t>CGH.PH.PR.030241-4.01</t>
  </si>
  <si>
    <t>Rio Guaritire ou do Piolho</t>
  </si>
  <si>
    <t>100% para Hidrelétrica Rio Piolho Ltda.  </t>
  </si>
  <si>
    <t>Miranda Estância</t>
  </si>
  <si>
    <t>CGH.PH.MT.030227-9.01</t>
  </si>
  <si>
    <t>100% para SSV GESTÃO E ADMINISTRAÇÃO DE IMÓVEIS LTDA  </t>
  </si>
  <si>
    <t>Ipoméia</t>
  </si>
  <si>
    <t>CGH.PH.SC.030205-8.01</t>
  </si>
  <si>
    <t>Arroio Boa Visanta</t>
  </si>
  <si>
    <t>Estrela - RS  </t>
  </si>
  <si>
    <t>100% para COOPERATIVA DE DISTRIBUIÇÃO DE ENERGIA TEUTÔNIA  </t>
  </si>
  <si>
    <t>Boa Vista</t>
  </si>
  <si>
    <t>CGH.PH.RS.030204-0.01</t>
  </si>
  <si>
    <t>Ribeirão Santa Quitéria</t>
  </si>
  <si>
    <t>Carmo do Rio Claro - MG  </t>
  </si>
  <si>
    <t>100% para SANTA QUITÉRIA GERADORA DE ENERGIA LTDA  </t>
  </si>
  <si>
    <t>Santa Quitéria</t>
  </si>
  <si>
    <t>CGH.PH.MG.030194-9.01</t>
  </si>
  <si>
    <t>Ribeirão do Ouro</t>
  </si>
  <si>
    <t>Ibiraci - MG  </t>
  </si>
  <si>
    <t>100% para Francisco José Reitmeyer  </t>
  </si>
  <si>
    <t>Cascata do Barreiro Ibiraci</t>
  </si>
  <si>
    <t>CGH.PH.MG.030193-0.01</t>
  </si>
  <si>
    <t>Cubatão</t>
  </si>
  <si>
    <t>Cássia dos Coqueiros - SP  </t>
  </si>
  <si>
    <t>100% para Pedro Cunali Filho  </t>
  </si>
  <si>
    <t>Cubatão I</t>
  </si>
  <si>
    <t>CGH.PH.SP.030188-4.01</t>
  </si>
  <si>
    <t>Rio Leão</t>
  </si>
  <si>
    <t>Campos Novos - SC   Erval Velho - SC  </t>
  </si>
  <si>
    <t>100% para Centrais Candeeiro de Energia S.A  </t>
  </si>
  <si>
    <t>Camboatá</t>
  </si>
  <si>
    <t>CGH.PH.SC.030172-8.02</t>
  </si>
  <si>
    <t>Juruena</t>
  </si>
  <si>
    <t>Campo Novo do Parecis - MT  </t>
  </si>
  <si>
    <t>100% para Horst &amp; Cia Ltda. ME  </t>
  </si>
  <si>
    <t>Seis Lagoas</t>
  </si>
  <si>
    <t>CGH.PH.MT.030165-5.01</t>
  </si>
  <si>
    <t>Formoso</t>
  </si>
  <si>
    <t>Bonito - MS  </t>
  </si>
  <si>
    <t>Rio Formoso</t>
  </si>
  <si>
    <t>CGH.PH.MS.030163-9.01</t>
  </si>
  <si>
    <t>Porto União - SC  </t>
  </si>
  <si>
    <t>100% para RIO BONITO ENERGIA LTDA  </t>
  </si>
  <si>
    <t>Baitaca</t>
  </si>
  <si>
    <t>CGH.PH.SC.030153-1.02</t>
  </si>
  <si>
    <t>Rio Lambedor</t>
  </si>
  <si>
    <t>Caxambu do Sul - SC  </t>
  </si>
  <si>
    <t>100% para Chalana Energética Ltda.  </t>
  </si>
  <si>
    <t>Lambedor</t>
  </si>
  <si>
    <t>CGH.PH.SC.030151-5.01</t>
  </si>
  <si>
    <t>CGH.PH.SC.030132-9.02</t>
  </si>
  <si>
    <t>RIO PARANAÍBA</t>
  </si>
  <si>
    <t>Jataí - GO  </t>
  </si>
  <si>
    <t>100% para AGRO PECUÁRIA RIO PARAÍSO LTDA  </t>
  </si>
  <si>
    <t>Agropecuaria Rio Paraiso</t>
  </si>
  <si>
    <t>CGH.PH.GO.030129-9.01</t>
  </si>
  <si>
    <t>Caiuá</t>
  </si>
  <si>
    <t>Gaúcha do Norte - MT  </t>
  </si>
  <si>
    <t>100% para Ivo Luiz Ruaro  </t>
  </si>
  <si>
    <t>São Carlos</t>
  </si>
  <si>
    <t>CGH.PH.MT.030128-0.01</t>
  </si>
  <si>
    <t>Riacho Taquara</t>
  </si>
  <si>
    <t>Colônia Leopoldina - AL   Maraial - PE  </t>
  </si>
  <si>
    <t>100% para Rogério Gondim da Rosa Oiticica  </t>
  </si>
  <si>
    <t>Laranjeira do Espinho</t>
  </si>
  <si>
    <t>CGH.PH.PE.030127-2.01</t>
  </si>
  <si>
    <t>Rio Mundaú</t>
  </si>
  <si>
    <t>Rio Largo - AL  </t>
  </si>
  <si>
    <t>100% para Cia. Alagoana de Empreendimentos  </t>
  </si>
  <si>
    <t>Gustavo Paiva</t>
  </si>
  <si>
    <t>CGH.PH.AL.030112-4.01</t>
  </si>
  <si>
    <t>Córrego Tairetá</t>
  </si>
  <si>
    <t>Paracambi - RJ  </t>
  </si>
  <si>
    <t>100% para Gryps Paracambi Energia Ltda  </t>
  </si>
  <si>
    <t>Cascata</t>
  </si>
  <si>
    <t>CGH.PH.RJ.030103-5.01</t>
  </si>
  <si>
    <t>Rio das Flores</t>
  </si>
  <si>
    <t>Bandeirante - SC  </t>
  </si>
  <si>
    <t>100% para Companhia Energética Rio das Flores S.A.  </t>
  </si>
  <si>
    <t>Prata</t>
  </si>
  <si>
    <t>CGH.PH.SC.030093-4.02</t>
  </si>
  <si>
    <t>100% para Companhia Energética Bandeirante S.A  </t>
  </si>
  <si>
    <t>Bandeirante</t>
  </si>
  <si>
    <t>CGH.PH.SC.030092-6.02</t>
  </si>
  <si>
    <t>Bandeirante - SC   Belmonte - SC  </t>
  </si>
  <si>
    <t>Belmonte</t>
  </si>
  <si>
    <t>CGH.PH.SC.030091-8.02</t>
  </si>
  <si>
    <t>Galhão</t>
  </si>
  <si>
    <t>Mateiros - TO  </t>
  </si>
  <si>
    <t>100% para José Langerci Adriano.  </t>
  </si>
  <si>
    <t>Mateiros</t>
  </si>
  <si>
    <t>CGH.PH.TO.030077-2.01</t>
  </si>
  <si>
    <t>Santa Rita do Araguaia - MT  </t>
  </si>
  <si>
    <t>100% para PROMEDE – Agrimensura e Engenharia Ltda.  </t>
  </si>
  <si>
    <t>Santa Rita do Araguaia</t>
  </si>
  <si>
    <t>CGH.PH.MT.030076-4.01</t>
  </si>
  <si>
    <t>Ribeirão da Cachoeirinha</t>
  </si>
  <si>
    <t>100% para Valfilm MG Industria de Embalagens Ltda.  </t>
  </si>
  <si>
    <t>Itamonte</t>
  </si>
  <si>
    <t>CGH.PH.MG.030075-6.01</t>
  </si>
  <si>
    <t>Arroio Chimarão</t>
  </si>
  <si>
    <t>Nova Prata - RS  </t>
  </si>
  <si>
    <t>100% para Enor Geração e Comercio de Energia Ltda.  </t>
  </si>
  <si>
    <t>Catibiro</t>
  </si>
  <si>
    <t>CGH.PH.RS.030074-8.01</t>
  </si>
  <si>
    <t>Carazinho</t>
  </si>
  <si>
    <t>Boa Ventura de São Roque - PR  </t>
  </si>
  <si>
    <t>100% para Real Indústria de Polpa e embalagens Ltda.  </t>
  </si>
  <si>
    <t>CGH.PH.PR.030073-0.01</t>
  </si>
  <si>
    <t>Córrego da Invernada</t>
  </si>
  <si>
    <t>Campo Grande - MS  </t>
  </si>
  <si>
    <t>100% para Valdir José Zorzo  </t>
  </si>
  <si>
    <t>Fazenda Marcela</t>
  </si>
  <si>
    <t>CGH.PH.MS.030072-1.01</t>
  </si>
  <si>
    <t>Córrego Taquarusu</t>
  </si>
  <si>
    <t>Nova Alvorada do Sul - MS  </t>
  </si>
  <si>
    <t>Fazenda Concórdia</t>
  </si>
  <si>
    <t>CGH.PH.MS.030071-3.01</t>
  </si>
  <si>
    <t>Das Antas</t>
  </si>
  <si>
    <t>Paty do Alferes - RJ  </t>
  </si>
  <si>
    <t>100% para Rigotex de Avelar Indústria Têxtil Ltda.  </t>
  </si>
  <si>
    <t>Avelar</t>
  </si>
  <si>
    <t>CGH.PH.RJ.030070-5.01</t>
  </si>
  <si>
    <t>Rio Capão Grande</t>
  </si>
  <si>
    <t>Pinhão - PR   Reserva do Iguaçu - PR  </t>
  </si>
  <si>
    <t>100% para Reinhofer Energia Ltda.  </t>
  </si>
  <si>
    <t>Reinhofer</t>
  </si>
  <si>
    <t>CGH.PH.PR.030069-1.01</t>
  </si>
  <si>
    <t>Arroio Estancado</t>
  </si>
  <si>
    <t>Rio Grande - RS  </t>
  </si>
  <si>
    <t>100% para Piaia Energética Ltda.  </t>
  </si>
  <si>
    <t>Estancado</t>
  </si>
  <si>
    <t>CGH.PH.RS.030068-3.01</t>
  </si>
  <si>
    <t>Ribeirão do Curral Recreio</t>
  </si>
  <si>
    <t>Carmópolis de Minas - MG   Passa Tempo - MG  </t>
  </si>
  <si>
    <t>100% para Ferro Liga Ltda  </t>
  </si>
  <si>
    <t>Maria Célia Mauad Notini</t>
  </si>
  <si>
    <t>CGH.PH.MG.030056-0.02</t>
  </si>
  <si>
    <t>100% para J. L. Geração de energia Ltda - ME  </t>
  </si>
  <si>
    <t>Poço</t>
  </si>
  <si>
    <t>CGH.PH.RO.030052-7.01</t>
  </si>
  <si>
    <t>Ribeirão das Botas</t>
  </si>
  <si>
    <t>100% para Energia Maia Ltda.  </t>
  </si>
  <si>
    <t>Energia Maia Ltda</t>
  </si>
  <si>
    <t>CGH.PH.MS.030049-7.01</t>
  </si>
  <si>
    <t>Ribeirão Mata Porcos</t>
  </si>
  <si>
    <t>100% para VDL Siderurgia LTDA  </t>
  </si>
  <si>
    <t>Bonga</t>
  </si>
  <si>
    <t>CGH.PH.MG.030030-6.02</t>
  </si>
  <si>
    <t>Piau</t>
  </si>
  <si>
    <t>Valença - BA  </t>
  </si>
  <si>
    <t>100% para Hidrelétrica Valença Ltda.  </t>
  </si>
  <si>
    <t>Valença</t>
  </si>
  <si>
    <t>CGH.PH.BA.030029-2.01</t>
  </si>
  <si>
    <t>Rio Maria Preta</t>
  </si>
  <si>
    <t>Princesa - SC  </t>
  </si>
  <si>
    <t>100% para Wasser Kraft Geração de Energia Elétrica Ltda.  </t>
  </si>
  <si>
    <t>Maria Preta</t>
  </si>
  <si>
    <t>CGH.PH.SC.029988-0.01</t>
  </si>
  <si>
    <t>Sete</t>
  </si>
  <si>
    <t>São Martinho - SC  </t>
  </si>
  <si>
    <t>100% para MCH Konrad Stortz Ltda.  </t>
  </si>
  <si>
    <t>Rio Sete</t>
  </si>
  <si>
    <t>CGH.PH.SC.029987-1.01</t>
  </si>
  <si>
    <t>Ribeirão das Palmeiras</t>
  </si>
  <si>
    <t>Terra Roxa - SP  </t>
  </si>
  <si>
    <t>100% para Carlos Olyntho Junqueira Franco  </t>
  </si>
  <si>
    <t>CGH.PH.SP.029983-9.01</t>
  </si>
  <si>
    <t>Sem Denominação</t>
  </si>
  <si>
    <t>Porto dos Gaúchos - MT   Sinop - MT  </t>
  </si>
  <si>
    <t>100% para Antonio Rossani  </t>
  </si>
  <si>
    <t>Fazenda Rancho Fundo</t>
  </si>
  <si>
    <t>CGH.PH.MT.029982-0.01</t>
  </si>
  <si>
    <t>Imigra</t>
  </si>
  <si>
    <t>100% para Darcenio Silvio Markmann  </t>
  </si>
  <si>
    <t>Markmann</t>
  </si>
  <si>
    <t>CGH.PH.SC.029981-2.01</t>
  </si>
  <si>
    <t>Taió</t>
  </si>
  <si>
    <t>Mirim Doce - SC  </t>
  </si>
  <si>
    <t>100% para Jorge Goetten de Lima  </t>
  </si>
  <si>
    <t>Mirim Doce</t>
  </si>
  <si>
    <t>CGH.PH.SC.029980-4.01</t>
  </si>
  <si>
    <t>Ribeirão Sucuri</t>
  </si>
  <si>
    <t>Itiquira - MT  </t>
  </si>
  <si>
    <t>100% para Eduardo Linde Sachetti e Outros  </t>
  </si>
  <si>
    <t>CGH.PH.MT.029979-0.01</t>
  </si>
  <si>
    <t>100% para Mario Antônio de Almeida Júnior  </t>
  </si>
  <si>
    <t>Santa Marta</t>
  </si>
  <si>
    <t>CGH.PH.MG.029978-2.01</t>
  </si>
  <si>
    <t>Alvinópolis - MG   Dom Silvério - MG  </t>
  </si>
  <si>
    <t>100% para Companhia Fabril Mascarenhas  </t>
  </si>
  <si>
    <t>Funil</t>
  </si>
  <si>
    <t>CGH.PH.MG.029961-8.01</t>
  </si>
  <si>
    <t>Alvinópolis - MG  </t>
  </si>
  <si>
    <t>Quebra Cuia</t>
  </si>
  <si>
    <t>CGH.PH.MG.029959-6.01</t>
  </si>
  <si>
    <t>Ribeirão da Laje</t>
  </si>
  <si>
    <t>Caratinga - MG  </t>
  </si>
  <si>
    <t>100% para Construtora Preart Ltda  </t>
  </si>
  <si>
    <t>Laje</t>
  </si>
  <si>
    <t>CGH.PH.MG.029949-9.01</t>
  </si>
  <si>
    <t>Rio Carangola</t>
  </si>
  <si>
    <t>Divino - MG  </t>
  </si>
  <si>
    <t>Divino</t>
  </si>
  <si>
    <t>CGH.PH.MG.029948-0.01</t>
  </si>
  <si>
    <t>Ribeirão Itauninha</t>
  </si>
  <si>
    <t>Ferros - MG  </t>
  </si>
  <si>
    <t>100% para Ájax Perfomances Centrais Hidrelétricas SPE Ltda.  </t>
  </si>
  <si>
    <t>CGH.PH.MG.029946-4.01</t>
  </si>
  <si>
    <t>Rio do Mato</t>
  </si>
  <si>
    <t>Ponte Serrada - SC  </t>
  </si>
  <si>
    <t>100% para Usina Rio do Mato Ltda.  </t>
  </si>
  <si>
    <t>Rio Mato</t>
  </si>
  <si>
    <t>CGH.PH.SC.029945-6.01</t>
  </si>
  <si>
    <t>Das Flores</t>
  </si>
  <si>
    <t>Guaraciaba - SC  </t>
  </si>
  <si>
    <t>100% para Sede das Flores Geradora de Energia Elétrica Ltda  </t>
  </si>
  <si>
    <t>Sede das Flores</t>
  </si>
  <si>
    <t>CGH.PH.SC.029939-1.01</t>
  </si>
  <si>
    <t>Ressaca</t>
  </si>
  <si>
    <t>100% para Pró-Energia Consultoria Ltda.  </t>
  </si>
  <si>
    <t>Ressaca I</t>
  </si>
  <si>
    <t>CGH.PH.SC.029900-6.01</t>
  </si>
  <si>
    <t>Ressaca II</t>
  </si>
  <si>
    <t>CGH.PH.SC.029899-9.01</t>
  </si>
  <si>
    <t>Lajeado do Posto</t>
  </si>
  <si>
    <t>100% para M. O. Energia Ltda.  </t>
  </si>
  <si>
    <t>CGH.PH.SC.029898-0.01</t>
  </si>
  <si>
    <t>Saxão</t>
  </si>
  <si>
    <t>Nova Lacerda - MT  </t>
  </si>
  <si>
    <t>CGH.PH.MT.029897-2.01</t>
  </si>
  <si>
    <t>Ribeirão Corrientes</t>
  </si>
  <si>
    <t>Nova Era - MG  </t>
  </si>
  <si>
    <t>100% para AVG Energética S.A.  </t>
  </si>
  <si>
    <t>Barra</t>
  </si>
  <si>
    <t>CGH.PH.MG.029896-4.01</t>
  </si>
  <si>
    <t>Itajubá - MG  </t>
  </si>
  <si>
    <t>Ano Bom</t>
  </si>
  <si>
    <t>CGH.PH.MG.029895-6.01</t>
  </si>
  <si>
    <t>Itapecuru-Açu</t>
  </si>
  <si>
    <t>Ponto Novo - BA  </t>
  </si>
  <si>
    <t>100% para Engelux Engenharia Ltda.  </t>
  </si>
  <si>
    <t>Ponto Novo</t>
  </si>
  <si>
    <t>CGH.PH.BA.029894-8.01</t>
  </si>
  <si>
    <t>Marilândia do Sul - PR  </t>
  </si>
  <si>
    <t>100% para SANTA FÉ ENERGÉTICA LTDA  </t>
  </si>
  <si>
    <t>Rio das Antas</t>
  </si>
  <si>
    <t>CGH.PH.PR.029893-0.01</t>
  </si>
  <si>
    <t>Ribeirão do Canjica</t>
  </si>
  <si>
    <t>Conceição da Barra de Minas - MG  </t>
  </si>
  <si>
    <t>100% para Lowande Eletricidade Ltda.  </t>
  </si>
  <si>
    <t>Usina da Cachoeira</t>
  </si>
  <si>
    <t>CGH.PH.MG.029892-1.01</t>
  </si>
  <si>
    <t>Rio Chopim</t>
  </si>
  <si>
    <t>Clevelândia - PR   Honório Serpa - PR  </t>
  </si>
  <si>
    <t>100% para Fapolpa Indústria de Polpa Ltda.  </t>
  </si>
  <si>
    <t>Pinho Fleck</t>
  </si>
  <si>
    <t>CGH.PH.PR.029891-3.01</t>
  </si>
  <si>
    <t>Pequeno</t>
  </si>
  <si>
    <t>Grão Pará - SC  </t>
  </si>
  <si>
    <t>100% para Jovawind Geração de Energia Elétrica Ltda.  </t>
  </si>
  <si>
    <t>Fortuna</t>
  </si>
  <si>
    <t>CGH.PH.SC.029888-3.01</t>
  </si>
  <si>
    <t>Braço Esquerdo</t>
  </si>
  <si>
    <t>CGH.PH.SC.029887-5.01</t>
  </si>
  <si>
    <t>Braço esquerdo</t>
  </si>
  <si>
    <t>CGH.PH.SC.029886-7.01</t>
  </si>
  <si>
    <t>Corujas</t>
  </si>
  <si>
    <t>100% para Fundação de Apoio à Educação, Pesquisa e Extensão da Unisul – FAEPESUL  </t>
  </si>
  <si>
    <t>Corujas II</t>
  </si>
  <si>
    <t>CGH.PH.SC.029885-9.01</t>
  </si>
  <si>
    <t>Rio Jangada</t>
  </si>
  <si>
    <t>Calmon - SC  </t>
  </si>
  <si>
    <t>100% para Osnei Luis Molinari  </t>
  </si>
  <si>
    <t>Salto Novo</t>
  </si>
  <si>
    <t>CGH.PH.SC.029883-2.01</t>
  </si>
  <si>
    <t>Bonito</t>
  </si>
  <si>
    <t>Maravilha - SC  </t>
  </si>
  <si>
    <t>100% para Ituporanga Geração de Energia Ltda.  </t>
  </si>
  <si>
    <t>CGH.PH.SC.029882-4.01</t>
  </si>
  <si>
    <t>Rio Muzambo</t>
  </si>
  <si>
    <t>100% para SM Geração de Energia Ltda - ME  </t>
  </si>
  <si>
    <t>Serrania</t>
  </si>
  <si>
    <t>CGH.PH.MG.029881-6.01</t>
  </si>
  <si>
    <t>Hervalzinho</t>
  </si>
  <si>
    <t>Ouro Verde - SC  </t>
  </si>
  <si>
    <t>100% para Hervalzinho Energética Ltda.  </t>
  </si>
  <si>
    <t>CGH.PH.SC.029880-8.01</t>
  </si>
  <si>
    <t>Ouro Verde</t>
  </si>
  <si>
    <t>100% para Anta Gorda Energética Ltda.  </t>
  </si>
  <si>
    <t>Armando Selig</t>
  </si>
  <si>
    <t>CGH.PH.SC.029879-4.01</t>
  </si>
  <si>
    <t>Arroio Correntes</t>
  </si>
  <si>
    <t>Curitibanos - SC   Santa Cecília - SC  </t>
  </si>
  <si>
    <t>100% para Júlio Dobuchak  </t>
  </si>
  <si>
    <t>Cadoriti</t>
  </si>
  <si>
    <t>CGH.PH.SC.029878-6.01</t>
  </si>
  <si>
    <t>Pinheiro Preto - SC  </t>
  </si>
  <si>
    <t>100% para CPEL Indústria de Papel Ltda.  </t>
  </si>
  <si>
    <t>Força e Luz São Pedro</t>
  </si>
  <si>
    <t>CGH.PH.SC.029876-0.01</t>
  </si>
  <si>
    <t>Gariroba</t>
  </si>
  <si>
    <t>100% para CENTRAL GERADORA HIDROELÉTRICA J E LTDA  </t>
  </si>
  <si>
    <t>JE Ltda</t>
  </si>
  <si>
    <t>CGH.PH.SC.029808-5.01</t>
  </si>
  <si>
    <t>100% para CENTRAL HIDRELETRICA BURITIRANA S.A.  </t>
  </si>
  <si>
    <t>Buritirana</t>
  </si>
  <si>
    <t>CGH.PH.TO.029804-2.01</t>
  </si>
  <si>
    <t>Rio Do Peixe</t>
  </si>
  <si>
    <t>100% para PRIMO TEDESCO S.A  </t>
  </si>
  <si>
    <t>Fábrica</t>
  </si>
  <si>
    <t>CGH.PH.SC.029802-6.01</t>
  </si>
  <si>
    <t>Rio Chapecó</t>
  </si>
  <si>
    <t>100% para HIDROELETRICA ERNESTO LAVRATTI NETTO SPE LTDA  </t>
  </si>
  <si>
    <t>Ernesto Lavratti Neto</t>
  </si>
  <si>
    <t>CGH.PH.SC.029800-0.01</t>
  </si>
  <si>
    <t>Rio Rauen</t>
  </si>
  <si>
    <t>Curt Lindner</t>
  </si>
  <si>
    <t>CGH.PH.SC.029781-0.02</t>
  </si>
  <si>
    <t>Erval Velho - SC  </t>
  </si>
  <si>
    <t>100% para Leão Branco Geração de Energia Ltda  </t>
  </si>
  <si>
    <t>Spessatto</t>
  </si>
  <si>
    <t>CGH.PH.SC.029771-2.02</t>
  </si>
  <si>
    <t>100% para COQUEIRAL ENERGÉTICA LTDA.  </t>
  </si>
  <si>
    <t>Coqueiral</t>
  </si>
  <si>
    <t>CGH.PH.SC.029769-0.02</t>
  </si>
  <si>
    <t>100% para BC SERVICE ENERGÉTICA S.A.  </t>
  </si>
  <si>
    <t>Barra Clara</t>
  </si>
  <si>
    <t>CGH.PH.SC.029764-0.02</t>
  </si>
  <si>
    <t>Piracicaba</t>
  </si>
  <si>
    <t>Piracicaba - SP  </t>
  </si>
  <si>
    <t>100% para Lar dos Velhinhos de Piracicaba  </t>
  </si>
  <si>
    <t>Museu da Água</t>
  </si>
  <si>
    <t>CGH.PH.SP.029757-7.01</t>
  </si>
  <si>
    <t>Rio Taiozinho</t>
  </si>
  <si>
    <t>Santa Terezinha - SC  </t>
  </si>
  <si>
    <t>Rio Itaiozinho</t>
  </si>
  <si>
    <t>CGH.PH.SC.029756-9.01</t>
  </si>
  <si>
    <t>Rio Pirangi</t>
  </si>
  <si>
    <t>Moças</t>
  </si>
  <si>
    <t>CGH.PH.PE.029740-2.01</t>
  </si>
  <si>
    <t>Lambari</t>
  </si>
  <si>
    <t>Bom Despacho - MG   Leandro Ferreira - MG  </t>
  </si>
  <si>
    <t>Retiro do Indaiá</t>
  </si>
  <si>
    <t>CGH.PH.MG.029739-9.01</t>
  </si>
  <si>
    <t>Riacho Fundo</t>
  </si>
  <si>
    <t>Niquelândia - GO  </t>
  </si>
  <si>
    <t>100% para Rasa Reflorestadora Arcos, Serviços e Assessoria Ltda.  </t>
  </si>
  <si>
    <t>Mãe Benta</t>
  </si>
  <si>
    <t>CGH.PH.GO.029735-6.01</t>
  </si>
  <si>
    <t>CGH.PH.SC.029729-1.02</t>
  </si>
  <si>
    <t>Rio Brumado</t>
  </si>
  <si>
    <t>Lima Duarte - MG  </t>
  </si>
  <si>
    <t>11.11% para Ana Lúcia Machado Sabino   11.11% para Berenice Ribeiro Machado   11.12% para Carolina Carvalho Zacharias   11.11% para Cláudio Ribeiro Machado   11.11% para Clóvis Sales de Oliveira   11.11% para Gumercindo Barroso Machado   11.11% para Marcos Ribeiro Machado   11.11% para Ricardo Xavier de Barros Correia   11.11% para Sérgio Ribeiro Machado  </t>
  </si>
  <si>
    <t>Cachoeira do Brumado</t>
  </si>
  <si>
    <t>CGH.PH.MG.029723-2.02</t>
  </si>
  <si>
    <t>Arroio Pinhal</t>
  </si>
  <si>
    <t>45.93% para MIRTILLO TROMBINI S/A PARTICIPAÇÕES   16.92% para SOTTA ENERGIA S/A   37.15% para TECFORM PARTICIPAÇÕES S/A  </t>
  </si>
  <si>
    <t>Galopolis</t>
  </si>
  <si>
    <t>CGH.PH.RS.029714-3.02</t>
  </si>
  <si>
    <t>Rio Alto Braço</t>
  </si>
  <si>
    <t>Nova Trento - SC  </t>
  </si>
  <si>
    <t>100% para COTESA Geradora de Energia - PCH São Sebastião Ltda.  </t>
  </si>
  <si>
    <t>São Sebastião</t>
  </si>
  <si>
    <t>CGH.PH.SC.029712-7.02</t>
  </si>
  <si>
    <t>100% para COTESA Geradora de Energia – PCH Aguti Ltda.  </t>
  </si>
  <si>
    <t>Aguti</t>
  </si>
  <si>
    <t>CGH.PH.SC.029711-9.02</t>
  </si>
  <si>
    <t>100% para COTESA Geradora de Energia - PCH São Valentin Ltda  </t>
  </si>
  <si>
    <t>São Valentim</t>
  </si>
  <si>
    <t>CGH.PH.SC.029710-0.02</t>
  </si>
  <si>
    <t>Virgido</t>
  </si>
  <si>
    <t>Igrapiúna - BA  </t>
  </si>
  <si>
    <t>100% para Juliana Energética Ltda.  </t>
  </si>
  <si>
    <t>Vargido</t>
  </si>
  <si>
    <t>CGH.PH.BA.029699-6.01</t>
  </si>
  <si>
    <t>Juliana</t>
  </si>
  <si>
    <t>Juliana I</t>
  </si>
  <si>
    <t>CGH.PH.BA.029698-8.01</t>
  </si>
  <si>
    <t>Juliana II</t>
  </si>
  <si>
    <t>CGH.PH.BA.029697-0.01</t>
  </si>
  <si>
    <t>Córrego do Ouro</t>
  </si>
  <si>
    <t>100% para MAXENERGIA - GERAÇÃO E COMERCIALIZAÇÃO DE ENERGIA LTDA  </t>
  </si>
  <si>
    <t>MAX-01 (Nova Lacerda)</t>
  </si>
  <si>
    <t>CGH.PH.MT.029696-1.01</t>
  </si>
  <si>
    <t>Ribeirão Águas Claras</t>
  </si>
  <si>
    <t>Santa Rosa de Viterbo - SP   São Simão - SP  </t>
  </si>
  <si>
    <t>100% para Usina Hidrelétrica Águas Claras Ltda.  </t>
  </si>
  <si>
    <t>Águas Claras</t>
  </si>
  <si>
    <t>CGH.PH.SP.029695-3.01</t>
  </si>
  <si>
    <t>Erval Velho - SC   Lacerdópolis - SC  </t>
  </si>
  <si>
    <t>100% para Roberto Viel  </t>
  </si>
  <si>
    <t>Antônio Viel</t>
  </si>
  <si>
    <t>CGH.PH.SC.029680-5.01</t>
  </si>
  <si>
    <t>Rio Itaquere</t>
  </si>
  <si>
    <t>Nova Europa - SP  </t>
  </si>
  <si>
    <t>100% para USINA SANTA FÉ S/A.  </t>
  </si>
  <si>
    <t>Itaquerê</t>
  </si>
  <si>
    <t>CGH.PH.SP.029662-7.01</t>
  </si>
  <si>
    <t>Ribeirão da Onça</t>
  </si>
  <si>
    <t>Arceburgo - MG  </t>
  </si>
  <si>
    <t>Dr.Tito 2</t>
  </si>
  <si>
    <t>CGH.PH.MG.029661-9.01</t>
  </si>
  <si>
    <t>Dr Tito 1</t>
  </si>
  <si>
    <t>CGH.PH.MG.029660-0.01</t>
  </si>
  <si>
    <t>Rio Ariranha</t>
  </si>
  <si>
    <t>100% para Energética Aliança Ltda.  </t>
  </si>
  <si>
    <t>Aliança</t>
  </si>
  <si>
    <t>CGH.PH.GO.029647-3.01</t>
  </si>
  <si>
    <t>Rio Machado</t>
  </si>
  <si>
    <t>100% para Porto Energética Ltda  </t>
  </si>
  <si>
    <t>João Franco</t>
  </si>
  <si>
    <t>CGH.PH.MG.029644-9.01</t>
  </si>
  <si>
    <t>Ribeirão Boa Vista</t>
  </si>
  <si>
    <t>Sarutaiá - SP  </t>
  </si>
  <si>
    <t>100% para Santa Cruz Geração de Energia S.A  </t>
  </si>
  <si>
    <t>CGH.PH.SP.029628-7.01</t>
  </si>
  <si>
    <t>Aruã</t>
  </si>
  <si>
    <t>Santarém - PA  </t>
  </si>
  <si>
    <t>100% para ASSOCIACAO DOS MORADORES E PRODUTORES DE ENERGIA DE CACHOEIRA DO ARUA  </t>
  </si>
  <si>
    <t>Cachoeira do Aruã</t>
  </si>
  <si>
    <t>CGH.PH.PA.029622-8.01</t>
  </si>
  <si>
    <t>Lajeado Passo dos Indios</t>
  </si>
  <si>
    <t>100% para COOPERATIVA CENTRAL AURORA ALIMENTOS  </t>
  </si>
  <si>
    <t>Aurora</t>
  </si>
  <si>
    <t>CGH.PH.SC.029620-1.01</t>
  </si>
  <si>
    <t>Córrego São Luiz</t>
  </si>
  <si>
    <t>Amambaí - MS   Laguna Carapã - MS  </t>
  </si>
  <si>
    <t>100% para Renato Eugênio de Rezende Barbosa  </t>
  </si>
  <si>
    <t>CGH.PH.MS.029618-0.01</t>
  </si>
  <si>
    <t>Rio Sapucaí Mirim</t>
  </si>
  <si>
    <t>Sapucaí-Mirim - MG  </t>
  </si>
  <si>
    <t>100% para Afonso Celso Vivolo  </t>
  </si>
  <si>
    <t>NR</t>
  </si>
  <si>
    <t>CGH.PH.MG.029616-3.01</t>
  </si>
  <si>
    <t>Córrego do Campo</t>
  </si>
  <si>
    <t>100% para Cooperativa de Energia, Telefonia e Desenvolvimento Rural do Posto de Assentamento Gleba Mercedes I e II  </t>
  </si>
  <si>
    <t>Mercedes I e II</t>
  </si>
  <si>
    <t>CGH.PH.MT.029614-7.01</t>
  </si>
  <si>
    <t>Rio Lageado Grande</t>
  </si>
  <si>
    <t>Palma Sola - SC  </t>
  </si>
  <si>
    <t>100% para Hidrelétrica Detofol Ltda.  </t>
  </si>
  <si>
    <t>Detofol</t>
  </si>
  <si>
    <t>CGH.PH.SC.029605-8.01</t>
  </si>
  <si>
    <t>Riacho Mar Grosso</t>
  </si>
  <si>
    <t>São Ludgero - SC  </t>
  </si>
  <si>
    <t>100% para Stang Indústria de Embalagens para Ovos Ltda.  </t>
  </si>
  <si>
    <t>Morro do Cruzeiro</t>
  </si>
  <si>
    <t>CGH.PH.SC.029600-7.01</t>
  </si>
  <si>
    <t>Rio do Poncho II</t>
  </si>
  <si>
    <t>CGH.PH.SC.029592-2.01</t>
  </si>
  <si>
    <t>Rio Uruguai</t>
  </si>
  <si>
    <t>100% para Chapecó Geração de Energias Ltda.  </t>
  </si>
  <si>
    <t>Índio Condá</t>
  </si>
  <si>
    <t>CGH.PH.SC.029590-6.01</t>
  </si>
  <si>
    <t>Palma Sola - SC   São José do Cedro - SC  </t>
  </si>
  <si>
    <t>Wasser Kraft</t>
  </si>
  <si>
    <t>CGH.PH.SC.029589-2.01</t>
  </si>
  <si>
    <t>Rio Lajeado Grande</t>
  </si>
  <si>
    <t>Novo Barreiro - RS   Palmeira das Missões - RS  </t>
  </si>
  <si>
    <t>Cascata do Barreiro</t>
  </si>
  <si>
    <t>CGH.PH.RS.029551-5.01</t>
  </si>
  <si>
    <t>Rancho Queimado - SC  </t>
  </si>
  <si>
    <t>100% para WAE Geração, Transmissão e Comercialização de Energia Ltda.  </t>
  </si>
  <si>
    <t>Salto Quatis</t>
  </si>
  <si>
    <t>CGH.PH.SC.029543-4.01</t>
  </si>
  <si>
    <t>Rio Comandai</t>
  </si>
  <si>
    <t>Giruá - RS   Santo Ângelo - RS  </t>
  </si>
  <si>
    <t>100% para COOPERATIVA DE DISTRIBUIÇÃO E GERAÇÃO DE ENERGIA DAS MISSÕES  </t>
  </si>
  <si>
    <t>Claudino Fernando Picolli</t>
  </si>
  <si>
    <t>CGH.PH.RS.029542-6.01</t>
  </si>
  <si>
    <t>Córrego Santa Cruz</t>
  </si>
  <si>
    <t>100% para Hidroelétrica Córrego Santa Cruz Ltda.  </t>
  </si>
  <si>
    <t>CGH.PH.MT.029518-3.01</t>
  </si>
  <si>
    <t>Suspiro</t>
  </si>
  <si>
    <t>Santo Antônio do Leste - MT  </t>
  </si>
  <si>
    <t>100% para Hidroelétrica Rio Suspiro Ltda.  </t>
  </si>
  <si>
    <t>Rio Suspiro</t>
  </si>
  <si>
    <t>CGH.PH.MT.029517-5.01</t>
  </si>
  <si>
    <t>CÓRREGO GALHEIRO</t>
  </si>
  <si>
    <t>Campo Verde - MT  </t>
  </si>
  <si>
    <t>100% para Hidroelétrica Rio Galheiros Ltda.  </t>
  </si>
  <si>
    <t>Galheiros</t>
  </si>
  <si>
    <t>CGH.PH.MT.029516-7.01</t>
  </si>
  <si>
    <t>Piabanha</t>
  </si>
  <si>
    <t>100% para Companhia Petropolitana S.A  </t>
  </si>
  <si>
    <t>Petropolitana</t>
  </si>
  <si>
    <t>CGH.PH.RJ.029513-2.01</t>
  </si>
  <si>
    <t>Rio Pintado</t>
  </si>
  <si>
    <t>100% para FAERBER GERACAO S.A.  </t>
  </si>
  <si>
    <t>CGH.PH.SC.029511-6.01</t>
  </si>
  <si>
    <t>Rio Tamanduá</t>
  </si>
  <si>
    <t>Tamanduá</t>
  </si>
  <si>
    <t>CGH.PH.SC.029510-8.01</t>
  </si>
  <si>
    <t>Jangada</t>
  </si>
  <si>
    <t>General Carneiro - PR  </t>
  </si>
  <si>
    <t>100% para Reciclagem de Papel Brasil Ltda  </t>
  </si>
  <si>
    <t>Jangada II</t>
  </si>
  <si>
    <t>CGH.PH.PR.029504-3.01</t>
  </si>
  <si>
    <t>100% para Hidroelétrica Sagrado Coração de Jesus Ltda.  </t>
  </si>
  <si>
    <t>Sagrado Coração de Jesus</t>
  </si>
  <si>
    <t>CGH.PH.SC.029500-0.01</t>
  </si>
  <si>
    <t>Jangada I</t>
  </si>
  <si>
    <t>CGH.PH.PR.029498-5.01</t>
  </si>
  <si>
    <t>100% para Palma Sola S.A - Madeiras e Agricultura  </t>
  </si>
  <si>
    <t>Palma Sola</t>
  </si>
  <si>
    <t>CGH.PH.SC.029482-9.01</t>
  </si>
  <si>
    <t>Coronel Domingos Soares - PR   Palmas - PR  </t>
  </si>
  <si>
    <t>100% para Estrela Indústria de Papel Ltda  </t>
  </si>
  <si>
    <t>Salto Estrela</t>
  </si>
  <si>
    <t>CGH.PH.PR.029431-4.01</t>
  </si>
  <si>
    <t>Campo Grande - MS   Jaraguari - MS  </t>
  </si>
  <si>
    <t>100% para Usina Hidrelétrica Santa Izabel Ltda.  </t>
  </si>
  <si>
    <t>Santa Izabel</t>
  </si>
  <si>
    <t>CGH.PH.MS.029430-6.01</t>
  </si>
  <si>
    <t>Rio Chapéu</t>
  </si>
  <si>
    <t>Rio Fortuna - SC  </t>
  </si>
  <si>
    <t>CGH.PH.SC.029425-0.01</t>
  </si>
  <si>
    <t>Rio Bonito II</t>
  </si>
  <si>
    <t>CGH.PH.PR.029413-6.01</t>
  </si>
  <si>
    <t>Rio Bonito I</t>
  </si>
  <si>
    <t>CGH.PH.PR.029412-8.01</t>
  </si>
  <si>
    <t>Pampam</t>
  </si>
  <si>
    <t>Crisólita - MG  </t>
  </si>
  <si>
    <t>100% para PLURAL LTDA  </t>
  </si>
  <si>
    <t>Crisólita</t>
  </si>
  <si>
    <t>CGH.PH.MG.029410-1.01</t>
  </si>
  <si>
    <t>RIO VERDE</t>
  </si>
  <si>
    <t>Caldas - MG   Poços de Caldas - MG  </t>
  </si>
  <si>
    <t>100% para Mineração Curimbaba Ltda.  </t>
  </si>
  <si>
    <t>Coroado</t>
  </si>
  <si>
    <t>CGH.PH.MG.029391-1.01</t>
  </si>
  <si>
    <t>Funchal</t>
  </si>
  <si>
    <t>100% para Construtora Sklar Empreendimentos Gerais Ltda.  </t>
  </si>
  <si>
    <t>Rio Funchal</t>
  </si>
  <si>
    <t>CGH.PH.MG.029389-0.01</t>
  </si>
  <si>
    <t>Rio Bravo</t>
  </si>
  <si>
    <t>100% para Valmiro Wiggers &amp; Cia. Ltda.  </t>
  </si>
  <si>
    <t>Wiggers</t>
  </si>
  <si>
    <t>CGH.PH.SC.029384-9.01</t>
  </si>
  <si>
    <t>Rio Palmeiras</t>
  </si>
  <si>
    <t>Urussanga - SC  </t>
  </si>
  <si>
    <t>100% para Antônio Fornasa Administradora de Bens Ltda  </t>
  </si>
  <si>
    <t>Rio Palmeiras II</t>
  </si>
  <si>
    <t>CGH.PH.SC.029377-6.02</t>
  </si>
  <si>
    <t>100% para CELESC GERAÇÃO S.A  </t>
  </si>
  <si>
    <t>CGH.PH.SC.029368-7.01</t>
  </si>
  <si>
    <t>Freire</t>
  </si>
  <si>
    <t>Cachoeira Santo Antônio</t>
  </si>
  <si>
    <t>CGH.PH.MG.029360-1.01</t>
  </si>
  <si>
    <t>Taquari</t>
  </si>
  <si>
    <t>Camargo - RS  </t>
  </si>
  <si>
    <t>100% para Hidroelétrica Camargo S.A  </t>
  </si>
  <si>
    <t>Camargo</t>
  </si>
  <si>
    <t>CGH.PH.RS.029359-8.01</t>
  </si>
  <si>
    <t>Arroio Jordão</t>
  </si>
  <si>
    <t>Santo Antônio do Palma - RS   Vila Maria - RS  </t>
  </si>
  <si>
    <t>100% para Irmãos Zanetti &amp; Cia Ltda  </t>
  </si>
  <si>
    <t>Uzina do Maringa</t>
  </si>
  <si>
    <t>CGH.PH.RS.029357-1.01</t>
  </si>
  <si>
    <t>Ribeirão da Vagem</t>
  </si>
  <si>
    <t>100% para Heidrich Industrial Mercantil e Agrícola S.A  </t>
  </si>
  <si>
    <t>Bruno Heidrich</t>
  </si>
  <si>
    <t>CGH.PH.SC.029356-3.01</t>
  </si>
  <si>
    <t>Rio da Vargem</t>
  </si>
  <si>
    <t>Estaçao</t>
  </si>
  <si>
    <t>CGH.PH.SC.029355-5.01</t>
  </si>
  <si>
    <t>Rio Meirim</t>
  </si>
  <si>
    <t>Maceió - AL  </t>
  </si>
  <si>
    <t>100% para USINA CAETÉ S A  </t>
  </si>
  <si>
    <t>Caeté Cachoeira</t>
  </si>
  <si>
    <t>CGH.PH.AL.029328-8.01</t>
  </si>
  <si>
    <t>Ribeirão do dobora</t>
  </si>
  <si>
    <t>100% para Eco Vida Ltda  </t>
  </si>
  <si>
    <t>Eco Vida Cajuru</t>
  </si>
  <si>
    <t>CGH.PH.MG.029326-1.01</t>
  </si>
  <si>
    <t>Rio Macaco</t>
  </si>
  <si>
    <t>100% para CK PARACAMBI ENERGIA LTDA  </t>
  </si>
  <si>
    <t>Serra</t>
  </si>
  <si>
    <t>CGH.PH.RJ.029324-5.01</t>
  </si>
  <si>
    <t>Xanxerê</t>
  </si>
  <si>
    <t>Xaxim - SC  </t>
  </si>
  <si>
    <t>100% para Moinho Xanxerê Indústria e Comércio Ltda  </t>
  </si>
  <si>
    <t>Lontras</t>
  </si>
  <si>
    <t>CGH.PH.SC.029303-2.01</t>
  </si>
  <si>
    <t>Ribeirão São Pedro</t>
  </si>
  <si>
    <t>Carmo de Minas - MG  </t>
  </si>
  <si>
    <t>100% para Central de Geração Hidrelétrica Canaã S.A  </t>
  </si>
  <si>
    <t>Canaã</t>
  </si>
  <si>
    <t>CGH.PH.MG.029300-8.01</t>
  </si>
  <si>
    <t>Córrego Pedregulho</t>
  </si>
  <si>
    <t>100% para Plantações E Michelin Ltda  </t>
  </si>
  <si>
    <t>Michelin</t>
  </si>
  <si>
    <t>CGH.PH.MT.029295-8.01</t>
  </si>
  <si>
    <t>Pedra do Indaiá - MG  </t>
  </si>
  <si>
    <t>100% para PCH Camarão Ltda  </t>
  </si>
  <si>
    <t>Camarão</t>
  </si>
  <si>
    <t>CGH.PH.MG.029281-8.01</t>
  </si>
  <si>
    <t>Rio Roseira</t>
  </si>
  <si>
    <t>Água Doce - SC  </t>
  </si>
  <si>
    <t>100% para Hidrelétrica Tonet Ltda  </t>
  </si>
  <si>
    <t>Tonet</t>
  </si>
  <si>
    <t>CGH.PH.SC.029280-0.01</t>
  </si>
  <si>
    <t>Dourados</t>
  </si>
  <si>
    <t>Abadia dos Dourados - MG  </t>
  </si>
  <si>
    <t>100% para PCH Dourados Usina Ltda  </t>
  </si>
  <si>
    <t>CGH.PH.MG.029271-0.01</t>
  </si>
  <si>
    <t>Xanxerê - SC  </t>
  </si>
  <si>
    <t>100% para Sementes Prezzotto Ltda  </t>
  </si>
  <si>
    <t>Prezzotto 1</t>
  </si>
  <si>
    <t>CGH.PH.SC.029254-0.01</t>
  </si>
  <si>
    <t>Macuquinho</t>
  </si>
  <si>
    <t>Duas Barras - RJ  </t>
  </si>
  <si>
    <t>Fazenda São Luiz</t>
  </si>
  <si>
    <t>CGH.PH.RJ.029253-2.01</t>
  </si>
  <si>
    <t>Chapadão do Céu - GO  </t>
  </si>
  <si>
    <t>100% para Eletrocéu Produção e Distribuição de Eletricidade Ltda  </t>
  </si>
  <si>
    <t>Eletrocéu</t>
  </si>
  <si>
    <t>CGH.PH.GO.029248-6.01</t>
  </si>
  <si>
    <t>Brilhante</t>
  </si>
  <si>
    <t>CGH.PH.SC.029239-7.01</t>
  </si>
  <si>
    <t>100% para José Francisco Vieira  </t>
  </si>
  <si>
    <t>Fazenda Jedai</t>
  </si>
  <si>
    <t>CGH.PH.TO.029238-9.01</t>
  </si>
  <si>
    <t>Canaã - MG   São Miguel do Anta - MG  </t>
  </si>
  <si>
    <t>100% para Eduardo Raymundo de Oliveira &amp; Cia Ltda  </t>
  </si>
  <si>
    <t>CGH.PH.MG.029235-4.01</t>
  </si>
  <si>
    <t>Rio Itapecerica</t>
  </si>
  <si>
    <t>Divinópolis - MG  </t>
  </si>
  <si>
    <t>Divinópolis</t>
  </si>
  <si>
    <t>CGH.PH.MG.029234-6.01</t>
  </si>
  <si>
    <t>Rio Tijuco</t>
  </si>
  <si>
    <t>Prata - MG  </t>
  </si>
  <si>
    <t>100% para SOCIEDADE EDUCACIONAL UBERABENSE  </t>
  </si>
  <si>
    <t>Poções</t>
  </si>
  <si>
    <t>CGH.PH.MG.029231-1.01</t>
  </si>
  <si>
    <t>Arroio da Divisa</t>
  </si>
  <si>
    <t>100% para Energética Oeste Ltda  </t>
  </si>
  <si>
    <t>Enercol</t>
  </si>
  <si>
    <t>CGH.PH.SC.029229-0.01</t>
  </si>
  <si>
    <t>Rio Chapecozinho</t>
  </si>
  <si>
    <t>Faxinal dos Guedes - SC  </t>
  </si>
  <si>
    <t>100% para AVELINO BRAGAGNOLO S A INDUSTRIA E COMERCIO  </t>
  </si>
  <si>
    <t>CGH.PH.SC.029225-7.01</t>
  </si>
  <si>
    <t>100% para Caju Energia Ltda.  </t>
  </si>
  <si>
    <t>Caju</t>
  </si>
  <si>
    <t>CGH.PH.SC.029217-6.02</t>
  </si>
  <si>
    <t>Rio Canoas</t>
  </si>
  <si>
    <t>Guaranésia - MG  </t>
  </si>
  <si>
    <t>100% para RP Geradora de Energia Ltda.  </t>
  </si>
  <si>
    <t>Santa Cleonice</t>
  </si>
  <si>
    <t>CGH.PH.MG.029216-8.01</t>
  </si>
  <si>
    <t>Lajeado Grande</t>
  </si>
  <si>
    <t>Crissiumal - RS   Tiradentes do Sul - RS  </t>
  </si>
  <si>
    <t>Caa Yari</t>
  </si>
  <si>
    <t>CGH.PH.RS.029212-5.01</t>
  </si>
  <si>
    <t>RIO APEDIA ou PIMENTA BUENO</t>
  </si>
  <si>
    <t>100% para Central Hidrelétrica Martinuv Ltda.  </t>
  </si>
  <si>
    <t>Martinuv</t>
  </si>
  <si>
    <t>CGH.PH.RO.029211-7.01</t>
  </si>
  <si>
    <t>Córrego Rio Novo</t>
  </si>
  <si>
    <t>100% para MAGGI ENERGIA S/A  </t>
  </si>
  <si>
    <t>SM-01</t>
  </si>
  <si>
    <t>CGH.PH.MT.029210-9.01</t>
  </si>
  <si>
    <t>Córrego Perdizes</t>
  </si>
  <si>
    <t>Sapezal - MT  </t>
  </si>
  <si>
    <t>100% para Agropecuária Maggi Ltda  </t>
  </si>
  <si>
    <t>Tucunaré</t>
  </si>
  <si>
    <t>CGH.PH.MT.029209-5.01</t>
  </si>
  <si>
    <t>Córrego Aymoré</t>
  </si>
  <si>
    <t>SM-06</t>
  </si>
  <si>
    <t>CGH.PH.MT.029208-7.01</t>
  </si>
  <si>
    <t>Barba de Lobo</t>
  </si>
  <si>
    <t>100% para Granha Ligas Ltda.  </t>
  </si>
  <si>
    <t>Usina dos Moinhos</t>
  </si>
  <si>
    <t>CGH.PH.MG.029207-9.01</t>
  </si>
  <si>
    <t>100% para Hacker Industrial Ltda  </t>
  </si>
  <si>
    <t>Hacker</t>
  </si>
  <si>
    <t>CGH.PH.SC.029172-2.02</t>
  </si>
  <si>
    <t>Ribeirão das Éguas</t>
  </si>
  <si>
    <t>Ipameri - GO  </t>
  </si>
  <si>
    <t>100% para Lago Azul S.A.  </t>
  </si>
  <si>
    <t>PG2</t>
  </si>
  <si>
    <t>CGH.PH.GO.029171-4.01</t>
  </si>
  <si>
    <t>Anitápolis - SC  </t>
  </si>
  <si>
    <t>100% para HIDRELÉTRICA JELU LTDA  </t>
  </si>
  <si>
    <t>Varginha Jelu</t>
  </si>
  <si>
    <t>CGH.PH.SC.029158-7.02</t>
  </si>
  <si>
    <t>Córrego Mestre</t>
  </si>
  <si>
    <t>100% para GERMAT GERADORA DE ENERGIA DO ESTADO DE MATO GROSSO LTDA  </t>
  </si>
  <si>
    <t>Mestre</t>
  </si>
  <si>
    <t>CGH.PH.MT.029154-4.02</t>
  </si>
  <si>
    <t>Santa Cecília</t>
  </si>
  <si>
    <t>CGH.PH.MT.029151-0.02</t>
  </si>
  <si>
    <t>RIO MURIAÉ</t>
  </si>
  <si>
    <t>Itaperuna - RJ  </t>
  </si>
  <si>
    <t>50% para ARBEIT ENERGIA S.A.   50% para Companhia Energética Paulista  </t>
  </si>
  <si>
    <t>Comendador Venancio</t>
  </si>
  <si>
    <t>CGH.PH.RJ.029111-0.02</t>
  </si>
  <si>
    <t>Rio Aporé ou do Peixe</t>
  </si>
  <si>
    <t>100% para REICHERT AGROPECUARIA LTDA  </t>
  </si>
  <si>
    <t>Aporé</t>
  </si>
  <si>
    <t>CGH.PH.MS.029104-8.01</t>
  </si>
  <si>
    <t>Pedras Grandes - SC   São Ludgero - SC  </t>
  </si>
  <si>
    <t>100% para GERADORA DE ENERGIA BIANCHINI LTDA  </t>
  </si>
  <si>
    <t>Daltro Bianchini</t>
  </si>
  <si>
    <t>CGH.PH.SC.029101-3.01</t>
  </si>
  <si>
    <t>100% para CENTRAL GERADORA HIDRELETRICA DONA AMELIA LTDA - EPP  </t>
  </si>
  <si>
    <t>Dona Amélia</t>
  </si>
  <si>
    <t>CGH.PH.SC.029100-5.01</t>
  </si>
  <si>
    <t>Rio das Pedras</t>
  </si>
  <si>
    <t>Curitibanos - SC  </t>
  </si>
  <si>
    <t>100% para MAROMBAS INDÚSTRIA E COMÉRCIO DE PAPELÃO LTDA.  </t>
  </si>
  <si>
    <t>CGH.PH.SC.029099-8.01</t>
  </si>
  <si>
    <t>Espigão d´Oeste - RO  </t>
  </si>
  <si>
    <t>100% para Central Hidrelétrica Espigão Ltda.  </t>
  </si>
  <si>
    <t>Espigão</t>
  </si>
  <si>
    <t>CGH.PH.RO.029074-2.01</t>
  </si>
  <si>
    <t>CGH.PH.RS.029050-5.01</t>
  </si>
  <si>
    <t>ARROIO FORTALEZA</t>
  </si>
  <si>
    <t>Erval Seco - RS   Seberi - RS  </t>
  </si>
  <si>
    <t>100% para Hidrelétrica Frederico João Cerutti S.A  </t>
  </si>
  <si>
    <t>Frederico João Cerutti SA</t>
  </si>
  <si>
    <t>CGH.PH.RS.029037-8.01</t>
  </si>
  <si>
    <t>Ribeirão Mascatinho</t>
  </si>
  <si>
    <t>100% para José de Rezende Pinto Filho  </t>
  </si>
  <si>
    <t>Fazenda Pedra Negra</t>
  </si>
  <si>
    <t>CGH.PH.MG.029036-0.01</t>
  </si>
  <si>
    <t>Ribeirão do Gado</t>
  </si>
  <si>
    <t>Buritizeiro - MG  </t>
  </si>
  <si>
    <t>100% para Ralfo Klavin  </t>
  </si>
  <si>
    <t>Fazenda Riga</t>
  </si>
  <si>
    <t>CGH.PH.MG.029029-7.01</t>
  </si>
  <si>
    <t>Ribeirão São Miguel</t>
  </si>
  <si>
    <t>Unaí - MG  </t>
  </si>
  <si>
    <t>100% para Willian Raimundo Ferreira Egido  </t>
  </si>
  <si>
    <t>W. Egido</t>
  </si>
  <si>
    <t>CGH.PH.MG.029028-9.01</t>
  </si>
  <si>
    <t>São João da Barra</t>
  </si>
  <si>
    <t>Juara - MT   Nova Bandeirantes - MT  </t>
  </si>
  <si>
    <t>100% para Cachoeira Distribuidora de Energia Elétrica Ltda  </t>
  </si>
  <si>
    <t>Paranorte</t>
  </si>
  <si>
    <t>CGH.PH.MT.029027-0.01</t>
  </si>
  <si>
    <t>Rio Burica</t>
  </si>
  <si>
    <t>Chiapeta - RS  </t>
  </si>
  <si>
    <t>100% para COOPERATIVA DE GERAÇÃO DE ENERGIA E DESENVOLVIMENTO SOCIAL LTDA.  </t>
  </si>
  <si>
    <t>Nilo BonfantI (Antiga Cascata do Buricá)</t>
  </si>
  <si>
    <t>CGH.PH.RS.029022-0.01</t>
  </si>
  <si>
    <t>Ribeirão da Rocinha</t>
  </si>
  <si>
    <t>Uberlândia - MG  </t>
  </si>
  <si>
    <t>100% para TAPUIRAMA COMERCIO DE ENERGIA SPE LTDA  </t>
  </si>
  <si>
    <t>Tapuirama</t>
  </si>
  <si>
    <t>CGH.PH.MG.028955-8.01</t>
  </si>
  <si>
    <t>100% para Empreendimentos Itabirito Ltda  </t>
  </si>
  <si>
    <t>Agostinho Rodrigues</t>
  </si>
  <si>
    <t>CGH.PH.MG.028942-6.01</t>
  </si>
  <si>
    <t>Lajeado dos Ivos</t>
  </si>
  <si>
    <t>Capão Bonito do Sul - RS  </t>
  </si>
  <si>
    <t>100% para Consultoria Agropecuária Magrin Ltda  </t>
  </si>
  <si>
    <t>Dona Mirian</t>
  </si>
  <si>
    <t>CGH.PH.RS.028941-8.01</t>
  </si>
  <si>
    <t>Brumado</t>
  </si>
  <si>
    <t>Sabará - MG  </t>
  </si>
  <si>
    <t>100% para Jocundo Zandonade  </t>
  </si>
  <si>
    <t>Bosque dos Chalés</t>
  </si>
  <si>
    <t>CGH.PH.MG.028940-0.01</t>
  </si>
  <si>
    <t>Córrego Lajeado do Posto</t>
  </si>
  <si>
    <t>100% para CAMIFRA S.A - Madeiras, Agricultura e Pecuária  </t>
  </si>
  <si>
    <t>Camifra II</t>
  </si>
  <si>
    <t>CGH.PH.SC.028928-0.01</t>
  </si>
  <si>
    <t>Ribeirão do Barreiro</t>
  </si>
  <si>
    <t>Coqueiral - MG   Santana da Vargem - MG  </t>
  </si>
  <si>
    <t>100% para Aloísio de Brito Barbosa  </t>
  </si>
  <si>
    <t>Chiquinho Barbosa</t>
  </si>
  <si>
    <t>CGH.PH.MG.028927-2.01</t>
  </si>
  <si>
    <t>Rio Frades</t>
  </si>
  <si>
    <t>Teresópolis - RJ  </t>
  </si>
  <si>
    <t>100% para Agropecuária Itatiba dos Frades Ltda  </t>
  </si>
  <si>
    <t>Lito Mendes</t>
  </si>
  <si>
    <t>CGH.PH.RJ.028926-4.01</t>
  </si>
  <si>
    <t>100% para BONET MADEIRAS E PAPÉIS LTDA  </t>
  </si>
  <si>
    <t>Central II</t>
  </si>
  <si>
    <t>CGH.PH.SC.028925-6.01</t>
  </si>
  <si>
    <t>RIO FORQUILHA OU INHANDUVA</t>
  </si>
  <si>
    <t>Lagoa Vermelha - RS  </t>
  </si>
  <si>
    <t>100% para COPREL COOPERATIVA DE GERAÇÃO DE ENERGIA E DESENVOLVIMENTO  </t>
  </si>
  <si>
    <t>Posto</t>
  </si>
  <si>
    <t>CGH.PH.RS.028915-9.01</t>
  </si>
  <si>
    <t>Central I</t>
  </si>
  <si>
    <t>CGH.PH.SC.028914-0.01</t>
  </si>
  <si>
    <t>Una</t>
  </si>
  <si>
    <t>Água Preta - PE  </t>
  </si>
  <si>
    <t>100% para Hidroelétrica Barra D Ouro Ltda  </t>
  </si>
  <si>
    <t>Barra D Ouro</t>
  </si>
  <si>
    <t>CGH.PH.PE.028904-3.01</t>
  </si>
  <si>
    <t>Pirenópolis - GO  </t>
  </si>
  <si>
    <t>100% para Walter Jayme  </t>
  </si>
  <si>
    <t>CGH.PH.GO.028903-5.01</t>
  </si>
  <si>
    <t>Clevelândia - PR   Palmas - PR  </t>
  </si>
  <si>
    <t>100% para Energética Goldoni Ltda  </t>
  </si>
  <si>
    <t>CGH.PH.PR.028902-7.01</t>
  </si>
  <si>
    <t>Campinápolis - MT   Novo São Joaquim - MT  </t>
  </si>
  <si>
    <t>Noidore</t>
  </si>
  <si>
    <t>CGH.PH.MT.028899-3.01</t>
  </si>
  <si>
    <t>CGH.PH.SC.028896-9.01</t>
  </si>
  <si>
    <t>Bento Gonçalves - RS  </t>
  </si>
  <si>
    <t>100% para Respiratus Energia Ltda  </t>
  </si>
  <si>
    <t>Barracão</t>
  </si>
  <si>
    <t>CGH.PH.RS.028895-0.01</t>
  </si>
  <si>
    <t>100% para Pro Bios Consultoria e Participações Ltda  </t>
  </si>
  <si>
    <t>Galópolis</t>
  </si>
  <si>
    <t>CGH.PH.RS.028886-1.01</t>
  </si>
  <si>
    <t>Rio da Louca</t>
  </si>
  <si>
    <t>Mafra - SC  </t>
  </si>
  <si>
    <t>100% para INCOPISA Industria e Comercio Pinheirinho S/A  </t>
  </si>
  <si>
    <t>Cachoeira do Pinheirinho</t>
  </si>
  <si>
    <t>CGH.PH.SC.028885-3.01</t>
  </si>
  <si>
    <t>Cotia</t>
  </si>
  <si>
    <t>Antonina - PR  </t>
  </si>
  <si>
    <t>100% para E. Coradin e Filhos Ltda  </t>
  </si>
  <si>
    <t>CGH.PH.PR.028882-9.01</t>
  </si>
  <si>
    <t>Barreirinha</t>
  </si>
  <si>
    <t>100% para José Wagner Volpini  </t>
  </si>
  <si>
    <t>Buriti Queimado</t>
  </si>
  <si>
    <t>CGH.PH.MG.028881-0.01</t>
  </si>
  <si>
    <t>Riacho Doce</t>
  </si>
  <si>
    <t>Salitre</t>
  </si>
  <si>
    <t>CGH.PH.MG.028876-4.01</t>
  </si>
  <si>
    <t>Rio Prata</t>
  </si>
  <si>
    <t>Nova Prata - RS   Protásio Alves - RS  </t>
  </si>
  <si>
    <t>100% para Terraplenagem Salvador Ltda  </t>
  </si>
  <si>
    <t>do Parque</t>
  </si>
  <si>
    <t>CGH.PH.RS.028865-9.01</t>
  </si>
  <si>
    <t>Farropos</t>
  </si>
  <si>
    <t>Urubici - SC  </t>
  </si>
  <si>
    <t>100% para Empresa Energética Scardoelli Ltda  </t>
  </si>
  <si>
    <t>Scardoelli</t>
  </si>
  <si>
    <t>CGH.PH.SC.028861-6.01</t>
  </si>
  <si>
    <t>Camaragibe</t>
  </si>
  <si>
    <t>Matriz de Camaragibe - AL  </t>
  </si>
  <si>
    <t>100% para Central Açucareira Santo Antônio S.A  </t>
  </si>
  <si>
    <t>Cachoeira Serra D Água</t>
  </si>
  <si>
    <t>CGH.PH.AL.028860-8.01</t>
  </si>
  <si>
    <t>Córrego Saia Branca</t>
  </si>
  <si>
    <t>100% para HIDRELÉTRICA SUCUPIRA S/A  </t>
  </si>
  <si>
    <t>Sucupira</t>
  </si>
  <si>
    <t>CGH.PH.MT.028837-3.02</t>
  </si>
  <si>
    <t>Rio Saueuina</t>
  </si>
  <si>
    <t>Sapezal</t>
  </si>
  <si>
    <t>CGH.PH.MT.028813-6.01</t>
  </si>
  <si>
    <t>Córrego da Onça</t>
  </si>
  <si>
    <t>100% para Julio Cesar Rodrigues Milagres  </t>
  </si>
  <si>
    <t>Fazenda Tabua</t>
  </si>
  <si>
    <t>CGH.PH.MG.028789-0.01</t>
  </si>
  <si>
    <t>Rio das Furnas</t>
  </si>
  <si>
    <t>100% para Energética Rio Pinheiro Ltda  </t>
  </si>
  <si>
    <t>CGH.PH.SC.028778-4.01</t>
  </si>
  <si>
    <t>Rio Pinheiros</t>
  </si>
  <si>
    <t>Pinheiros II</t>
  </si>
  <si>
    <t>CGH.PH.SC.028776-8.01</t>
  </si>
  <si>
    <t>Riacho Vertedouro</t>
  </si>
  <si>
    <t>Catende - PE  </t>
  </si>
  <si>
    <t>100% para Empresa Central Energética Serra do Espelho Ltda  </t>
  </si>
  <si>
    <t>CGH.PH.PE.028743-1.01</t>
  </si>
  <si>
    <t>Campina das Missões - RS   Salvador das Missões - RS  </t>
  </si>
  <si>
    <t>Caraguatá</t>
  </si>
  <si>
    <t>CGH.PH.RS.028740-7.01</t>
  </si>
  <si>
    <t>Iratim</t>
  </si>
  <si>
    <t>100% para Porto Real Industrial e Pastoril Ltda  </t>
  </si>
  <si>
    <t>Joaquim Fernandes Luiz</t>
  </si>
  <si>
    <t>CGH.PH.PR.028732-6.01</t>
  </si>
  <si>
    <t>Rio Itapocuzinho</t>
  </si>
  <si>
    <t>Itapocuzinho I</t>
  </si>
  <si>
    <t>CGH.PH.SC.028727-0.01</t>
  </si>
  <si>
    <t>100% para Sopasta S.A - Indústria e Comércio  </t>
  </si>
  <si>
    <t>Sopasta I</t>
  </si>
  <si>
    <t>CGH.PH.SC.028723-7.01</t>
  </si>
  <si>
    <t>Sopasta II</t>
  </si>
  <si>
    <t>CGH.PH.SC.028722-9.01</t>
  </si>
  <si>
    <t>Turvolândia - MG  </t>
  </si>
  <si>
    <t>100% para UHE Brasil Ltda  </t>
  </si>
  <si>
    <t>UHEB II</t>
  </si>
  <si>
    <t>CGH.PH.MG.028721-0.01</t>
  </si>
  <si>
    <t>Ribeirão do Carmo</t>
  </si>
  <si>
    <t>100% para Cleber Teixeira de Mello  </t>
  </si>
  <si>
    <t>Fazenda Aquidauana</t>
  </si>
  <si>
    <t>CGH.PH.MG.028720-2.01</t>
  </si>
  <si>
    <t>Rio Cubatão</t>
  </si>
  <si>
    <t>100% para Lúcia de Sampaio Moreira Freitas  </t>
  </si>
  <si>
    <t>Cajuru</t>
  </si>
  <si>
    <t>CGH.PH.SP.028719-9.01</t>
  </si>
  <si>
    <t>Ribeirão do Vau</t>
  </si>
  <si>
    <t>Água Boa - MT  </t>
  </si>
  <si>
    <t>100% para José Raimundo Klein  </t>
  </si>
  <si>
    <t>Pé de Serra</t>
  </si>
  <si>
    <t>CGH.PH.MT.028717-2.01</t>
  </si>
  <si>
    <t>Braço do Norte</t>
  </si>
  <si>
    <t>Theodoro Schlickmann</t>
  </si>
  <si>
    <t>CGH.PH.SC.028716-4.01</t>
  </si>
  <si>
    <t>Santana</t>
  </si>
  <si>
    <t>100% para José Sílvio Soares Rios  </t>
  </si>
  <si>
    <t>Armando de Abreu Rios</t>
  </si>
  <si>
    <t>CGH.PH.MG.028711-3.01</t>
  </si>
  <si>
    <t>Verdinho</t>
  </si>
  <si>
    <t>Rio Verde - GO   Santo Antônio da Barra - GO  </t>
  </si>
  <si>
    <t>100% para Lampo Energética Ltda  </t>
  </si>
  <si>
    <t>Rio Verdinho</t>
  </si>
  <si>
    <t>CGH.PH.GO.028710-5.01</t>
  </si>
  <si>
    <t>Rio Ipojuca</t>
  </si>
  <si>
    <t>Primavera - PE  </t>
  </si>
  <si>
    <t>100% para CENTRAL ENERGÉTICA UNIÃO S/A  </t>
  </si>
  <si>
    <t>Mariquita</t>
  </si>
  <si>
    <t>CGH.PH.PE.028695-8.01</t>
  </si>
  <si>
    <t>RIO IPOJUCA</t>
  </si>
  <si>
    <t>Escada - PE  </t>
  </si>
  <si>
    <t>CGH.PH.PE.028693-1.01</t>
  </si>
  <si>
    <t>Rio Braga</t>
  </si>
  <si>
    <t>Novo Tiradentes - RS  </t>
  </si>
  <si>
    <t>Moinho</t>
  </si>
  <si>
    <t>CGH.PH.RS.028690-7.01</t>
  </si>
  <si>
    <t>Capitão Noronha</t>
  </si>
  <si>
    <t>100% para Valéria Regina Zamignani  </t>
  </si>
  <si>
    <t>Corredeira do Noronha</t>
  </si>
  <si>
    <t>CGH.PH.MT.028689-3.01</t>
  </si>
  <si>
    <t>Arroio Fortaleza</t>
  </si>
  <si>
    <t>Seberi - RS  </t>
  </si>
  <si>
    <t>Carlos Bevilácqua</t>
  </si>
  <si>
    <t>CGH.PH.RS.028688-5.01</t>
  </si>
  <si>
    <t>Chapecozinho</t>
  </si>
  <si>
    <t>Passos Maia - SC   Ponte Serrada - SC  </t>
  </si>
  <si>
    <t>Tozzo</t>
  </si>
  <si>
    <t>CGH.PH.SC.028682-6.01</t>
  </si>
  <si>
    <t>Heidrich</t>
  </si>
  <si>
    <t>CGH.PH.SC.028681-8.01</t>
  </si>
  <si>
    <t>Saldanha</t>
  </si>
  <si>
    <t>Alta Floresta d´Oeste - RO  </t>
  </si>
  <si>
    <t>100% para Antônio Tavares da Silva  </t>
  </si>
  <si>
    <t>Fazenda Figueirão</t>
  </si>
  <si>
    <t>CGH.PH.RO.028662-1.01</t>
  </si>
  <si>
    <t>100% para Sante Mário Laruccia  </t>
  </si>
  <si>
    <t>Fazenda Nazaré</t>
  </si>
  <si>
    <t>CGH.PH.MG.028650-8.01</t>
  </si>
  <si>
    <t>Rio Timbó</t>
  </si>
  <si>
    <t>Timbó Grande - SC  </t>
  </si>
  <si>
    <t>100% para Brasenerg - Geradora de Energia Elétrica Ltda  </t>
  </si>
  <si>
    <t>APE  </t>
  </si>
  <si>
    <t>Salto do Timbo</t>
  </si>
  <si>
    <t>CGH.PH.SC.028646-0.01</t>
  </si>
  <si>
    <t>Ribeirão Triste</t>
  </si>
  <si>
    <t>Rosário Oeste - MT  </t>
  </si>
  <si>
    <t>100% para Pyrâmid Agropastoril S.A  </t>
  </si>
  <si>
    <t>Fazenda São José</t>
  </si>
  <si>
    <t>CGH.PH.MT.028640-0.01</t>
  </si>
  <si>
    <t>Divisa</t>
  </si>
  <si>
    <t>Cantagalo - PR  </t>
  </si>
  <si>
    <t>100% para Piquirì Indústria e Comércio de Papéis Ltda  </t>
  </si>
  <si>
    <t>Bainha</t>
  </si>
  <si>
    <t>CGH.PH.PR.028632-0.01</t>
  </si>
  <si>
    <t>Bruno Heidrich Neto</t>
  </si>
  <si>
    <t>CGH.PH.SC.028618-4.02</t>
  </si>
  <si>
    <t>Jiquiriça - BA  </t>
  </si>
  <si>
    <t>100% para André Dórea Barbosa  </t>
  </si>
  <si>
    <t>Hotel Vale do Jiquiriçá</t>
  </si>
  <si>
    <t>CGH.PH.BA.028598-6.01</t>
  </si>
  <si>
    <t>Córrego do Lage</t>
  </si>
  <si>
    <t>100% para Cléber José Godinho  </t>
  </si>
  <si>
    <t>Ribeirão do Lage</t>
  </si>
  <si>
    <t>CGH.PH.MG.028590-0.01</t>
  </si>
  <si>
    <t>Rio São Bento</t>
  </si>
  <si>
    <t>Catalão - GO  </t>
  </si>
  <si>
    <t>100% para Agrotec Empreendimentos Agropecuários Ltda  </t>
  </si>
  <si>
    <t>São Bento</t>
  </si>
  <si>
    <t>CGH.PH.GO.028589-7.01</t>
  </si>
  <si>
    <t>Rio Pardo</t>
  </si>
  <si>
    <t>Itatinga - SP  </t>
  </si>
  <si>
    <t>100% para Companhia Energética Salto do Lobo Ltda  </t>
  </si>
  <si>
    <t>Salto do Lobo</t>
  </si>
  <si>
    <t>CGH.PH.SP.028585-4.02</t>
  </si>
  <si>
    <t>Erval Seco - RS   Taquaruçu do Sul - RS  </t>
  </si>
  <si>
    <t>Linha Granja Velha</t>
  </si>
  <si>
    <t>CGH.PH.RS.028572-2.01</t>
  </si>
  <si>
    <t>Rio Casca - MG  </t>
  </si>
  <si>
    <t>100% para ENERGIA LIMPA PARTICIPAÇÕES LTDA  </t>
  </si>
  <si>
    <t>Nova Ponte Queimada II</t>
  </si>
  <si>
    <t>CGH.PH.MG.028570-6.01</t>
  </si>
  <si>
    <t>Ponte Queimada I</t>
  </si>
  <si>
    <t>CGH.PH.MG.028569-2.01</t>
  </si>
  <si>
    <t>Canhoto</t>
  </si>
  <si>
    <t>São José da Laje - AL  </t>
  </si>
  <si>
    <t>100% para Usina Serra Grande S/A  </t>
  </si>
  <si>
    <t>Gibóia</t>
  </si>
  <si>
    <t>CGH.PH.AL.028545-5.01</t>
  </si>
  <si>
    <t>CGH.PH.AL.028544-7.01</t>
  </si>
  <si>
    <t>Cristal do Sul - RS  </t>
  </si>
  <si>
    <t>Braga</t>
  </si>
  <si>
    <t>CGH.PH.RS.028510-2.01</t>
  </si>
  <si>
    <t>Piranga</t>
  </si>
  <si>
    <t>Carandaí - MG  </t>
  </si>
  <si>
    <t>100% para Sociedade Comercial Ltda  </t>
  </si>
  <si>
    <t>Usina Bom Jardim</t>
  </si>
  <si>
    <t>CGH.PH.MG.028502-1.01</t>
  </si>
  <si>
    <t>Monjolinho</t>
  </si>
  <si>
    <t>Ibaté - SP   São Carlos - SP  </t>
  </si>
  <si>
    <t>100% para Joaquim Salles Leite Filho  </t>
  </si>
  <si>
    <t>Micro Central Hidrelétrica Major</t>
  </si>
  <si>
    <t>CGH.PH.SP.028489-0.01</t>
  </si>
  <si>
    <t>Córrego da Cava</t>
  </si>
  <si>
    <t>100% para Eloise Frota Moraes Xavier  </t>
  </si>
  <si>
    <t>MMCH Córrego da Cava</t>
  </si>
  <si>
    <t>CGH.PH.MG.028449-1.01</t>
  </si>
  <si>
    <t>rio do Peixe</t>
  </si>
  <si>
    <t>100% para Rio Bonito Força e Luz Ltda  </t>
  </si>
  <si>
    <t>Rio Bonito Força e Luz</t>
  </si>
  <si>
    <t>CGH.PH.SC.028385-1.01</t>
  </si>
  <si>
    <t>Rio Araguari</t>
  </si>
  <si>
    <t>Perdizes - MG   Sacramento - MG  </t>
  </si>
  <si>
    <t>100% para LAFARGEHOLCIM (BRASIL) S.A.  </t>
  </si>
  <si>
    <t>Cachoeira dos Macacos</t>
  </si>
  <si>
    <t>CGH.PH.MG.028381-9.02</t>
  </si>
  <si>
    <t>Ribeirão dos Macacos</t>
  </si>
  <si>
    <t>Cachoeira da Prata - MG  </t>
  </si>
  <si>
    <t>100% para Cachoeira Velonorte S/A  </t>
  </si>
  <si>
    <t>Cachoeira Velonorte</t>
  </si>
  <si>
    <t>CGH.PH.MG.028376-2.01</t>
  </si>
  <si>
    <t>Rio Una</t>
  </si>
  <si>
    <t>Bonito - PE   Cortês - PE  </t>
  </si>
  <si>
    <t>100% para Vale Verde Empreendimentos Agrícolas Ltda  </t>
  </si>
  <si>
    <t>Humayta</t>
  </si>
  <si>
    <t>CGH.PH.PE.028359-2.01</t>
  </si>
  <si>
    <t>Ribeirão da Prata</t>
  </si>
  <si>
    <t>Pratinha - MG  </t>
  </si>
  <si>
    <t>100% para C.A. Rezende e Cia Ltda  </t>
  </si>
  <si>
    <t>Pratinha</t>
  </si>
  <si>
    <t>CGH.PH.MG.028343-6.01</t>
  </si>
  <si>
    <t>Campos do Jordão - SP  </t>
  </si>
  <si>
    <t>100% para Mineração Corrêa Ltda  </t>
  </si>
  <si>
    <t>Marmelos III</t>
  </si>
  <si>
    <t>CGH.PH.SP.028341-0.01</t>
  </si>
  <si>
    <t>General Carneiro - PR   Matos Costa - SC  </t>
  </si>
  <si>
    <t>100% para LOPES ADMINISTRADORA DE BENS S/A  </t>
  </si>
  <si>
    <t>Salto Lili</t>
  </si>
  <si>
    <t>CGH.PH.PR.028331-2.01</t>
  </si>
  <si>
    <t>Camanducaia</t>
  </si>
  <si>
    <t>Amparo - SP   Pedreira - SP  </t>
  </si>
  <si>
    <t>100% para Companhia Industrial de Bebidas São Paulo  </t>
  </si>
  <si>
    <t>Santa Tereza</t>
  </si>
  <si>
    <t>CGH.PH.SP.028330-4.01</t>
  </si>
  <si>
    <t>Cabo Verde</t>
  </si>
  <si>
    <t>Cabo Verde - MG   Divisa Nova - MG  </t>
  </si>
  <si>
    <t>100% para João Batista Vilas Boas  </t>
  </si>
  <si>
    <t>CGH.PH.MG.028253-7.01</t>
  </si>
  <si>
    <t>Pedrinho</t>
  </si>
  <si>
    <t>Cris</t>
  </si>
  <si>
    <t>CGH.PH.PR.028251-0.01</t>
  </si>
  <si>
    <t>Rio Piquiri</t>
  </si>
  <si>
    <t>Campina do Simão - PR   Santa Maria do Oeste - PR  </t>
  </si>
  <si>
    <t>Nerinha</t>
  </si>
  <si>
    <t>CGH.PH.PR.028250-2.01</t>
  </si>
  <si>
    <t>Rio Mogi Guaçu</t>
  </si>
  <si>
    <t>Borda da Mata - MG  </t>
  </si>
  <si>
    <t>100% para SPE Santa Terezinha Geração de Energia Ltda.  </t>
  </si>
  <si>
    <t>Santa Terezinha</t>
  </si>
  <si>
    <t>CGH.PH.MG.028242-1.01</t>
  </si>
  <si>
    <t>Laj. do Tigre</t>
  </si>
  <si>
    <t>Cascata das Andorinhas</t>
  </si>
  <si>
    <t>CGH.PH.RS.028240-5.01</t>
  </si>
  <si>
    <t>Barrinha</t>
  </si>
  <si>
    <t>CGH.PH.SC.028229-4.01</t>
  </si>
  <si>
    <t>Abelardo Luz - SC   Vargeão - SC  </t>
  </si>
  <si>
    <t>100% para Industrias de Compensados Guararapes Ltda  </t>
  </si>
  <si>
    <t>Santa Rosa</t>
  </si>
  <si>
    <t>CGH.PH.SC.028205-7.01</t>
  </si>
  <si>
    <t>Rio Tegas</t>
  </si>
  <si>
    <t>Flores da Cunha - RS  </t>
  </si>
  <si>
    <t>100% para MARIA PIANA GERACAO DE ENERGIA SA  </t>
  </si>
  <si>
    <t>Dona Maria Piana</t>
  </si>
  <si>
    <t>CGH.PH.RS.028204-9.01</t>
  </si>
  <si>
    <t>Nova Ponte - MG  </t>
  </si>
  <si>
    <t>100% para Pedro Redemptor Guidi  </t>
  </si>
  <si>
    <t>Córrego Barro Preto</t>
  </si>
  <si>
    <t>CGH.PH.MG.028201-4.01</t>
  </si>
  <si>
    <t>Rio Palmeiras I</t>
  </si>
  <si>
    <t>CGH.PH.SC.028195-6.02</t>
  </si>
  <si>
    <t>Rio Sorocaba</t>
  </si>
  <si>
    <t>Boituva - SP   Tatuí - SP  </t>
  </si>
  <si>
    <t>100% para Companhia Energética Tatuí Ltda  </t>
  </si>
  <si>
    <t>Santa Adélia</t>
  </si>
  <si>
    <t>CGH.PH.SP.028186-7.01</t>
  </si>
  <si>
    <t>Do Ouro</t>
  </si>
  <si>
    <t>Formosa do Rio Preto - BA  </t>
  </si>
  <si>
    <t>100% para Alcides Trento  </t>
  </si>
  <si>
    <t>Fazenda Cachoeira</t>
  </si>
  <si>
    <t>CGH.PH.BA.028185-9.01</t>
  </si>
  <si>
    <t>Córrego dos Veados</t>
  </si>
  <si>
    <t>Coxim - MS  </t>
  </si>
  <si>
    <t>100% para Coxim Energia Ltda  </t>
  </si>
  <si>
    <t>CGH.PH.MS.028167-0.01</t>
  </si>
  <si>
    <t>Barbacena - MG  </t>
  </si>
  <si>
    <t>100% para FOCUS GERAÇÃO DE ENERGIA LTDA.  </t>
  </si>
  <si>
    <t>Lavras</t>
  </si>
  <si>
    <t>CGH.PH.MG.028105-0.02</t>
  </si>
  <si>
    <t>Rio Enganado</t>
  </si>
  <si>
    <t>Colorado do Oeste - RO  </t>
  </si>
  <si>
    <t>20% para Gilberto Marin   20% para Grasiela Albina Castaman Victória   20% para Ines Palmiro de Sousa Castaman   20% para Luciane Fatima Castaman   20% para Margarida dos Santos Dall Alba  </t>
  </si>
  <si>
    <t>Margarida Lltda</t>
  </si>
  <si>
    <t>CGH.PH.RO.028099-2.04</t>
  </si>
  <si>
    <t>Rio Ijui</t>
  </si>
  <si>
    <t>Roque Gonzales - RS  </t>
  </si>
  <si>
    <t>100% para CPFL Sul Centrais Elétricas Ltda  </t>
  </si>
  <si>
    <t>Pirapó</t>
  </si>
  <si>
    <t>CGH.PH.RS.028089-5.01</t>
  </si>
  <si>
    <t>100% para PCH CASTAMAN LTDA - ME  </t>
  </si>
  <si>
    <t>Castaman II</t>
  </si>
  <si>
    <t>CGH.PH.RO.028083-6.02</t>
  </si>
  <si>
    <t>Bossardi</t>
  </si>
  <si>
    <t>CGH.PH.SC.028082-8.01</t>
  </si>
  <si>
    <t>Rio Pará</t>
  </si>
  <si>
    <t>Conceição do Pará - MG  </t>
  </si>
  <si>
    <t>100% para Companhia Tecidos Santanense  </t>
  </si>
  <si>
    <t>Pitangui</t>
  </si>
  <si>
    <t>CGH.PH.MG.028081-0.03</t>
  </si>
  <si>
    <t>Paraná</t>
  </si>
  <si>
    <t>União da Vitória - PR  </t>
  </si>
  <si>
    <t>100% para Ary Carneiro  </t>
  </si>
  <si>
    <t>Palmital do Meio</t>
  </si>
  <si>
    <t>CGH.PH.PR.028066-6.01</t>
  </si>
  <si>
    <t>Córrego Corrente</t>
  </si>
  <si>
    <t>100% para Eloi Brunetta  </t>
  </si>
  <si>
    <t>Itaquerê II</t>
  </si>
  <si>
    <t>CGH.PH.MT.028057-7.01</t>
  </si>
  <si>
    <t>Itaquerê I</t>
  </si>
  <si>
    <t>CGH.PH.MT.028056-9.01</t>
  </si>
  <si>
    <t>Rio das Canoas</t>
  </si>
  <si>
    <t>100% para CPFL CENTRAIS GERADORAS LTDA.  </t>
  </si>
  <si>
    <t>CGH.PH.MG.028023-2.01</t>
  </si>
  <si>
    <t>Rio Bananal</t>
  </si>
  <si>
    <t>Santa Rita de Jacutinga - MG  </t>
  </si>
  <si>
    <t>100% para GESM - GERAÇÃO DE ENERGIA SUL DE MINAS S/A  </t>
  </si>
  <si>
    <t>Henrique Portugal</t>
  </si>
  <si>
    <t>CGH.PH.MG.028022-4.01</t>
  </si>
  <si>
    <t>Passa Quatro - MG  </t>
  </si>
  <si>
    <t>100% para CEI Minas PCH Ltda  </t>
  </si>
  <si>
    <t>Lamins</t>
  </si>
  <si>
    <t>CGH.PH.MG.028021-6.01</t>
  </si>
  <si>
    <t>Rio Jacu</t>
  </si>
  <si>
    <t>Baependi - MG  </t>
  </si>
  <si>
    <t>Congonhal II</t>
  </si>
  <si>
    <t>CGH.PH.MG.028020-8.01</t>
  </si>
  <si>
    <t>Ribeirão das Furnas</t>
  </si>
  <si>
    <t>CGH.PH.MG.028019-4.01</t>
  </si>
  <si>
    <t>Pirambeira</t>
  </si>
  <si>
    <t>CGH.PH.MG.028018-6.01</t>
  </si>
  <si>
    <t>Rio Jaguaricatu</t>
  </si>
  <si>
    <t>Sengés - PR  </t>
  </si>
  <si>
    <t>100% para JAGUARICATU I - GERADORA DE ENERGIA SPE LTDA  </t>
  </si>
  <si>
    <t>Jaguaricatu I</t>
  </si>
  <si>
    <t>CGH.PH.PR.028017-8.02</t>
  </si>
  <si>
    <t>Rio São João ou Cornélio</t>
  </si>
  <si>
    <t>Itaúna - MG  </t>
  </si>
  <si>
    <t>100% para Companhia Industrial Itaunense  </t>
  </si>
  <si>
    <t>Coronel Jove Soares Nogueira</t>
  </si>
  <si>
    <t>CGH.PH.MG.028011-9.02</t>
  </si>
  <si>
    <t>Rio Cachoeira</t>
  </si>
  <si>
    <t>100% para PCH BV II - GERAÇÃO DE ENERGIA LTDA  </t>
  </si>
  <si>
    <t>CGH.PH.PR.028010-0.02</t>
  </si>
  <si>
    <t>RIO ENGANADO</t>
  </si>
  <si>
    <t>100% para HIDRELETRICA RIO ENGANADO LTDA .  </t>
  </si>
  <si>
    <t>CGH.PH.RO.027963-3.02</t>
  </si>
  <si>
    <t>Ribeirão Bom Sucesso</t>
  </si>
  <si>
    <t>Miraí - MG  </t>
  </si>
  <si>
    <t>100% para ZONA DA MATA GERAÇÃO S/A  </t>
  </si>
  <si>
    <t>CGH.PH.MG.027928-5.01</t>
  </si>
  <si>
    <t>Arroio Toldo</t>
  </si>
  <si>
    <t>Áurea - RS   Getúlio Vargas - RS  </t>
  </si>
  <si>
    <t>100% para Nelcy Nazzari  </t>
  </si>
  <si>
    <t>Fazenda Santa Sofia</t>
  </si>
  <si>
    <t>CGH.PH.RS.027800-9.01</t>
  </si>
  <si>
    <t>Ribeirão Capitão da Mata</t>
  </si>
  <si>
    <t>Nova Lima - MG  </t>
  </si>
  <si>
    <t>100% para Anglogold Ashanti Córrego do Sítio Mineração S.A  </t>
  </si>
  <si>
    <t>B</t>
  </si>
  <si>
    <t>CGH.PH.MG.027788-6.01</t>
  </si>
  <si>
    <t>Rio Braco Norte</t>
  </si>
  <si>
    <t>Novo Progresso - PA  </t>
  </si>
  <si>
    <t>100% para Comando da Aeronáutica  </t>
  </si>
  <si>
    <t>Brigadeiro Velloso III</t>
  </si>
  <si>
    <t>CGH.PH.PA.027772-0.01</t>
  </si>
  <si>
    <t>Gritador</t>
  </si>
  <si>
    <t>Piatã - BA  </t>
  </si>
  <si>
    <t>100% para Roberto Solano de Freitas  </t>
  </si>
  <si>
    <t>Fazenda Magna Mater</t>
  </si>
  <si>
    <t>CGH.PH.BA.027739-8.01</t>
  </si>
  <si>
    <t>Rio Mainart</t>
  </si>
  <si>
    <t>Belo Horizonte - MG  </t>
  </si>
  <si>
    <t>100% para MAYNART ENERGÉTICA LTDA.  </t>
  </si>
  <si>
    <t>CGH.PH.MG.027719-3.02</t>
  </si>
  <si>
    <t>RIO APUAE-MIRIM</t>
  </si>
  <si>
    <t>Erechim - RS   Gaurama - RS  </t>
  </si>
  <si>
    <t>Águas Termais da Cascata Nazzari</t>
  </si>
  <si>
    <t>CGH.PH.RS.027712-6.01</t>
  </si>
  <si>
    <t>Santa Anna</t>
  </si>
  <si>
    <t>CGH.PH.SC.027620-0.02</t>
  </si>
  <si>
    <t>Luiz Alves</t>
  </si>
  <si>
    <t>CGH.PH.SC.027618-9.01</t>
  </si>
  <si>
    <t>RIo Santana</t>
  </si>
  <si>
    <t>Camacho - MG  </t>
  </si>
  <si>
    <t>100% para Nacional de Grafite Ltda  </t>
  </si>
  <si>
    <t>Grafite</t>
  </si>
  <si>
    <t>CGH.PH.MG.027615-4.01</t>
  </si>
  <si>
    <t>Rio Ponte Alta</t>
  </si>
  <si>
    <t>100% para ALVORADA ENERGIA S.A.  </t>
  </si>
  <si>
    <t>Ponte Alta</t>
  </si>
  <si>
    <t>CGH.PH.TO.027569-7.01</t>
  </si>
  <si>
    <t>Rio Lontra</t>
  </si>
  <si>
    <t>Araguaína - TO  </t>
  </si>
  <si>
    <t>Corujão</t>
  </si>
  <si>
    <t>CGH.PH.TO.027567-0.01</t>
  </si>
  <si>
    <t>RIO TACANIÇA</t>
  </si>
  <si>
    <t>Rio Branco do Sul - PR  </t>
  </si>
  <si>
    <t>100% para VOTORANTIM CIMENTOS S.A.  </t>
  </si>
  <si>
    <t>Santa Cruz</t>
  </si>
  <si>
    <t>CGH.PH.PR.027557-3.02</t>
  </si>
  <si>
    <t>RIO BRAVO</t>
  </si>
  <si>
    <t>Cachoeira Paulista - SP   Silveiras - SP  </t>
  </si>
  <si>
    <t>100% para CGH Cachoeira Paulista S.A  </t>
  </si>
  <si>
    <t>Cachoeira Paulista</t>
  </si>
  <si>
    <t>CGH.PH.SP.027476-3.01</t>
  </si>
  <si>
    <t>100% para PREMIUM COMERCIO DE ENERGIA LTDA  </t>
  </si>
  <si>
    <t>Cachoeira da Fumaça</t>
  </si>
  <si>
    <t>CGH.PH.MT.027473-9.04</t>
  </si>
  <si>
    <t>RIO TAQUARIGUAÇU</t>
  </si>
  <si>
    <t>Itapeva - SP   Nova Campina - SP  </t>
  </si>
  <si>
    <t>100% para Maringá Ferro Liga S.A.  </t>
  </si>
  <si>
    <t>CGH.PH.SP.027455-0.01</t>
  </si>
  <si>
    <t>Rio Santana</t>
  </si>
  <si>
    <t>Miguel Pereira - RJ  </t>
  </si>
  <si>
    <t>100% para CENTRAL GERADORA HIDRELETRICA SANTA BRANCA LTDA  </t>
  </si>
  <si>
    <t>Santa Branca</t>
  </si>
  <si>
    <t>CGH.PH.RJ.027447-0.01</t>
  </si>
  <si>
    <t>Ilha Grande</t>
  </si>
  <si>
    <t>CGH.PH.SC.027446-1.01</t>
  </si>
  <si>
    <t>Bom Sucesso</t>
  </si>
  <si>
    <t>CGH.PH.SC.027430-5.01</t>
  </si>
  <si>
    <t>Piedade</t>
  </si>
  <si>
    <t>Centralina - MG  </t>
  </si>
  <si>
    <t>100% para CEMIG GERAÇÃO E TRANSMISSÃO S.A  </t>
  </si>
  <si>
    <t>SP  </t>
  </si>
  <si>
    <t>CGH.PH.MG.027421-6.01</t>
  </si>
  <si>
    <t>Turvo</t>
  </si>
  <si>
    <t>Campo Novo - RS   Coronel Bicaco - RS  </t>
  </si>
  <si>
    <t>100% para Maria de Lourdes Lando (espólio de Wolfgang Low)  </t>
  </si>
  <si>
    <t>CGH.PH.RS.027325-2.01</t>
  </si>
  <si>
    <t>Rio Pirapama</t>
  </si>
  <si>
    <t>100% para Companhia Industrial Pirapama  </t>
  </si>
  <si>
    <t>Pirapama</t>
  </si>
  <si>
    <t>CGH.PH.PE.027225-6.02</t>
  </si>
  <si>
    <t>Rio Galera</t>
  </si>
  <si>
    <t>100% para Césio S. Lemos e Sócios  </t>
  </si>
  <si>
    <t>Fazenda Galera 1 A</t>
  </si>
  <si>
    <t>CGH.PH.MT.027213-2.01</t>
  </si>
  <si>
    <t>RIO SÃO LOURENÇO</t>
  </si>
  <si>
    <t>São Lourenço</t>
  </si>
  <si>
    <t>CGH.PH.SC.027186-1.01</t>
  </si>
  <si>
    <t>Ponta Porã - MS  </t>
  </si>
  <si>
    <t>100% para São João Energia LTDA  </t>
  </si>
  <si>
    <t>São João II</t>
  </si>
  <si>
    <t>CGH.PH.MS.027184-5.01</t>
  </si>
  <si>
    <t>Rio Santa Maria</t>
  </si>
  <si>
    <t>Colatina - ES  </t>
  </si>
  <si>
    <t>100% para SANTA MARIA GERACAO E TRANSMISSAO DE ENERGIA S/A  </t>
  </si>
  <si>
    <t>Santa Maria</t>
  </si>
  <si>
    <t>CGH.PH.ES.027182-9.01</t>
  </si>
  <si>
    <t>Pimenteiras do Oeste - RO  </t>
  </si>
  <si>
    <t>100% para Cachoeira Parecis S/A  </t>
  </si>
  <si>
    <t>São João PA</t>
  </si>
  <si>
    <t>CGH.PH.RO.027161-6.02</t>
  </si>
  <si>
    <t>Poços de Caldas - MG  </t>
  </si>
  <si>
    <t>100% para DME DISTRIBUIÇÃO S.A. - DMED  </t>
  </si>
  <si>
    <t>Ubirajara Machado de Moraes</t>
  </si>
  <si>
    <t>CGH.PH.MG.027139-0.01</t>
  </si>
  <si>
    <t>Doutor Augusto Gonçalves de Souza</t>
  </si>
  <si>
    <t>CGH.PH.MG.027129-2.03</t>
  </si>
  <si>
    <t>Rio Apiai-Guaçu</t>
  </si>
  <si>
    <t>Ribeirão Branco - SP  </t>
  </si>
  <si>
    <t>Corredeira do Capote</t>
  </si>
  <si>
    <t>CGH.PH.SP.027119-5.02</t>
  </si>
  <si>
    <t>Piauí</t>
  </si>
  <si>
    <t>Estância - SE  </t>
  </si>
  <si>
    <t>100% para COMPANHIA SUL SERGIPANA DE ELETRICIDADE  </t>
  </si>
  <si>
    <t>CGH.PH.SE.027114-4.01</t>
  </si>
  <si>
    <t>Rio Fortaleza</t>
  </si>
  <si>
    <t>CGH.PH.RS.027100-4.01</t>
  </si>
  <si>
    <t>CGH.PH.MG.027066-0.02</t>
  </si>
  <si>
    <t>Passa Tempo - MG  </t>
  </si>
  <si>
    <t>Dorneles</t>
  </si>
  <si>
    <t>CGH.PH.MG.027044-0.02</t>
  </si>
  <si>
    <t>Rio Jordão</t>
  </si>
  <si>
    <t>100% para SANTA MARIA CIA DE PAPEL E CELULOSE  </t>
  </si>
  <si>
    <t>Salto Sao Pedro</t>
  </si>
  <si>
    <t>CGH.PH.PR.026885-2.01</t>
  </si>
  <si>
    <t>100% para ANEL IMOBILIARIA LTDA  </t>
  </si>
  <si>
    <t>CGH.PH.MG.026852-6.03</t>
  </si>
  <si>
    <t>Rio Turvinho</t>
  </si>
  <si>
    <t>São Miguel Arcanjo - SP  </t>
  </si>
  <si>
    <t>CGH.PH.SP.026849-6.01</t>
  </si>
  <si>
    <t>RIO SÃO JOÃO</t>
  </si>
  <si>
    <t>São João I</t>
  </si>
  <si>
    <t>CGH.PH.MS.026842-9.01</t>
  </si>
  <si>
    <t>Ribeirão Ticororo</t>
  </si>
  <si>
    <t>Grão Mogol - MG  </t>
  </si>
  <si>
    <t>CGH.PH.MG.026725-2.02</t>
  </si>
  <si>
    <t>Itapeva - SP  </t>
  </si>
  <si>
    <t>CGH.PH.SP.026721-0.02</t>
  </si>
  <si>
    <t>São Paulo - SP  </t>
  </si>
  <si>
    <t>100% para COMPANHIA BRASILEIRA DE ALUMÍNIO  </t>
  </si>
  <si>
    <t>Santa Helena</t>
  </si>
  <si>
    <t>CGH.PH.SP.026710-4.03</t>
  </si>
  <si>
    <t>Votorantim</t>
  </si>
  <si>
    <t>CGH.PH.SP.003048-1.03</t>
  </si>
  <si>
    <t>Turvinho</t>
  </si>
  <si>
    <t>CGH.PH.SP.002896-7.01</t>
  </si>
  <si>
    <t>Rio Santa Cruz</t>
  </si>
  <si>
    <t>100% para COMPANHIA ESTADUAL DE GERAÇÃO E TRANSMISSÃO DE ENERGIA ELÉTRICA - CEEE-GT  </t>
  </si>
  <si>
    <t>Toca</t>
  </si>
  <si>
    <t>CGH.PH.RS.002853-3.01</t>
  </si>
  <si>
    <t>Rio Tabocas</t>
  </si>
  <si>
    <t>Santa Teresa - ES  </t>
  </si>
  <si>
    <t>Tabocas</t>
  </si>
  <si>
    <t>CGH.PH.ES.002792-8.01</t>
  </si>
  <si>
    <t>Ribeirão Sacramento</t>
  </si>
  <si>
    <t>Sumidouro</t>
  </si>
  <si>
    <t>CGH.PH.MG.002782-0.02</t>
  </si>
  <si>
    <t>Potiribu</t>
  </si>
  <si>
    <t>Ijuí - RS  </t>
  </si>
  <si>
    <t>100% para DEPARTAMENTO MUNICIPAL DE ENERGIA DE IJUÍ  </t>
  </si>
  <si>
    <t>Sede (Ijuí)</t>
  </si>
  <si>
    <t>CGH.PH.RS.002714-6.01</t>
  </si>
  <si>
    <t>Rio Fartura</t>
  </si>
  <si>
    <t>São José do Rio Pardo - SP  </t>
  </si>
  <si>
    <t>Santa Alice</t>
  </si>
  <si>
    <t>CGH.PH.SP.002693-0.01</t>
  </si>
  <si>
    <t>Rio Samburá</t>
  </si>
  <si>
    <t>São Roque de Minas - MG  </t>
  </si>
  <si>
    <t>100% para Geraes Energética Ltda. - ME  </t>
  </si>
  <si>
    <t>Samburá</t>
  </si>
  <si>
    <t>CGH.PH.MG.002686-7.01</t>
  </si>
  <si>
    <t>Chopinzinho</t>
  </si>
  <si>
    <t>Chopinzinho - PR  </t>
  </si>
  <si>
    <t>100% para Prefeitura Municipal de Chopinzinho  </t>
  </si>
  <si>
    <t>Salto São Luiz</t>
  </si>
  <si>
    <t>CGH.PH.PR.002675-1.01</t>
  </si>
  <si>
    <t>Imbituva - PR   Prudentópolis - PR  </t>
  </si>
  <si>
    <t>100% para Santa Clara Indústria de Cartões Ltda  </t>
  </si>
  <si>
    <t>Salto Rio Branco</t>
  </si>
  <si>
    <t>CGH.PH.PR.002670-0.02</t>
  </si>
  <si>
    <t>Salto Pintado</t>
  </si>
  <si>
    <t>CGH.PH.SC.002665-4.01</t>
  </si>
  <si>
    <t>Rio Palmital</t>
  </si>
  <si>
    <t>Cruz Machado - PR   União da Vitória - PR  </t>
  </si>
  <si>
    <t>100% para COPEL GERAÇÃO E TRANSMISSÃO S.A.  </t>
  </si>
  <si>
    <t>Salto do Vau</t>
  </si>
  <si>
    <t>CGH.PH.PR.002642-5.01</t>
  </si>
  <si>
    <t>Rio Taio</t>
  </si>
  <si>
    <t>100% para Agro Industrial Bruno Heidrich S.A  </t>
  </si>
  <si>
    <t>Salto do Taió</t>
  </si>
  <si>
    <t>CGH.PH.SC.002641-7.01</t>
  </si>
  <si>
    <t>Porto Vitória - PR  </t>
  </si>
  <si>
    <t>100% para Geração de Energia e Transmissão Ltda  </t>
  </si>
  <si>
    <t>Salto do Jardim</t>
  </si>
  <si>
    <t>CGH.PH.PR.002628-0.01</t>
  </si>
  <si>
    <t>Salto da Barra</t>
  </si>
  <si>
    <t>CGH.PH.SP.002596-8.02</t>
  </si>
  <si>
    <t>Rio Irani</t>
  </si>
  <si>
    <t>100% para CELULOSE IRANI SA  </t>
  </si>
  <si>
    <t>Salto Cristo Rei</t>
  </si>
  <si>
    <t>CGH.PH.SC.002593-3.01</t>
  </si>
  <si>
    <t>100% para JMF GESTAO EMPRESARIAL - EIRELI  </t>
  </si>
  <si>
    <t>Salto Claudelino</t>
  </si>
  <si>
    <t>CGH.PH.PR.002592-5.02</t>
  </si>
  <si>
    <t>Rio Iguaçu</t>
  </si>
  <si>
    <t>Lapa - PR   Porto Amazonas - PR  </t>
  </si>
  <si>
    <t>100% para PORTOPEL - INDÚSTRIA DE PAPELÃO LTDA  </t>
  </si>
  <si>
    <t>Salto Caiacanga</t>
  </si>
  <si>
    <t>CGH.PH.PR.002587-9.01</t>
  </si>
  <si>
    <t>Coronel Vivida - PR  </t>
  </si>
  <si>
    <t>100% para FORÇA E LUZ CORONEL VIVIDA LTDA  </t>
  </si>
  <si>
    <t>Salto da Alemoa</t>
  </si>
  <si>
    <t>CGH.PH.PR.002576-3.01</t>
  </si>
  <si>
    <t>Rio Saltinho</t>
  </si>
  <si>
    <t>Muitos Capões - RS  </t>
  </si>
  <si>
    <t>Saltinho</t>
  </si>
  <si>
    <t>CGH.PH.RS.002572-0.01</t>
  </si>
  <si>
    <t>Saia Velha</t>
  </si>
  <si>
    <t>Valparaíso de Goiás - GO  </t>
  </si>
  <si>
    <t>100% para Organização Social e Ambiental da Fauna e Flora do Brasil  </t>
  </si>
  <si>
    <t>CGH.PH.GO.002568-2.01</t>
  </si>
  <si>
    <t>Rio Manhuaçu</t>
  </si>
  <si>
    <t>Roça Grande</t>
  </si>
  <si>
    <t>CGH.PH.MG.002535-6.01</t>
  </si>
  <si>
    <t>Rio Cabixi ou Branco</t>
  </si>
  <si>
    <t>100% para ENERGISA GERAÇÃO USINA MAURÍCIO S.A  </t>
  </si>
  <si>
    <t>CGH.PH.RO.002530-5.02</t>
  </si>
  <si>
    <t>Rio do Tigre</t>
  </si>
  <si>
    <t>100% para Centrais Elétricas Rio Tigre S.A.  </t>
  </si>
  <si>
    <t>Rio Tigre</t>
  </si>
  <si>
    <t>CGH.PH.SC.002514-3.02</t>
  </si>
  <si>
    <t>ARROIO PALMEIRAS</t>
  </si>
  <si>
    <t>Condor - RS   Panambi - RS  </t>
  </si>
  <si>
    <t>100% para HIDROELETRICA PALMEIRAS S/A  </t>
  </si>
  <si>
    <t>CGH.PH.RS.002430-9.01</t>
  </si>
  <si>
    <t>Rio Novo</t>
  </si>
  <si>
    <t>Avaré - SP  </t>
  </si>
  <si>
    <t>CGH.PH.SP.002428-7.02</t>
  </si>
  <si>
    <t>Matos Costa - SC  </t>
  </si>
  <si>
    <t>CGH.PH.SC.002394-9.01</t>
  </si>
  <si>
    <t>Joaçaba - SC  </t>
  </si>
  <si>
    <t>100% para Specht Produtos Alimentícios Ltda  </t>
  </si>
  <si>
    <t>Mario Fett</t>
  </si>
  <si>
    <t>CGH.PH.SC.002354-0.01</t>
  </si>
  <si>
    <t>CGH.PH.SC.002340-0.01</t>
  </si>
  <si>
    <t>Rio Caxambu</t>
  </si>
  <si>
    <t>Panambi - RS  </t>
  </si>
  <si>
    <t>100% para AGROPECUARIA FOCKINK LTDA  </t>
  </si>
  <si>
    <t>Caxambu</t>
  </si>
  <si>
    <t>CGH.PH.RS.002317-5.01</t>
  </si>
  <si>
    <t>Lajeado Alegre</t>
  </si>
  <si>
    <t>Condor - RS  </t>
  </si>
  <si>
    <t>100% para HIDROPAN GERACAO DE ENERGIA ELETRICA S/A  </t>
  </si>
  <si>
    <t>CGH.PH.RS.002280-2.01</t>
  </si>
  <si>
    <t>Rio das Fêmeas</t>
  </si>
  <si>
    <t>São Desidério - BA  </t>
  </si>
  <si>
    <t>100% para Rieger Agropecuária Ltda  </t>
  </si>
  <si>
    <t>Rieger Agropecuária</t>
  </si>
  <si>
    <t>CGH.PH.BA.002271-3.02</t>
  </si>
  <si>
    <t>Ribeirão do Pinhal</t>
  </si>
  <si>
    <t>Limeira - SP  </t>
  </si>
  <si>
    <t>CGH.PH.SP.002238-1.02</t>
  </si>
  <si>
    <t>RIBEIRÃO DA LAGE</t>
  </si>
  <si>
    <t>Coromandel - MG  </t>
  </si>
  <si>
    <t>REG   SP  </t>
  </si>
  <si>
    <t>Lages</t>
  </si>
  <si>
    <t>CGH.PH.MG.002225-0.01</t>
  </si>
  <si>
    <t>Rancharia - SP  </t>
  </si>
  <si>
    <t>100% para QUATIARA ENERGIA S.A.  </t>
  </si>
  <si>
    <t>Quatiara</t>
  </si>
  <si>
    <t>CGH.PH.SP.002164-4.02</t>
  </si>
  <si>
    <t>Preto</t>
  </si>
  <si>
    <t>CGH.PH.SC.002154-7.01</t>
  </si>
  <si>
    <t>Rio Pouso Alegre</t>
  </si>
  <si>
    <t>Formiga - MG  </t>
  </si>
  <si>
    <t>100% para CIA ELETROQUIMICA JARAGUA  </t>
  </si>
  <si>
    <t>Pouso Alegre</t>
  </si>
  <si>
    <t>CGH.PH.MG.002137-7.01</t>
  </si>
  <si>
    <t>Rio Pitangui</t>
  </si>
  <si>
    <t>Ponta Grossa - PR  </t>
  </si>
  <si>
    <t>CGH.PH.PR.002085-0.01</t>
  </si>
  <si>
    <t>Rio Piraí</t>
  </si>
  <si>
    <t>Joinville - SC  </t>
  </si>
  <si>
    <t>Piraí</t>
  </si>
  <si>
    <t>CGH.PH.SC.002076-1.02</t>
  </si>
  <si>
    <t>Ribeirão do Pinheirinho</t>
  </si>
  <si>
    <t>Monte Santo de Minas - MG  </t>
  </si>
  <si>
    <t>Pinheirinho</t>
  </si>
  <si>
    <t>CGH.PH.MG.002065-6.01</t>
  </si>
  <si>
    <t>Piedade - SP  </t>
  </si>
  <si>
    <t>100% para Faixa Azul Indústria de Móveis para Escritório Ltda  </t>
  </si>
  <si>
    <t>CGH.PH.SP.002056-7.01</t>
  </si>
  <si>
    <t>Piçarrão</t>
  </si>
  <si>
    <t>Araguari - MG  </t>
  </si>
  <si>
    <t>Pissarrão</t>
  </si>
  <si>
    <t>CGH.PH.MG.002055-9.01</t>
  </si>
  <si>
    <t>Arroio Feitoria</t>
  </si>
  <si>
    <t>Dois Irmãos - RS  </t>
  </si>
  <si>
    <t>100% para Picada 48 Geração e Comércio de Energia Elétrica Ltda  </t>
  </si>
  <si>
    <t>Picada 48</t>
  </si>
  <si>
    <t>CGH.PH.RS.002054-0.01</t>
  </si>
  <si>
    <t>Alvinópolis - MG   Rio Doce - MG  </t>
  </si>
  <si>
    <t>Paulo Mascarenhas</t>
  </si>
  <si>
    <t>CGH.PH.MG.002013-3.01</t>
  </si>
  <si>
    <t>Rio Pari</t>
  </si>
  <si>
    <t>Cândido Mota - SP  </t>
  </si>
  <si>
    <t>Pari</t>
  </si>
  <si>
    <t>CGH.PH.SP.001988-7.02</t>
  </si>
  <si>
    <t>Rio Palheiro</t>
  </si>
  <si>
    <t>Petrolândia - SC  </t>
  </si>
  <si>
    <t>100% para KLABIN S.A.  </t>
  </si>
  <si>
    <t>Palheiros Klabin</t>
  </si>
  <si>
    <t>CGH.PH.SC.001939-9.02</t>
  </si>
  <si>
    <t>RIO SOCAVÃO</t>
  </si>
  <si>
    <t>Castro - PR  </t>
  </si>
  <si>
    <t>100% para PAINA II - GERADORA DE ENERGIA SPE LTDA.  </t>
  </si>
  <si>
    <t>Paina II</t>
  </si>
  <si>
    <t>CGH.PH.PR.001937-2.02</t>
  </si>
  <si>
    <t>Rio Parauninha</t>
  </si>
  <si>
    <t>Santana do Riacho - MG  </t>
  </si>
  <si>
    <t>100% para PACÍFICO MASCARENHAS ENERGÉTICA LTDA.  </t>
  </si>
  <si>
    <t>Pacífico Mascarenhas</t>
  </si>
  <si>
    <t>CGH.PH.MG.001928-3.02</t>
  </si>
  <si>
    <t>Rio Soturno</t>
  </si>
  <si>
    <t>Nova Palma - RS  </t>
  </si>
  <si>
    <t>100% para NOVA PALMA ENERGIA LTDA  </t>
  </si>
  <si>
    <t>Nova Palma</t>
  </si>
  <si>
    <t>CGH.PH.RS.001572-5.01</t>
  </si>
  <si>
    <t>Rio Jaguariaiva</t>
  </si>
  <si>
    <t>100% para PARANÁ GERAÇÃO DE ENERGIA LTDA.  </t>
  </si>
  <si>
    <t>Nova Jaguariaíva</t>
  </si>
  <si>
    <t>CGH.PH.PR.001549-0.02</t>
  </si>
  <si>
    <t>Santa Vitória - MG  </t>
  </si>
  <si>
    <t>Nascer do Sol</t>
  </si>
  <si>
    <t>CGH.PH.MG.001529-6.01</t>
  </si>
  <si>
    <t>Rio Iporanga</t>
  </si>
  <si>
    <t>Morretes - PR  </t>
  </si>
  <si>
    <t>APE   REG  </t>
  </si>
  <si>
    <t>Marumbi</t>
  </si>
  <si>
    <t>CGH.PH.PR.001501-6.02</t>
  </si>
  <si>
    <t>RIBEIRÃO DO MONTEIRO</t>
  </si>
  <si>
    <t>Candeias - MG  </t>
  </si>
  <si>
    <t>Monteiros</t>
  </si>
  <si>
    <t>CGH.PH.MG.001499-0.01</t>
  </si>
  <si>
    <t>Miguel Pereira</t>
  </si>
  <si>
    <t>CGH.PH.MG.001462-1.01</t>
  </si>
  <si>
    <t>Rio Melissa</t>
  </si>
  <si>
    <t>Corbélia - PR   Nova Aurora - PR  </t>
  </si>
  <si>
    <t>Melissa</t>
  </si>
  <si>
    <t>CGH.PH.PR.001452-4.01</t>
  </si>
  <si>
    <t>Rio Masutti</t>
  </si>
  <si>
    <t>Campos de Júlio - MT  </t>
  </si>
  <si>
    <t>Masutti</t>
  </si>
  <si>
    <t>CGH.PH.MT.001447-8.01</t>
  </si>
  <si>
    <t>RIO NOVO</t>
  </si>
  <si>
    <t>Leopoldina - MG  </t>
  </si>
  <si>
    <t>Maurício</t>
  </si>
  <si>
    <t>CGH.PH.MG.001446-0.01</t>
  </si>
  <si>
    <t>Rio Matipó</t>
  </si>
  <si>
    <t>Matipó</t>
  </si>
  <si>
    <t>CGH.PH.MG.001438-9.01</t>
  </si>
  <si>
    <t>Ribeirão Arrudas</t>
  </si>
  <si>
    <t>100% para Fertiligas Indústria e Comércio Ltda.  </t>
  </si>
  <si>
    <t>Marzagão</t>
  </si>
  <si>
    <t>CGH.PH.MG.001430-3.02</t>
  </si>
  <si>
    <t>Rio Margarida</t>
  </si>
  <si>
    <t>Rio Margarida 2</t>
  </si>
  <si>
    <t>CGH.PH.MT.001414-1.01</t>
  </si>
  <si>
    <t>100% para Madeireira Rio Colorado Ltda  </t>
  </si>
  <si>
    <t>Marcol</t>
  </si>
  <si>
    <t>CGH.PH.RO.001412-5.02</t>
  </si>
  <si>
    <t>100% para BRF S.A.  </t>
  </si>
  <si>
    <t>Salto do Leão</t>
  </si>
  <si>
    <t>CGH.PH.SC.001320-0.02</t>
  </si>
  <si>
    <t>Ribeirão Lavrinha</t>
  </si>
  <si>
    <t>Lavrinha</t>
  </si>
  <si>
    <t>CGH.PH.SP.001317-0.01</t>
  </si>
  <si>
    <t>Ribeirão Laranja Doce</t>
  </si>
  <si>
    <t>Martinópolis - SP  </t>
  </si>
  <si>
    <t>Laranja Doce</t>
  </si>
  <si>
    <t>CGH.PH.SP.001310-2.01</t>
  </si>
  <si>
    <t>Ribeirão Castelhano</t>
  </si>
  <si>
    <t>Lago Azul</t>
  </si>
  <si>
    <t>CGH.PH.GO.001298-0.02</t>
  </si>
  <si>
    <t>RIO LAMBARI / CÓRREGO DA CAPIVARA</t>
  </si>
  <si>
    <t>Bom Despacho - MG  </t>
  </si>
  <si>
    <t>100% para EMATEX INDÚSTRIAL E COMERCIAL TÊXTIL LTDA.  </t>
  </si>
  <si>
    <t>João de Deus</t>
  </si>
  <si>
    <t>CGH.PH.MG.001252-1.02</t>
  </si>
  <si>
    <t>RIO JAGUARICATU</t>
  </si>
  <si>
    <t>100% para JAGUARICATU II - GERADORA DE ENERGIA SPE LTDA  </t>
  </si>
  <si>
    <t>Jaguaricatu Ii</t>
  </si>
  <si>
    <t>CGH.PH.PR.001231-9.02</t>
  </si>
  <si>
    <t>Jacutinga - MG  </t>
  </si>
  <si>
    <t>CGH.PH.MG.001220-3.01</t>
  </si>
  <si>
    <t>Laj. Santa Cruz</t>
  </si>
  <si>
    <t>Ivo Silveira</t>
  </si>
  <si>
    <t>CGH.PH.SC.001202-5.02</t>
  </si>
  <si>
    <t>Rio Ivaí</t>
  </si>
  <si>
    <t>Júlio de Castilhos - RS  </t>
  </si>
  <si>
    <t>Ivaí</t>
  </si>
  <si>
    <t>CGH.PH.RS.001199-1.01</t>
  </si>
  <si>
    <t>Rio Pomba</t>
  </si>
  <si>
    <t>Rio Pomba - MG  </t>
  </si>
  <si>
    <t>100% para BRITO ENERGÉTICA LTDA.  </t>
  </si>
  <si>
    <t>Ituerê</t>
  </si>
  <si>
    <t>CGH.PH.MG.001192-4.02</t>
  </si>
  <si>
    <t>Rio Sacatrapo</t>
  </si>
  <si>
    <t>Isabel</t>
  </si>
  <si>
    <t>CGH.PH.SP.001148-7.03</t>
  </si>
  <si>
    <t>Rio Indaia Grande</t>
  </si>
  <si>
    <t>50% para NOVA INDAIA ENERGIA LTDA   50% para USINA INDAIA LIMITADA  </t>
  </si>
  <si>
    <t>Indaiá</t>
  </si>
  <si>
    <t>CGH.PH.MS.001128-2.01</t>
  </si>
  <si>
    <t>Ilhéus</t>
  </si>
  <si>
    <t>CGH.PH.MG.001122-3.02</t>
  </si>
  <si>
    <t>LAJ. ERVAL OU SANTA CRUZ</t>
  </si>
  <si>
    <t>Capinzal - SC  </t>
  </si>
  <si>
    <t>100% para Hachmann Indústria e Comércio Ltda.  </t>
  </si>
  <si>
    <t>Herval</t>
  </si>
  <si>
    <t>CGH.PH.SC.001086-3.01</t>
  </si>
  <si>
    <t>Nova Friburgo - RJ  </t>
  </si>
  <si>
    <t>Hans</t>
  </si>
  <si>
    <t>CGH.PH.RJ.001083-9.01</t>
  </si>
  <si>
    <t>Rio Guaporé</t>
  </si>
  <si>
    <t>Guaporé - RS  </t>
  </si>
  <si>
    <t>Guaporé</t>
  </si>
  <si>
    <t>CGH.PH.RS.001067-7.01</t>
  </si>
  <si>
    <t>Goiabeira</t>
  </si>
  <si>
    <t>CGH.PH.SC.001035-9.01</t>
  </si>
  <si>
    <t>Valença - RJ  </t>
  </si>
  <si>
    <t>100% para Hidro Rock Energia e Mineração Ltda - ME  </t>
  </si>
  <si>
    <t>CGH.PH.RJ.000960-1.01</t>
  </si>
  <si>
    <t>Ponte Serrada - SC   Vargem Bonita - SC  </t>
  </si>
  <si>
    <t>Flor do Mato</t>
  </si>
  <si>
    <t>CGH.PH.SC.000958-0.03</t>
  </si>
  <si>
    <t>Galheirão</t>
  </si>
  <si>
    <t>100% para Agropecuária e Reflorestadora São Luiz Ltda  </t>
  </si>
  <si>
    <t>Fazenda Maracanã</t>
  </si>
  <si>
    <t>CGH.PH.BA.000945-8.01</t>
  </si>
  <si>
    <t>Fazenda Galera 1</t>
  </si>
  <si>
    <t>CGH.PH.MT.000944-0.01</t>
  </si>
  <si>
    <t>RIO FÃO</t>
  </si>
  <si>
    <t>Fontoura Xavier - RS  </t>
  </si>
  <si>
    <t>Soledade</t>
  </si>
  <si>
    <t>CGH.PH.RS.000931-8.03</t>
  </si>
  <si>
    <t>Rio Jaguari</t>
  </si>
  <si>
    <t>Pedreira - SP  </t>
  </si>
  <si>
    <t>100% para Monte Azul Empreendimentos Imobiliários e Geração de Energia Ltda  </t>
  </si>
  <si>
    <t>Central GH Engenheiro Bernardo Figueiredo</t>
  </si>
  <si>
    <t>CGH.PH.SP.000884-2.01</t>
  </si>
  <si>
    <t>RIO SARARE</t>
  </si>
  <si>
    <t>100% para PCH Conrado Heitor de Queiroz . Kamamu Ltda ME  </t>
  </si>
  <si>
    <t>CONRADO HEITOR DE QUEIROZ/KAMAMULTDA</t>
  </si>
  <si>
    <t>CGH.PH.MT.000816-8.01</t>
  </si>
  <si>
    <t>Itapejara d´Oeste - PR  </t>
  </si>
  <si>
    <t>Chopim I</t>
  </si>
  <si>
    <t>CGH.PH.PR.000771-4.02</t>
  </si>
  <si>
    <t>RIO MAJE OU SANTO ALEIXO</t>
  </si>
  <si>
    <t>Magé - RJ  </t>
  </si>
  <si>
    <t>100% para Fábrica Unidas Energia Ltda  </t>
  </si>
  <si>
    <t>Andorinhas II</t>
  </si>
  <si>
    <t>CGH.PH.RJ.000769-2.01</t>
  </si>
  <si>
    <t>Coronel João de Cerqueira Lima</t>
  </si>
  <si>
    <t>CGH.PH.MG.000739-0.02</t>
  </si>
  <si>
    <t>Rio Caveiras</t>
  </si>
  <si>
    <t>Lages - SC  </t>
  </si>
  <si>
    <t>Caveiras</t>
  </si>
  <si>
    <t>CGH.PH.SC.000728-5.02</t>
  </si>
  <si>
    <t>Cassilândia - MS  </t>
  </si>
  <si>
    <t>100% para PANTANAL ENERGÉTICA LTDA  </t>
  </si>
  <si>
    <t>Cassilândia</t>
  </si>
  <si>
    <t>CGH.PH.MS.000711-0.01</t>
  </si>
  <si>
    <t>Rio Pinheirinho</t>
  </si>
  <si>
    <t>Ibirubá - RS  </t>
  </si>
  <si>
    <t>Cascata do Pinheirinho</t>
  </si>
  <si>
    <t>CGH.PH.RS.000706-4.03</t>
  </si>
  <si>
    <t>Rio Potiribu</t>
  </si>
  <si>
    <t>Andorinhas</t>
  </si>
  <si>
    <t>CGH.PH.RS.000702-1.01</t>
  </si>
  <si>
    <t>Pará de Minas - MG  </t>
  </si>
  <si>
    <t>Companhia Tecidos Santanense</t>
  </si>
  <si>
    <t>CGH.PH.MG.000680-7.03</t>
  </si>
  <si>
    <t>Caracú</t>
  </si>
  <si>
    <t>Candói - PR  </t>
  </si>
  <si>
    <t>100% para Santa Clara Indústria de Pasta e Papel Ltda.  </t>
  </si>
  <si>
    <t>Candói</t>
  </si>
  <si>
    <t>CGH.PH.PR.000640-8.01</t>
  </si>
  <si>
    <t>Camifra I</t>
  </si>
  <si>
    <t>CGH.PH.PR.000610-6.01</t>
  </si>
  <si>
    <t>Cafundó</t>
  </si>
  <si>
    <t>CGH.PH.RS.000592-4.01</t>
  </si>
  <si>
    <t>Ribeirão Batovi</t>
  </si>
  <si>
    <t>Tesouro - MT  </t>
  </si>
  <si>
    <t>100% para Inácio Camilo Ruaro  </t>
  </si>
  <si>
    <t>CGH.PH.MT.000581-9.01</t>
  </si>
  <si>
    <t>Ribeirão dos Prazeres</t>
  </si>
  <si>
    <t>Ouro Preto - MG  </t>
  </si>
  <si>
    <t>Cachoeira dos Prazeres</t>
  </si>
  <si>
    <t>CGH.PH.MG.000526-6.02</t>
  </si>
  <si>
    <t>Rio Pancas</t>
  </si>
  <si>
    <t>Cachoeira do Oito</t>
  </si>
  <si>
    <t>CGH.PH.ES.000491-0.01</t>
  </si>
  <si>
    <t>Jitituba</t>
  </si>
  <si>
    <t>São Luís do Quitunde - AL  </t>
  </si>
  <si>
    <t>Cachoeira do Feijó</t>
  </si>
  <si>
    <t>CGH.PH.AL.000476-6.01</t>
  </si>
  <si>
    <t>Ribeirão Curral Novo</t>
  </si>
  <si>
    <t>Antônio Carlos - MG  </t>
  </si>
  <si>
    <t>100% para Asset Allocation Assessoria e Participações Ltda - EPP  </t>
  </si>
  <si>
    <t>Cachoeira do Fagundes</t>
  </si>
  <si>
    <t>CGH.PH.MG.000475-8.01</t>
  </si>
  <si>
    <t>Rio São José</t>
  </si>
  <si>
    <t>São Gabriel da Palha - ES  </t>
  </si>
  <si>
    <t>Cachoeira da Onça</t>
  </si>
  <si>
    <t>CGH.PH.ES.000428-6.01</t>
  </si>
  <si>
    <t>Rio Jequitibá</t>
  </si>
  <si>
    <t>Reduto - MG  </t>
  </si>
  <si>
    <t>Cachoeira Alta</t>
  </si>
  <si>
    <t>CGH.PH.MG.000404-9.01</t>
  </si>
  <si>
    <t>Caboclo</t>
  </si>
  <si>
    <t>CGH.PH.MG.000345-0.02</t>
  </si>
  <si>
    <t>Independência - RS   Inhacorá - RS  </t>
  </si>
  <si>
    <t>100% para Cooperativa de Desenvolvimento Social Entre Rios Ltda.  </t>
  </si>
  <si>
    <t>Buricá</t>
  </si>
  <si>
    <t>CGH.PH.RS.000329-8.02</t>
  </si>
  <si>
    <t>Igaratinga - MG   Itaúna - MG  </t>
  </si>
  <si>
    <t>Britos - Companhia Tecidos Santanense</t>
  </si>
  <si>
    <t>CGH.PH.MG.000319-0.01</t>
  </si>
  <si>
    <t>Rio Piranga</t>
  </si>
  <si>
    <t>Ponte Nova - MG  </t>
  </si>
  <si>
    <t>Brito</t>
  </si>
  <si>
    <t>CGH.PH.MG.000318-2.02</t>
  </si>
  <si>
    <t>José Togni</t>
  </si>
  <si>
    <t>CGH.PH.MG.000298-4.01</t>
  </si>
  <si>
    <t>Bom Jesus do Galho</t>
  </si>
  <si>
    <t>CGH.PH.MG.000284-4.01</t>
  </si>
  <si>
    <t>Bituva</t>
  </si>
  <si>
    <t>CGH.PH.SC.000264-0.01</t>
  </si>
  <si>
    <t>Rio Batalha</t>
  </si>
  <si>
    <t>Paracatu - MG  </t>
  </si>
  <si>
    <t>100% para Agropecuária Rossato Ltda  </t>
  </si>
  <si>
    <t>Batalha</t>
  </si>
  <si>
    <t>CGH.PH.MG.000235-6.03</t>
  </si>
  <si>
    <t>Rio Bagagem</t>
  </si>
  <si>
    <t>Natividade - TO  </t>
  </si>
  <si>
    <t>Bagagem</t>
  </si>
  <si>
    <t>CGH.PH.TO.000184-8.01</t>
  </si>
  <si>
    <t>Rio Apue ou Ligeiro</t>
  </si>
  <si>
    <t>Ibiaçá - RS  </t>
  </si>
  <si>
    <t>100% para MUXFELDT MARIN E CIA LTDA  </t>
  </si>
  <si>
    <t>Avante</t>
  </si>
  <si>
    <t>CGH.PH.RS.000177-5.01</t>
  </si>
  <si>
    <t>Rio Catas Altas</t>
  </si>
  <si>
    <t>Barra do Chapéu - SP  </t>
  </si>
  <si>
    <t>100% para Cooperativa de Energia Elétrica e Desenvolvimento - SOMAR  </t>
  </si>
  <si>
    <t>Apiaí</t>
  </si>
  <si>
    <t>CGH.PH.SP.000116-3.01</t>
  </si>
  <si>
    <t>Rio Jacaré</t>
  </si>
  <si>
    <t>Santana do Jacaré - MG  </t>
  </si>
  <si>
    <t>Anil</t>
  </si>
  <si>
    <t>CGH.PH.MG.000103-1.02</t>
  </si>
  <si>
    <t>100% para Hidroelétrica Altoé Ltda.  </t>
  </si>
  <si>
    <t>Altoé 2</t>
  </si>
  <si>
    <t>CGH.PH.RO.000081-7.02</t>
  </si>
  <si>
    <t>Alto Alegre do Parecis - RO  </t>
  </si>
  <si>
    <t>Altoé 1</t>
  </si>
  <si>
    <t>CGH.PH.RO.000080-9.01</t>
  </si>
  <si>
    <t>Alto Garças - MT  </t>
  </si>
  <si>
    <t>CGH.PH.MT.000074-4.01</t>
  </si>
  <si>
    <t>Rio Benedito</t>
  </si>
  <si>
    <t>Alto Benedito Novo</t>
  </si>
  <si>
    <t>CGH.PH.SC.000068-0.02</t>
  </si>
  <si>
    <t>RIO ÁGUA SUJA</t>
  </si>
  <si>
    <t>Dona Assunta</t>
  </si>
  <si>
    <t>CGH.PH.MT.000040-0.02</t>
  </si>
  <si>
    <t>RIO PIRAPITINGUI</t>
  </si>
  <si>
    <t>Cosmópolis - SP  </t>
  </si>
  <si>
    <t>100% para USINA AÇUCAREIRA ESTER S.A.  </t>
  </si>
  <si>
    <t>Ester</t>
  </si>
  <si>
    <t>CGH.PH.SP.000023-0.01</t>
  </si>
  <si>
    <t>Abrasa</t>
  </si>
  <si>
    <t>CGH.PH.SC.000016-7.01</t>
  </si>
  <si>
    <t>Rio Abaunã</t>
  </si>
  <si>
    <t>Floriano Peixoto - RS  </t>
  </si>
  <si>
    <t>Abaúna</t>
  </si>
  <si>
    <t>CGH.PH.RS.000015-9.01</t>
  </si>
  <si>
    <t>Bom Sucesso do Sul - PR   Francisco Beltrão - PR  </t>
  </si>
  <si>
    <t>100% para SUDOESTE ENERGIA LTDA  </t>
  </si>
  <si>
    <t>Vila Galupo</t>
  </si>
  <si>
    <t>PCH.PH.PR.037822-4.01</t>
  </si>
  <si>
    <t>Pesqueiro</t>
  </si>
  <si>
    <t>100% para Mauê S/A – Geradora e Fornecedora de Insumos  </t>
  </si>
  <si>
    <t>PCH.PH.SC.034743-4.01</t>
  </si>
  <si>
    <t>Iapó</t>
  </si>
  <si>
    <t>100% para HIDRELETRICA PULO LTDA - ME  </t>
  </si>
  <si>
    <t>Pulo</t>
  </si>
  <si>
    <t>PCH.PH.PR.034438-9.01</t>
  </si>
  <si>
    <t>100% para VORTEX ENERGIA LTDA  </t>
  </si>
  <si>
    <t>Jacaré</t>
  </si>
  <si>
    <t>PCH.PH.PR.034094-4.01</t>
  </si>
  <si>
    <t>100% para Candengo Energias Renováveis Ltda  </t>
  </si>
  <si>
    <t>Candengo</t>
  </si>
  <si>
    <t>PCH.PH.BA.033901-6.01</t>
  </si>
  <si>
    <t>Benedito</t>
  </si>
  <si>
    <t>Alto Benedito II</t>
  </si>
  <si>
    <t>PCH.PH.SC.033599-1.01</t>
  </si>
  <si>
    <t>100% para SPE BOA VISTA 2 ENERGIA S.A.  </t>
  </si>
  <si>
    <t>Boa Vista II</t>
  </si>
  <si>
    <t>PCH.PH.MG.033465-0.01</t>
  </si>
  <si>
    <t>Alto Taquari - MT  </t>
  </si>
  <si>
    <t>100% para LAJARI ENERGÉTICA S/A  </t>
  </si>
  <si>
    <t>Lajari</t>
  </si>
  <si>
    <t>PCH.PH.MT.033386-7.01</t>
  </si>
  <si>
    <t>Fagundes</t>
  </si>
  <si>
    <t>Paraíba do Sul - RJ  </t>
  </si>
  <si>
    <t>100% para SECRETÁRIO ENERGIA S.A.  </t>
  </si>
  <si>
    <t>Secretário</t>
  </si>
  <si>
    <t>PCH.PH.RJ.032922-3.02</t>
  </si>
  <si>
    <t>Burro Branco</t>
  </si>
  <si>
    <t>Águas Frias - SC  </t>
  </si>
  <si>
    <t>100% para BRASIL SUL ENERGIA S.A  </t>
  </si>
  <si>
    <t>Coração</t>
  </si>
  <si>
    <t>PCH.PH.SC.032516-3.01</t>
  </si>
  <si>
    <t>100% para Castro Energia Ltda - ME  </t>
  </si>
  <si>
    <t>Castro</t>
  </si>
  <si>
    <t>PCH.PH.PR.032513-9.01</t>
  </si>
  <si>
    <t>Covó</t>
  </si>
  <si>
    <t>Mangueirinha - PR  </t>
  </si>
  <si>
    <t>100% para CANHADÃO PRODUÇÃO DE ENERGIA ELÉTRICA LTDA  </t>
  </si>
  <si>
    <t>Canhadão</t>
  </si>
  <si>
    <t>PCH.PH.PR.032511-2.01</t>
  </si>
  <si>
    <t>Leão</t>
  </si>
  <si>
    <t>100% para TRÊS LEÕES PARTICIPAÇÕES SA  </t>
  </si>
  <si>
    <t>Barra do Leão</t>
  </si>
  <si>
    <t>PCH.PH.SC.032162-1.01</t>
  </si>
  <si>
    <t>Canoas</t>
  </si>
  <si>
    <t>100% para COMPANHIA ENERGÉTICA CANOAS  </t>
  </si>
  <si>
    <t>Ado Popinhaki</t>
  </si>
  <si>
    <t>PCH.PH.SC.031598-2.01</t>
  </si>
  <si>
    <t>Ariranha</t>
  </si>
  <si>
    <t>100% para Energética Fazenda Velha S.A  </t>
  </si>
  <si>
    <t>Fazenda Velha</t>
  </si>
  <si>
    <t>PCH.PH.GO.031575-3.01</t>
  </si>
  <si>
    <t>Indaiá Grande</t>
  </si>
  <si>
    <t>Cassilândia - MS   Chapadão do Sul - MS  </t>
  </si>
  <si>
    <t>100% para Hidroelétrica Lajeado Ltda.  </t>
  </si>
  <si>
    <t>Lajeado</t>
  </si>
  <si>
    <t>PCH.PH.MS.031438-2.01</t>
  </si>
  <si>
    <t>Santa Helena de Goiás - GO  </t>
  </si>
  <si>
    <t>100% para SANTA HELENA ENERGIA S/A  </t>
  </si>
  <si>
    <t>Ypê</t>
  </si>
  <si>
    <t>PCH.PH.GO.031327-0.01</t>
  </si>
  <si>
    <t>Bom Jesus - RS   Monte Alegre dos Campos - RS   São Francisco de Paula - RS  </t>
  </si>
  <si>
    <t>100% para SERRA DOS CAVALINHOS I ENERGÉTICA S.A.  </t>
  </si>
  <si>
    <t>Serra dos Cavalinhos I</t>
  </si>
  <si>
    <t>PCH.PH.RS.031324-6.01</t>
  </si>
  <si>
    <t>Dianópolis - TO   Novo Jardim - TO  </t>
  </si>
  <si>
    <t>100% para São Sebastião Energia Ltda  </t>
  </si>
  <si>
    <t>Doido</t>
  </si>
  <si>
    <t>PCH.PH.TO.031244-4.01</t>
  </si>
  <si>
    <t>Itajaí</t>
  </si>
  <si>
    <t>100% para Heidrich &amp; Heidrich Ltda.  </t>
  </si>
  <si>
    <t>Rudolf</t>
  </si>
  <si>
    <t>PCH.PH.SC.031208-8.01</t>
  </si>
  <si>
    <t>Pardo Pequeno</t>
  </si>
  <si>
    <t>Diamantina - MG   Monjolos - MG  </t>
  </si>
  <si>
    <t>100% para SIGMA ENERGIA S.A.  </t>
  </si>
  <si>
    <t>Serra das Agulhas</t>
  </si>
  <si>
    <t>PCH.PH.MG.031207-0.01</t>
  </si>
  <si>
    <t>Anchieta - SC   Guaraciaba - SC  </t>
  </si>
  <si>
    <t>100% para GARÇA BRANCA ENERGÉTICA SA  </t>
  </si>
  <si>
    <t>Garça Branca</t>
  </si>
  <si>
    <t>PCH.PH.SC.031059-0.01</t>
  </si>
  <si>
    <t>Taboca</t>
  </si>
  <si>
    <t>Chupinguaia - RO   Parecis - RO  </t>
  </si>
  <si>
    <t>100% para Centrais Elétricas Cesar Filho Ltda  </t>
  </si>
  <si>
    <t>Cesar Filho</t>
  </si>
  <si>
    <t>PCH.PH.RO.031050-6.01</t>
  </si>
  <si>
    <t>Dos Patos</t>
  </si>
  <si>
    <t>Nova Mutum - MT  </t>
  </si>
  <si>
    <t>100% para Agroenergética Mato Grosso Ltda - ME  </t>
  </si>
  <si>
    <t>Nova Mutum</t>
  </si>
  <si>
    <t>PCH.PH.MT.031042-5.01</t>
  </si>
  <si>
    <t>Acreúna - GO   Santa Helena de Goiás - GO   Turvelândia - GO  </t>
  </si>
  <si>
    <t>100% para Verde 08 Energia S.A.  </t>
  </si>
  <si>
    <t>Verde 8</t>
  </si>
  <si>
    <t>PCH.PH.GO.030973-7.01</t>
  </si>
  <si>
    <t>Lassance - MG  </t>
  </si>
  <si>
    <t>PCH.PH.MG.030961-3.01</t>
  </si>
  <si>
    <t>André da Rocha - RS   Muitos Capões - RS  </t>
  </si>
  <si>
    <t>100% para HIDRELÉTRICA JARDIM LTDA  </t>
  </si>
  <si>
    <t>Jardim</t>
  </si>
  <si>
    <t>PCH.PH.RS.030887-0.01</t>
  </si>
  <si>
    <t>Arroio Guaçu</t>
  </si>
  <si>
    <t>Marechal Cândido Rondon - PR  </t>
  </si>
  <si>
    <t>100% para CERCAR PCH MOINHO S/A  </t>
  </si>
  <si>
    <t>PCH.PH.PR.030836-6.01</t>
  </si>
  <si>
    <t>100% para Carolina Geração de Energia Ltda  </t>
  </si>
  <si>
    <t>Santa Carolina</t>
  </si>
  <si>
    <t>PCH.PH.RS.030723-8.01</t>
  </si>
  <si>
    <t>PCH.PH.SC.030681-9.01</t>
  </si>
  <si>
    <t>Sangue</t>
  </si>
  <si>
    <t>Campo Novo do Parecis - MT   Nova Maringá - MT  </t>
  </si>
  <si>
    <t>100% para Inxú Geradora e Comercializadora de Energia Elétrica S.A  </t>
  </si>
  <si>
    <t>Inxú</t>
  </si>
  <si>
    <t>PCH.PH.MT.030642-8.01</t>
  </si>
  <si>
    <t>Pomba</t>
  </si>
  <si>
    <t>Astolfo Dutra - MG   Guarani - MG  </t>
  </si>
  <si>
    <t>100% para PEQUENA CENTRAL HIDRELÉTRICA ZÊ TUNIN S/A  </t>
  </si>
  <si>
    <t>Zé Tunin</t>
  </si>
  <si>
    <t>PCH.PH.MG.030597-9.01</t>
  </si>
  <si>
    <t>100% para Euclides Maciel Energética S.A  </t>
  </si>
  <si>
    <t>Das Pedras</t>
  </si>
  <si>
    <t>PCH.PH.SC.030575-8.01</t>
  </si>
  <si>
    <t>Branco</t>
  </si>
  <si>
    <t>100% para Hidroelétrica Cachimbo Alto Ltda  </t>
  </si>
  <si>
    <t>Cachoeira Cachimbo Alto</t>
  </si>
  <si>
    <t>PCH.PH.RO.030573-1.01</t>
  </si>
  <si>
    <t>Sirinhaém</t>
  </si>
  <si>
    <t>Rio Formoso - PE  </t>
  </si>
  <si>
    <t>100% para Brennand Energia Manopla S.A  </t>
  </si>
  <si>
    <t>Luiz Dias Lins (Antiga Manopla)</t>
  </si>
  <si>
    <t>PCH.PH.PE.030572-3.01</t>
  </si>
  <si>
    <t>Macaúbas</t>
  </si>
  <si>
    <t>Bonfim - MG   Piedade dos Gerais - MG  </t>
  </si>
  <si>
    <t>100% para MACAÚBAS ENERGIA RENOVÁVEL SPE LTDA  </t>
  </si>
  <si>
    <t>Caquende</t>
  </si>
  <si>
    <t>PCH.PH.MG.030556-1.01</t>
  </si>
  <si>
    <t>Piedade dos Gerais - MG  </t>
  </si>
  <si>
    <t>100% para MF PROJETOS EM ENERGIA LTDA  </t>
  </si>
  <si>
    <t>Juliões</t>
  </si>
  <si>
    <t>PCH.PH.MG.030542-1.01</t>
  </si>
  <si>
    <t>Boa Esperança</t>
  </si>
  <si>
    <t>Major Gercino - SC  </t>
  </si>
  <si>
    <t>100% para SÃO SEBASTIÃO EMPREENDIMENTOS S.A  </t>
  </si>
  <si>
    <t>PCH.PH.SC.030526-0.01</t>
  </si>
  <si>
    <t>Das Ijuí</t>
  </si>
  <si>
    <t>RS-155</t>
  </si>
  <si>
    <t>PCH.PH.RS.030525-1.01</t>
  </si>
  <si>
    <t>Cavernoso</t>
  </si>
  <si>
    <t>Candói - PR   Virmond - PR  </t>
  </si>
  <si>
    <t>Cavernoso II</t>
  </si>
  <si>
    <t>PCH.PH.PR.030458-1.01</t>
  </si>
  <si>
    <t>Sapo</t>
  </si>
  <si>
    <t>100% para Rio do Sapo Energia S.A  </t>
  </si>
  <si>
    <t>Rio do Sapo</t>
  </si>
  <si>
    <t>PCH.PH.MT.030408-5.01</t>
  </si>
  <si>
    <t>Itarare</t>
  </si>
  <si>
    <t>Itararé - SP  </t>
  </si>
  <si>
    <t>APE   SP  </t>
  </si>
  <si>
    <t>Cachoeira Poço Preto II</t>
  </si>
  <si>
    <t>PCH.PH.SP.030406-9.01</t>
  </si>
  <si>
    <t>Abranjo</t>
  </si>
  <si>
    <t>Encruzilhada do Sul - RS  </t>
  </si>
  <si>
    <t>100% para Abranjo Geração de Energia S.A  </t>
  </si>
  <si>
    <t>Abranjo I</t>
  </si>
  <si>
    <t>PCH.PH.RS.030400-0.01</t>
  </si>
  <si>
    <t>100% para RONDINHA ENERGÉTICA S.A.  </t>
  </si>
  <si>
    <t>Rondinha</t>
  </si>
  <si>
    <t>PCH.PH.SC.030382-8.01</t>
  </si>
  <si>
    <t>Barra Bonita - SC   Romelândia - SC  </t>
  </si>
  <si>
    <t>São Jorge</t>
  </si>
  <si>
    <t>PCH.PH.SC.030379-8.01</t>
  </si>
  <si>
    <t>Doutor Pedrinho - SC  </t>
  </si>
  <si>
    <t>100% para COOPERATIVA DE GERAÇÃO DE ENERGIA ELÉTRICA SALTO DONNER  </t>
  </si>
  <si>
    <t>Salto Donner II</t>
  </si>
  <si>
    <t>PCH.PH.SC.030353-4.01</t>
  </si>
  <si>
    <t>100% para SPE Salto Góes Energia S.A.  </t>
  </si>
  <si>
    <t>Salto Góes</t>
  </si>
  <si>
    <t>PCH.PH.SC.030338-0.01</t>
  </si>
  <si>
    <t>Monte Alegre dos Campos - RS   São Francisco de Paula - RS  </t>
  </si>
  <si>
    <t>100% para SERRA DOS CAVALINHOS II ENERGÉTICA S.A.  </t>
  </si>
  <si>
    <t>Serra dos Cavalinhos II</t>
  </si>
  <si>
    <t>PCH.PH.RS.030337-2.01</t>
  </si>
  <si>
    <t>São Domingos - GO  </t>
  </si>
  <si>
    <t>100% para GALHEIROS GERAÇÃO DE ENERGIA ELÉTRICA S.A  </t>
  </si>
  <si>
    <t>Galheiros I</t>
  </si>
  <si>
    <t>PCH.PH.GO.030312-7.01</t>
  </si>
  <si>
    <t>Forqueta</t>
  </si>
  <si>
    <t>Putinga - RS   São José do Herval - RS  </t>
  </si>
  <si>
    <t>100% para CERTEL RASTRO DE AUTO GERAÇÃO DE ENERGIA SA.  </t>
  </si>
  <si>
    <t>Rastro de Auto</t>
  </si>
  <si>
    <t>PCH.PH.RS.030287-2.01</t>
  </si>
  <si>
    <t>Corrente</t>
  </si>
  <si>
    <t>Aporé - GO   Itarumã - GO  </t>
  </si>
  <si>
    <t>100% para Queixada Energética S.A  </t>
  </si>
  <si>
    <t>Queixada</t>
  </si>
  <si>
    <t>PCH.PH.GO.030272-4.01</t>
  </si>
  <si>
    <t>Itapemirim</t>
  </si>
  <si>
    <t>Itapemirim - ES  </t>
  </si>
  <si>
    <t>100% para BRK AMBIENTAL - CACHOEIRO DE ITAPEMIRIM S.A.  </t>
  </si>
  <si>
    <t>Ilha da Luz</t>
  </si>
  <si>
    <t>PCH.PH.ES.030265-1.01</t>
  </si>
  <si>
    <t>Irani</t>
  </si>
  <si>
    <t>Xanxerê - SC   Xavantina - SC  </t>
  </si>
  <si>
    <t>100% para XAVANTINA ENERGÉTICA S.A.  </t>
  </si>
  <si>
    <t>Xavantina</t>
  </si>
  <si>
    <t>PCH.PH.SC.030263-5.01</t>
  </si>
  <si>
    <t>Amparo - SP  </t>
  </si>
  <si>
    <t>Feixos</t>
  </si>
  <si>
    <t>PCH.PH.SP.030260-0.01</t>
  </si>
  <si>
    <t>Córrego Maracanã</t>
  </si>
  <si>
    <t>Nova Marilândia - MT  </t>
  </si>
  <si>
    <t>100% para MARACANÃ ENERGÉTICA S/A  </t>
  </si>
  <si>
    <t>Maracanã</t>
  </si>
  <si>
    <t>PCH.PH.MT.030185-0.01</t>
  </si>
  <si>
    <t>Bom Jesus - SC  </t>
  </si>
  <si>
    <t>100% para Passo Ferraz Energia S.A  </t>
  </si>
  <si>
    <t>Passo Ferraz</t>
  </si>
  <si>
    <t>PCH.PH.SC.030183-3.01</t>
  </si>
  <si>
    <t>Oliveira - MG  </t>
  </si>
  <si>
    <t>100% para Luzboa S.A.  </t>
  </si>
  <si>
    <t>Oliveira</t>
  </si>
  <si>
    <t>PCH.PH.MG.030148-5.01</t>
  </si>
  <si>
    <t>Pardos</t>
  </si>
  <si>
    <t>Matos Costa - SC   Porto União - SC  </t>
  </si>
  <si>
    <t>100% para HIDROELÉTRICA PARDOS S/A  </t>
  </si>
  <si>
    <t>PCH.PH.SC.030123-0.01</t>
  </si>
  <si>
    <t>100% para INDAIAZINHO ENERGIA S.A.  </t>
  </si>
  <si>
    <t>Indaiazinho (Antiga Indaiazinho Grande)</t>
  </si>
  <si>
    <t>PCH.PH.MS.030079-9.01</t>
  </si>
  <si>
    <t>100% para INDAIÁ GRANDE ENERGIA S/A  </t>
  </si>
  <si>
    <t>PCH.PH.MS.030078-0.01</t>
  </si>
  <si>
    <t>Guarita</t>
  </si>
  <si>
    <t>Erval Seco - RS   Redentora - RS  </t>
  </si>
  <si>
    <t>100% para Tambaú Energética S.A.  </t>
  </si>
  <si>
    <t>Tambaú</t>
  </si>
  <si>
    <t>PCH.PH.RS.030064-0.01</t>
  </si>
  <si>
    <t>Dos Índios</t>
  </si>
  <si>
    <t>100% para Casa de Pedra Energia S.A  </t>
  </si>
  <si>
    <t>Rio dos Índios</t>
  </si>
  <si>
    <t>PCH.PH.RS.030057-8.01</t>
  </si>
  <si>
    <t>Piolhinho</t>
  </si>
  <si>
    <t>100% para Hidrelétrica Águas Claras Ltda.  </t>
  </si>
  <si>
    <t>Esperança</t>
  </si>
  <si>
    <t>PCH.PH.MT.030042-0.01</t>
  </si>
  <si>
    <t>Braço</t>
  </si>
  <si>
    <t>Rio Claro - RJ  </t>
  </si>
  <si>
    <t>100% para Pequena Central Hidrelétrica Rio do Braço S.A  </t>
  </si>
  <si>
    <t>PCH.PH.RJ.030001-2.01</t>
  </si>
  <si>
    <t>Engano</t>
  </si>
  <si>
    <t>100% para SANTA ANA ENERGÉTICA S.A.  </t>
  </si>
  <si>
    <t>Santa Ana</t>
  </si>
  <si>
    <t>PCH.PH.SC.029778-0.01</t>
  </si>
  <si>
    <t>60% para Centrais Elétricas Figueirão Ltda.   40% para Hidroluz Centrais Elétricas Ltda  </t>
  </si>
  <si>
    <t>Figueira</t>
  </si>
  <si>
    <t>PCH.PH.RO.029758-5.01</t>
  </si>
  <si>
    <t>Apiacás</t>
  </si>
  <si>
    <t>Alta Floresta - MT   Nova Monte Verde - MT  </t>
  </si>
  <si>
    <t>100% para Enel Green Power Fazenda S.A.  </t>
  </si>
  <si>
    <t>Da Fazenda</t>
  </si>
  <si>
    <t>PCH.PH.MT.029734-8.01</t>
  </si>
  <si>
    <t>100% para Enel Green Power Cabeça de Boi S.A.  </t>
  </si>
  <si>
    <t>Cabeça de Boi</t>
  </si>
  <si>
    <t>PCH.PH.MT.029733-0.01</t>
  </si>
  <si>
    <t>Grande</t>
  </si>
  <si>
    <t>100% para GERAÇÃO HIDROELÉTRICA RIO GRANDE S.A.  </t>
  </si>
  <si>
    <t>PCH.PH.RJ.029728-3.01</t>
  </si>
  <si>
    <t>Santa Maria Madalena - RJ   São Sebastião do Alto - RJ  </t>
  </si>
  <si>
    <t>São Sebastião do Alto</t>
  </si>
  <si>
    <t>PCH.PH.RJ.029727-5.01</t>
  </si>
  <si>
    <t>PCH.PH.RJ.029726-7.01</t>
  </si>
  <si>
    <t>Bernardo José</t>
  </si>
  <si>
    <t>Barracão - RS   Pinhal - RS  </t>
  </si>
  <si>
    <t>100% para Moinho S.A.  </t>
  </si>
  <si>
    <t>PCH.PH.RS.029725-9.01</t>
  </si>
  <si>
    <t>Tietê</t>
  </si>
  <si>
    <t>Pirapora do Bom Jesus - SP   Santana de Parnaíba - SP  </t>
  </si>
  <si>
    <t>100% para PIRAPORA ENERGIA S.A  </t>
  </si>
  <si>
    <t>Pirapora</t>
  </si>
  <si>
    <t>PCH.PH.SP.029721-6.01</t>
  </si>
  <si>
    <t>Bandeirantes</t>
  </si>
  <si>
    <t>Bandeirantes - PR   Nossa Senhora das Graças - PR   Santa Fé - PR  </t>
  </si>
  <si>
    <t>Salto Bandeirantes</t>
  </si>
  <si>
    <t>PCH.PH.PR.029686-4.01</t>
  </si>
  <si>
    <t>Joaquim Nabuco - PE   Ribeirão - PE  </t>
  </si>
  <si>
    <t>100% para Pedra Furada Energia S.A.  </t>
  </si>
  <si>
    <t>Pedra Furada</t>
  </si>
  <si>
    <t>PCH.PH.PE.029666-0.01</t>
  </si>
  <si>
    <t>Arenópolis - GO   Palestina de Goiás - GO  </t>
  </si>
  <si>
    <t>100% para Carnaúba Geração de Energia S.A  </t>
  </si>
  <si>
    <t>Rênic</t>
  </si>
  <si>
    <t>PCH.PH.GO.029663-5.01</t>
  </si>
  <si>
    <t>Ipuaçu - SC   São Domingos - SC  </t>
  </si>
  <si>
    <t>100% para SANTA LUZIA ENERGÉTICA S/A  </t>
  </si>
  <si>
    <t>Santa Luzia Alto</t>
  </si>
  <si>
    <t>PCH.PH.SC.029652-0.01</t>
  </si>
  <si>
    <t>100% para Tamboril Energética S.A.  </t>
  </si>
  <si>
    <t>Tamboril</t>
  </si>
  <si>
    <t>PCH.PH.GO.029648-1.01</t>
  </si>
  <si>
    <t>Uberabinha</t>
  </si>
  <si>
    <t>100% para Hidrelétrica Malagone S.A.  </t>
  </si>
  <si>
    <t>Malagone</t>
  </si>
  <si>
    <t>PCH.PH.MG.029646-5.01</t>
  </si>
  <si>
    <t>Saudades</t>
  </si>
  <si>
    <t>Saudades - SC  </t>
  </si>
  <si>
    <t>100% para Energética Saudades S.A  </t>
  </si>
  <si>
    <t>Barra Escondida</t>
  </si>
  <si>
    <t>PCH.PH.SC.029560-4.01</t>
  </si>
  <si>
    <t>Lajeado do Lobo</t>
  </si>
  <si>
    <t>Nonoai - RS   Trindade do Sul - RS  </t>
  </si>
  <si>
    <t>100% para CERVEJARIA PETRÓPOLIS DO CENTRO OESTE LTDA  </t>
  </si>
  <si>
    <t>Albano Machado</t>
  </si>
  <si>
    <t>PCH.PH.RS.029514-0.01</t>
  </si>
  <si>
    <t>Ariquemes - RO  </t>
  </si>
  <si>
    <t>100% para Canaã Geração de Energia S.A  </t>
  </si>
  <si>
    <t>PCH.PH.RO.029436-5.01</t>
  </si>
  <si>
    <t>Jamari</t>
  </si>
  <si>
    <t>PCH.PH.RO.029435-7.01</t>
  </si>
  <si>
    <t>Monte Negro - RO  </t>
  </si>
  <si>
    <t>Santa Cruz de Monte Negro</t>
  </si>
  <si>
    <t>PCH.PH.RO.029434-9.01</t>
  </si>
  <si>
    <t>Marrecas</t>
  </si>
  <si>
    <t>100% para COVÓ ENERGIA S.A.  </t>
  </si>
  <si>
    <t>PCH.PH.PR.029411-0.01</t>
  </si>
  <si>
    <t>Juba</t>
  </si>
  <si>
    <t>Barra do Bugres - MT   Tangará da Serra - MT  </t>
  </si>
  <si>
    <t>100% para Pampeana Energética S.A.  </t>
  </si>
  <si>
    <t>Pampeana</t>
  </si>
  <si>
    <t>PCH.PH.MT.029376-8.01</t>
  </si>
  <si>
    <t>Pimenta Bueno</t>
  </si>
  <si>
    <t>Chupinguaia - RO   Corumbiara - RO  </t>
  </si>
  <si>
    <t>100% para Hidroelétrica Chupinguaia Ltda  </t>
  </si>
  <si>
    <t>Cascata Chupinguaia</t>
  </si>
  <si>
    <t>PCH.PH.RO.029373-3.01</t>
  </si>
  <si>
    <t>100% para Várzea do Juba Energética S.A.  </t>
  </si>
  <si>
    <t>Graça Brennand (Antiga Terra Santa)</t>
  </si>
  <si>
    <t>PCH.PH.MT.029367-9.01</t>
  </si>
  <si>
    <t>Campo Belo do Sul - SC   Lages - SC   São José do Cerrito - SC  </t>
  </si>
  <si>
    <t>100% para ELETROSUL CENTRAIS ELÉTRICAS S/A  </t>
  </si>
  <si>
    <t>João Borges</t>
  </si>
  <si>
    <t>PCH.PH.SC.029332-6.01</t>
  </si>
  <si>
    <t>Jacaré Pepira</t>
  </si>
  <si>
    <t>Brotas - SP  </t>
  </si>
  <si>
    <t>100% para COBUCCIO E ALMEIDA ENERGIA LTDA - EPP  </t>
  </si>
  <si>
    <t>PCH.PH.SP.029296-6.01</t>
  </si>
  <si>
    <t>Água Clara - MS   Ribas do Rio Pardo - MS  </t>
  </si>
  <si>
    <t>100% para PHOENIX GERAÇÃO DE ENERGIA S.A.  </t>
  </si>
  <si>
    <t>Verde 4A</t>
  </si>
  <si>
    <t>PCH.PH.MS.029261-3.01</t>
  </si>
  <si>
    <t>100% para SAVANA GERAÇÃO DE ENERGIA S.A.  </t>
  </si>
  <si>
    <t>Verde 4</t>
  </si>
  <si>
    <t>PCH.PH.MS.029260-5.01</t>
  </si>
  <si>
    <t>Júlio de Castilhos - RS   Salto do Jacuí - RS  </t>
  </si>
  <si>
    <t>100% para Energia S.A  </t>
  </si>
  <si>
    <t>Engenheiro Henrique Kotzian</t>
  </si>
  <si>
    <t>PCH.PH.RS.029246-0.01</t>
  </si>
  <si>
    <t>Engenheiro Ernesto Jorge Dreher</t>
  </si>
  <si>
    <t>PCH.PH.RS.029245-1.01</t>
  </si>
  <si>
    <t>100% para TIGRE PRODUÇÃO DE ENERGIA ELÉTRICA LTDA  </t>
  </si>
  <si>
    <t>Tigre</t>
  </si>
  <si>
    <t>PCH.PH.PR.029222-2.01</t>
  </si>
  <si>
    <t>Cravari</t>
  </si>
  <si>
    <t>100% para Cravari Geração de Energia S.A  </t>
  </si>
  <si>
    <t>Bocaiúva</t>
  </si>
  <si>
    <t>PCH.PH.MT.029184-6.01</t>
  </si>
  <si>
    <t>Cantu</t>
  </si>
  <si>
    <t>Laranjal - PR   Nova Cantu - PR  </t>
  </si>
  <si>
    <t>100% para CANTÚ ENERGÉTICA S/A  </t>
  </si>
  <si>
    <t>Cantú 2</t>
  </si>
  <si>
    <t>PCH.PH.PR.029180-3.01</t>
  </si>
  <si>
    <t>100% para Contestado Energética S.A  </t>
  </si>
  <si>
    <t>Contestado</t>
  </si>
  <si>
    <t>PCH.PH.SC.029165-0.01</t>
  </si>
  <si>
    <t>100% para Coronel Araújo Energética S.A  </t>
  </si>
  <si>
    <t>Coronel Araújo</t>
  </si>
  <si>
    <t>PCH.PH.SC.029163-3.01</t>
  </si>
  <si>
    <t>Arvoredo - SC   Chapecó - SC  </t>
  </si>
  <si>
    <t>100% para Rodeio Bonito Hidrelétrica S.A.  </t>
  </si>
  <si>
    <t>Rodeio Bonito</t>
  </si>
  <si>
    <t>PCH.PH.SC.029159-5.01</t>
  </si>
  <si>
    <t>Jauru</t>
  </si>
  <si>
    <t>Figueirópolis d'Oeste - MT   Indiavaí - MT  </t>
  </si>
  <si>
    <t>100% para Companhia Hidroelétrica Figueirópolis  </t>
  </si>
  <si>
    <t>Figueirópolis</t>
  </si>
  <si>
    <t>PCH.PH.MT.029145-5.01</t>
  </si>
  <si>
    <t>Rio Fortuna - SC   Santa Rosa de Lima - SC  </t>
  </si>
  <si>
    <t>Barra do Rio Chapéu</t>
  </si>
  <si>
    <t>PCH.PH.SC.029141-2.01</t>
  </si>
  <si>
    <t>100% para Geradora de Energia Rio Fortuna S.A  </t>
  </si>
  <si>
    <t>Rio Fortuna</t>
  </si>
  <si>
    <t>PCH.PH.SC.029140-4.01</t>
  </si>
  <si>
    <t>Santa Rosa de Lima - SC  </t>
  </si>
  <si>
    <t>100% para Geradora de Energia Nova Fátima S.A  </t>
  </si>
  <si>
    <t>Nova Fátima</t>
  </si>
  <si>
    <t>PCH.PH.SC.029139-0.01</t>
  </si>
  <si>
    <t>100% para Geradora de Energia São Maurício S.A  </t>
  </si>
  <si>
    <t>São Maurício</t>
  </si>
  <si>
    <t>PCH.PH.SC.029137-4.01</t>
  </si>
  <si>
    <t>Caiapó</t>
  </si>
  <si>
    <t>Arenópolis - GO   Ivolândia - GO   Palestina de Goiás - GO  </t>
  </si>
  <si>
    <t>100% para Rialma Companhia Energética IV S.A  </t>
  </si>
  <si>
    <t>Santo Antônio do Caiapó</t>
  </si>
  <si>
    <t>PCH.PH.GO.029119-6.01</t>
  </si>
  <si>
    <t>Aporé - GO   Chapadão do Céu - GO  </t>
  </si>
  <si>
    <t>100% para Rialma Companhia Energética V S.A  </t>
  </si>
  <si>
    <t>Pontal do Prata</t>
  </si>
  <si>
    <t>PCH.PH.GO.029118-8.01</t>
  </si>
  <si>
    <t>Paraíba do Sul</t>
  </si>
  <si>
    <t>Lavrinhas - SP   Queluz - SP  </t>
  </si>
  <si>
    <t>100% para USINA PAULISTA QUELUZ DE ENERGIA S.A.  </t>
  </si>
  <si>
    <t>Queluz</t>
  </si>
  <si>
    <t>PCH.PH.SP.029115-3.01</t>
  </si>
  <si>
    <t>Lavrinhas - SP  </t>
  </si>
  <si>
    <t>100% para Usina Paulista Lavrinhas de Energia S.A  </t>
  </si>
  <si>
    <t>Lavrinhas</t>
  </si>
  <si>
    <t>PCH.PH.SP.029114-5.01</t>
  </si>
  <si>
    <t>São Marcos</t>
  </si>
  <si>
    <t>Caxias do Sul - RS   São Marcos - RS  </t>
  </si>
  <si>
    <t>100% para Hidrelétrica Rio São Marcos Ltda  </t>
  </si>
  <si>
    <t>Rio São Marcos</t>
  </si>
  <si>
    <t>PCH.PH.RS.029077-7.01</t>
  </si>
  <si>
    <t>100% para Passos Maia Energética S.A.  </t>
  </si>
  <si>
    <t>Victor Baptista Adami (Antiga Passos Maia)</t>
  </si>
  <si>
    <t>PCH.PH.SC.029072-6.01</t>
  </si>
  <si>
    <t>Carreiro</t>
  </si>
  <si>
    <t>Guaporé - RS   Vista Alegre do Prata - RS  </t>
  </si>
  <si>
    <t>100% para Autódromo Energética S.A  </t>
  </si>
  <si>
    <t>Autódromo</t>
  </si>
  <si>
    <t>PCH.PH.RS.029071-8.01</t>
  </si>
  <si>
    <t>Guaporé - RS   Nova Bassano - RS  </t>
  </si>
  <si>
    <t>100% para São Paulo Energética S.A .  </t>
  </si>
  <si>
    <t>São Paulo</t>
  </si>
  <si>
    <t>PCH.PH.RS.029067-0.01</t>
  </si>
  <si>
    <t>Veríssimo</t>
  </si>
  <si>
    <t>Goiandira - GO   Ipameri - GO   Nova Aurora - GO  </t>
  </si>
  <si>
    <t>100% para GOIÁS SUL GERAÇÃO DE ENERGIA S.A.  </t>
  </si>
  <si>
    <t>Nova Aurora</t>
  </si>
  <si>
    <t>PCH.PH.GO.029066-1.01</t>
  </si>
  <si>
    <t>Nova Bassano - RS   Serafina Corrêa - RS  </t>
  </si>
  <si>
    <t>100% para Boa Fé Energética S.A.  </t>
  </si>
  <si>
    <t>Boa Fé</t>
  </si>
  <si>
    <t>PCH.PH.RS.029063-7.01</t>
  </si>
  <si>
    <t>100% para Boa Sorte Energética S.A  </t>
  </si>
  <si>
    <t>Boa Sorte</t>
  </si>
  <si>
    <t>PCH.PH.TO.029060-2.01</t>
  </si>
  <si>
    <t>100% para Porto Franco Energética S.A  </t>
  </si>
  <si>
    <t>Porto Franco</t>
  </si>
  <si>
    <t>PCH.PH.TO.029059-9.01</t>
  </si>
  <si>
    <t>100% para Riacho Preto Energética S.A  </t>
  </si>
  <si>
    <t>Riacho Preto</t>
  </si>
  <si>
    <t>PCH.PH.TO.029058-0.01</t>
  </si>
  <si>
    <t>Dianópolis - TO   Novo Jardim - TO   Ponte Alta do Bom Jesus - TO  </t>
  </si>
  <si>
    <t>100% para Lagoa Grande Energética S.A  </t>
  </si>
  <si>
    <t>Lagoa Grande</t>
  </si>
  <si>
    <t>PCH.PH.TO.029057-2.01</t>
  </si>
  <si>
    <t>Itajaí do Norte</t>
  </si>
  <si>
    <t>Ibirama - SC  </t>
  </si>
  <si>
    <t>100% para Ibirama Energética S.A.  </t>
  </si>
  <si>
    <t>Ibirama</t>
  </si>
  <si>
    <t>PCH.PH.SC.029049-1.01</t>
  </si>
  <si>
    <t>Formiga</t>
  </si>
  <si>
    <t>100% para Divisa Energia S.A  </t>
  </si>
  <si>
    <t>PCH.PH.MT.029048-3.01</t>
  </si>
  <si>
    <t>Jaciara - MT   Juscimeira - MT  </t>
  </si>
  <si>
    <t>100% para USINA ELÉTRICA DO PRATA S/A  </t>
  </si>
  <si>
    <t>Água Brava</t>
  </si>
  <si>
    <t>PCH.PH.MT.029045-9.01</t>
  </si>
  <si>
    <t>Água Prata</t>
  </si>
  <si>
    <t>PCH.PH.MT.029044-0.01</t>
  </si>
  <si>
    <t>100% para ENERGÉTICA PONTE ALTA S.A.  </t>
  </si>
  <si>
    <t>PCH.PH.MS.029013-0.01</t>
  </si>
  <si>
    <t>Córrego Colino</t>
  </si>
  <si>
    <t>Jucuruçu - BA   Vereda - BA  </t>
  </si>
  <si>
    <t>100% para Energética Serra da Prata S.A  </t>
  </si>
  <si>
    <t>Colino 1</t>
  </si>
  <si>
    <t>PCH.PH.BA.029004-1.01</t>
  </si>
  <si>
    <t>Caxias do Sul - RS   São Francisco de Paula - RS  </t>
  </si>
  <si>
    <t>100% para Criúva Energética S.A  </t>
  </si>
  <si>
    <t>Criúva</t>
  </si>
  <si>
    <t>PCH.PH.RS.029002-5.01</t>
  </si>
  <si>
    <t>100% para Serrana Energética S.A  </t>
  </si>
  <si>
    <t>Palanguinho</t>
  </si>
  <si>
    <t>PCH.PH.RS.029001-7.01</t>
  </si>
  <si>
    <t>Jucuruçu do Sul</t>
  </si>
  <si>
    <t>Itamaraju - BA   Jucuruçu - BA  </t>
  </si>
  <si>
    <t>Cachoeira da Lixa</t>
  </si>
  <si>
    <t>PCH.PH.BA.028999-0.01</t>
  </si>
  <si>
    <t>Colino 2</t>
  </si>
  <si>
    <t>PCH.PH.BA.028997-3.01</t>
  </si>
  <si>
    <t>Correntes</t>
  </si>
  <si>
    <t>Itiquira - MT   Sonora - MS  </t>
  </si>
  <si>
    <t>100% para Santa Gabriela Energética S.A.  </t>
  </si>
  <si>
    <t>Santa Gabriela</t>
  </si>
  <si>
    <t>PCH.PH.MT.028996-5.01</t>
  </si>
  <si>
    <t>Sucuriú</t>
  </si>
  <si>
    <t>Água Clara - MS   Chapadão do Sul - MS  </t>
  </si>
  <si>
    <t>100% para Empresa Energética Porto das Pedras S.A.  </t>
  </si>
  <si>
    <t>Porto das Pedras</t>
  </si>
  <si>
    <t>PCH.PH.MS.028995-7.01</t>
  </si>
  <si>
    <t>Antas</t>
  </si>
  <si>
    <t>Bom Jesus - RS   Jaquirana - RS  </t>
  </si>
  <si>
    <t>100% para PEZZI ENERGÉTICA S.A.  </t>
  </si>
  <si>
    <t>Pezzi</t>
  </si>
  <si>
    <t>PCH.PH.RS.028988-4.01</t>
  </si>
  <si>
    <t>Caratinga</t>
  </si>
  <si>
    <t>Inhapim - MG  </t>
  </si>
  <si>
    <t>100% para Iguaçu Caaratinga Energia Ltda.  </t>
  </si>
  <si>
    <t>Inhapim</t>
  </si>
  <si>
    <t>PCH.PH.MG.028987-6.01</t>
  </si>
  <si>
    <t>Jucu</t>
  </si>
  <si>
    <t>Domingos Martins - ES  </t>
  </si>
  <si>
    <t>100% para São Pedro Energia S.A  </t>
  </si>
  <si>
    <t>São Pedro</t>
  </si>
  <si>
    <t>PCH.PH.ES.028986-8.01</t>
  </si>
  <si>
    <t>Dalapria</t>
  </si>
  <si>
    <t>PCH.PH.SC.028985-0.01</t>
  </si>
  <si>
    <t>Nortelândia - MT  </t>
  </si>
  <si>
    <t>100% para FIRENZE ENERGÉTICA S/A  </t>
  </si>
  <si>
    <t>Santana I</t>
  </si>
  <si>
    <t>PCH.PH.MT.028971-0.01</t>
  </si>
  <si>
    <t>Braga - RS   Campo Novo - RS  </t>
  </si>
  <si>
    <t>100% para CJ Hydro – Geração de Energia S. A  </t>
  </si>
  <si>
    <t>Toca do Tigre</t>
  </si>
  <si>
    <t>PCH.PH.RS.028969-8.01</t>
  </si>
  <si>
    <t>Marmeleiro</t>
  </si>
  <si>
    <t>Barracão - RS  </t>
  </si>
  <si>
    <t>100% para Ouro Energética S.A  </t>
  </si>
  <si>
    <t>Ouro</t>
  </si>
  <si>
    <t>PCH.PH.RS.028968-0.01</t>
  </si>
  <si>
    <t>100% para TURVO ENERGIA S.A.  </t>
  </si>
  <si>
    <t>Marco Baldo</t>
  </si>
  <si>
    <t>PCH.PH.RS.028967-1.01</t>
  </si>
  <si>
    <t>Caixão</t>
  </si>
  <si>
    <t>PCH.PH.MG.028966-3.01</t>
  </si>
  <si>
    <t>Salto Donner I</t>
  </si>
  <si>
    <t>PCH.PH.SC.028931-0.01</t>
  </si>
  <si>
    <t>Pitanga</t>
  </si>
  <si>
    <t>Boa Ventura de São Roque - PR   Pitanga - PR  </t>
  </si>
  <si>
    <t>100% para Itaguaçu Energia S/A  </t>
  </si>
  <si>
    <t>Itaguaçu</t>
  </si>
  <si>
    <t>PCH.PH.PR.028921-3.01</t>
  </si>
  <si>
    <t>100% para Rio do Sangue Energia S.A  </t>
  </si>
  <si>
    <t>Garganta da Jararaca</t>
  </si>
  <si>
    <t>PCH.PH.MT.028918-3.01</t>
  </si>
  <si>
    <t>Córrego Ibó</t>
  </si>
  <si>
    <t>Juscimeira - MT  </t>
  </si>
  <si>
    <t>100% para Ibó Energética S.A  </t>
  </si>
  <si>
    <t>Sete Quedas Alta</t>
  </si>
  <si>
    <t>PCH.PH.MT.028853-5.01</t>
  </si>
  <si>
    <t>Flor do Sertão - SC  </t>
  </si>
  <si>
    <t>Flor do Sertão</t>
  </si>
  <si>
    <t>PCH.PH.SC.028852-7.01</t>
  </si>
  <si>
    <t>Jordão</t>
  </si>
  <si>
    <t>Candói - PR   Pinhão - PR  </t>
  </si>
  <si>
    <t>100% para CENTRAIS ELÉTRICAS DO RIO JORDÃO S.A.  </t>
  </si>
  <si>
    <t>Santa Clara I</t>
  </si>
  <si>
    <t>PCH.PH.PR.028850-0.01</t>
  </si>
  <si>
    <t>100% para Hidroelétrica Ângelo Cassol Ltda  </t>
  </si>
  <si>
    <t>Ângelo Cassol</t>
  </si>
  <si>
    <t>PCH.PH.RO.028849-7.01</t>
  </si>
  <si>
    <t>Ribeirão Ponte de Pedra</t>
  </si>
  <si>
    <t>Rondonópolis - MT  </t>
  </si>
  <si>
    <t>100% para TUPAN ENERGIA ELÉTRICA LTDA  </t>
  </si>
  <si>
    <t>Rondonópolis</t>
  </si>
  <si>
    <t>PCH.PH.MT.028848-9.01</t>
  </si>
  <si>
    <t>Foz do Jordão - PR   Pinhão - PR  </t>
  </si>
  <si>
    <t>Fundão I</t>
  </si>
  <si>
    <t>PCH.PH.PR.028846-2.01</t>
  </si>
  <si>
    <t>Pedra Preta - MT   Rondonópolis - MT  </t>
  </si>
  <si>
    <t>100% para HIDROPOWER ENERGIA S.A.  </t>
  </si>
  <si>
    <t>Engenheiro José Gelásio da Rocha</t>
  </si>
  <si>
    <t>PCH.PH.MT.028845-4.01</t>
  </si>
  <si>
    <t>100% para PCH Santa Rosa S.A  </t>
  </si>
  <si>
    <t>PCH.PH.SC.028844-6.01</t>
  </si>
  <si>
    <t>Mucuri</t>
  </si>
  <si>
    <t>Carlos Chagas - MG   Pavão - MG  </t>
  </si>
  <si>
    <t>100% para Mucuri Energética S.A.  </t>
  </si>
  <si>
    <t>PCH.PH.MG.028842-0.01</t>
  </si>
  <si>
    <t>Pimenta Bueno - RO   Primavera de Rondônia - RO  </t>
  </si>
  <si>
    <t>100% para Eletro Cesar Geração de energia Ltda  </t>
  </si>
  <si>
    <t>Primavera</t>
  </si>
  <si>
    <t>PCH.PH.RO.028840-3.01</t>
  </si>
  <si>
    <t>Saia Branca</t>
  </si>
  <si>
    <t>100% para HIDRELÉTRICA PEQUI S/A  </t>
  </si>
  <si>
    <t>Pequi</t>
  </si>
  <si>
    <t>PCH.PH.MT.028838-1.01</t>
  </si>
  <si>
    <t>Campos de Júlio - MT   Sapezal - MT  </t>
  </si>
  <si>
    <t>100% para CAMPOS DE JÚLIO ENERGIA S.A.  </t>
  </si>
  <si>
    <t>Cidezal</t>
  </si>
  <si>
    <t>PCH.PH.MT.028836-5.01</t>
  </si>
  <si>
    <t>100% para Ilha Comprida Energia S.A  </t>
  </si>
  <si>
    <t>Ilha Comprida</t>
  </si>
  <si>
    <t>PCH.PH.MT.028835-7.01</t>
  </si>
  <si>
    <t>Claro</t>
  </si>
  <si>
    <t>100% para Jataí Energética S.A  </t>
  </si>
  <si>
    <t>Jataí</t>
  </si>
  <si>
    <t>PCH.PH.GO.028834-9.01</t>
  </si>
  <si>
    <t>Culuene</t>
  </si>
  <si>
    <t>Campinápolis - MT   Paranatinga - MT  </t>
  </si>
  <si>
    <t>100% para Paranatinga Energia S.A  </t>
  </si>
  <si>
    <t>Paranatinga II</t>
  </si>
  <si>
    <t>PCH.PH.MT.028832-2.01</t>
  </si>
  <si>
    <t>Paraíso - SC  </t>
  </si>
  <si>
    <t>100% para Central Hidrelétrica Salto das Flores S.A.  </t>
  </si>
  <si>
    <t>Salto das Flores</t>
  </si>
  <si>
    <t>PCH.PH.SC.028831-4.01</t>
  </si>
  <si>
    <t>Faxinal dos Guedes - SC   Ouro Verde - SC  </t>
  </si>
  <si>
    <t>100% para Hidrelétrica Rossi Ltda  </t>
  </si>
  <si>
    <t>Faxinal dos Guedes</t>
  </si>
  <si>
    <t>PCH.PH.SC.028830-6.01</t>
  </si>
  <si>
    <t>Sítio d´Abadia - GO  </t>
  </si>
  <si>
    <t>100% para Rio Corrente S.A  </t>
  </si>
  <si>
    <t>Mambaí II</t>
  </si>
  <si>
    <t>PCH.PH.GO.028829-2.01</t>
  </si>
  <si>
    <t>Jaguari-Mirim</t>
  </si>
  <si>
    <t>São João da Boa Vista - SP  </t>
  </si>
  <si>
    <t>100% para AES TIETÊ ENERGIA S.A  </t>
  </si>
  <si>
    <t>São Joaquim</t>
  </si>
  <si>
    <t>PCH.PH.SP.028826-8.01</t>
  </si>
  <si>
    <t>100% para Usinas Elétricas do Oeste S/A  </t>
  </si>
  <si>
    <t>São Lourenço (Antiga Zé Fernando)</t>
  </si>
  <si>
    <t>PCH.PH.MT.028825-0.01</t>
  </si>
  <si>
    <t>PCH.PH.SP.028823-3.01</t>
  </si>
  <si>
    <t>100% para Segredo Energia S.A  </t>
  </si>
  <si>
    <t>Segredo</t>
  </si>
  <si>
    <t>PCH.PH.MT.028822-5.01</t>
  </si>
  <si>
    <t>100% para SAPEZAL ENERGIA S.A.  </t>
  </si>
  <si>
    <t>PCH.PH.MT.028821-7.01</t>
  </si>
  <si>
    <t>100% para TELEGRÁFICA ENERGIA S.A.  </t>
  </si>
  <si>
    <t>Telegráfica</t>
  </si>
  <si>
    <t>PCH.PH.MT.028820-9.01</t>
  </si>
  <si>
    <t>100% para PARECIS ENERGIA S.A.  </t>
  </si>
  <si>
    <t>Parecis</t>
  </si>
  <si>
    <t>PCH.PH.MT.028819-5.01</t>
  </si>
  <si>
    <t>100% para Ônix Geração de Energia S.A  </t>
  </si>
  <si>
    <t>Alto Sucuriú</t>
  </si>
  <si>
    <t>PCH.PH.MS.028817-9.01</t>
  </si>
  <si>
    <t>Monte Alegre de Minas - MG  </t>
  </si>
  <si>
    <t>100% para Piedade Usina Geradora de Energia S.A  </t>
  </si>
  <si>
    <t>PCH.PH.MG.028807-1.01</t>
  </si>
  <si>
    <t>Arica-Mirim</t>
  </si>
  <si>
    <t>100% para São Tadeu Energética S/A  </t>
  </si>
  <si>
    <t>São Tadeu I</t>
  </si>
  <si>
    <t>PCH.PH.MT.028806-3.01</t>
  </si>
  <si>
    <t>Itabapoana</t>
  </si>
  <si>
    <t>Campos dos Goytacazes - RJ   Mimoso do Sul - ES  </t>
  </si>
  <si>
    <t>100% para RIO PCH I S.A.  </t>
  </si>
  <si>
    <t>Pedra do Garrafão</t>
  </si>
  <si>
    <t>PCH.PH.ES.028805-5.01</t>
  </si>
  <si>
    <t>Bom Jesus do Itabapoana - RJ   São José do Calçado - ES  </t>
  </si>
  <si>
    <t>Pirapetinga</t>
  </si>
  <si>
    <t>PCH.PH.ES.028804-7.01</t>
  </si>
  <si>
    <t>Goiandira - GO   Nova Aurora - GO  </t>
  </si>
  <si>
    <t>Goiandira</t>
  </si>
  <si>
    <t>PCH.PH.GO.028803-9.01</t>
  </si>
  <si>
    <t>100% para CEESAM GERADORA S.A.  </t>
  </si>
  <si>
    <t>Alto Benedito Novo I</t>
  </si>
  <si>
    <t>PCH.PH.SC.028802-0.01</t>
  </si>
  <si>
    <t>Abelardo Luz - SC   Ipuaçu - SC   São Domingos - SC  </t>
  </si>
  <si>
    <t>100% para Ludesa Energética S/A  </t>
  </si>
  <si>
    <t>Ludesa</t>
  </si>
  <si>
    <t>PCH.PH.SC.028801-2.01</t>
  </si>
  <si>
    <t>Sapucaí-Mirim</t>
  </si>
  <si>
    <t>Guará - SP   São Joaquim da Barra - SP  </t>
  </si>
  <si>
    <t>100% para RIO SAPUCAÍ MIRIM ENERGIA LTDA.  </t>
  </si>
  <si>
    <t>PCH.PH.SP.028800-4.01</t>
  </si>
  <si>
    <t>Santíssimo</t>
  </si>
  <si>
    <t>Santa Maria Madalena - RJ  </t>
  </si>
  <si>
    <t>100% para Tudelândia Central Elétrica S.A  </t>
  </si>
  <si>
    <t>Tudelândia</t>
  </si>
  <si>
    <t>PCH.PH.RJ.028798-9.01</t>
  </si>
  <si>
    <t>Sacre</t>
  </si>
  <si>
    <t>100% para BRASIL CENTRAL ENERGIA LTDA.  </t>
  </si>
  <si>
    <t>Sacre 2</t>
  </si>
  <si>
    <t>PCH.PH.MT.028796-2.01</t>
  </si>
  <si>
    <t>Barra Preta</t>
  </si>
  <si>
    <t>100% para Cristalino Energia Ltda  </t>
  </si>
  <si>
    <t>Cristalino</t>
  </si>
  <si>
    <t>PCH.PH.PR.028783-0.01</t>
  </si>
  <si>
    <t>Capivari</t>
  </si>
  <si>
    <t>Bocaiúva do Sul - PR   Campina Grande do Sul - PR  </t>
  </si>
  <si>
    <t>100% para Companhia Energética Novo Horizonte  </t>
  </si>
  <si>
    <t>Novo Horizonte</t>
  </si>
  <si>
    <t>PCH.PH.PR.028782-2.01</t>
  </si>
  <si>
    <t>Guanhães</t>
  </si>
  <si>
    <t>Dores de Guanhães - MG  </t>
  </si>
  <si>
    <t>100% para PCH Dores de Guanhães S.A.  </t>
  </si>
  <si>
    <t>Dores de Guanhães</t>
  </si>
  <si>
    <t>PCH.PH.MG.028781-4.01</t>
  </si>
  <si>
    <t>Aripuanã</t>
  </si>
  <si>
    <t>Aripuanã - MT  </t>
  </si>
  <si>
    <t>100% para Centrais Elétricas Salto dos Dardanelos S.A  </t>
  </si>
  <si>
    <t>Faxinal II</t>
  </si>
  <si>
    <t>PCH.PH.MT.028780-6.01</t>
  </si>
  <si>
    <t>Braço Norte</t>
  </si>
  <si>
    <t>Guarantã do Norte - MT   Novo Mundo - MT  </t>
  </si>
  <si>
    <t>100% para Novo Mundo Energética S.A  </t>
  </si>
  <si>
    <t>Braço Norte IV</t>
  </si>
  <si>
    <t>PCH.PH.MT.028772-5.01</t>
  </si>
  <si>
    <t>Aporé - GO  </t>
  </si>
  <si>
    <t>100% para Retiro Velho Energética S.A  </t>
  </si>
  <si>
    <t>Retiro Velho</t>
  </si>
  <si>
    <t>PCH.PH.GO.028771-7.01</t>
  </si>
  <si>
    <t>Arvoredo - SC   Xanxerê - SC  </t>
  </si>
  <si>
    <t>100% para SPE Arvoredo Energia S.A  </t>
  </si>
  <si>
    <t>Arvoredo</t>
  </si>
  <si>
    <t>PCH.PH.SC.028755-5.01</t>
  </si>
  <si>
    <t>Faxinal dos Guedes - SC   Xanxerê - SC   Xavantina - SC  </t>
  </si>
  <si>
    <t>100% para SPE Plano Alto Energia S.A  </t>
  </si>
  <si>
    <t>Plano Alto</t>
  </si>
  <si>
    <t>PCH.PH.SC.028754-7.01</t>
  </si>
  <si>
    <t>100% para RIO SUCURIU ENERGIA S/A  </t>
  </si>
  <si>
    <t>Buriti</t>
  </si>
  <si>
    <t>PCH.PH.MS.028753-9.01</t>
  </si>
  <si>
    <t>Paraibuna</t>
  </si>
  <si>
    <t>Comendador Levy Gasparian - RJ   Santana do Deserto - MG   Três Rios - RJ  </t>
  </si>
  <si>
    <t>100% para Santa Fé Energética S.A  </t>
  </si>
  <si>
    <t>Santa Fé I</t>
  </si>
  <si>
    <t>PCH.PH.RJ.028752-0.01</t>
  </si>
  <si>
    <t>100% para PCH Jacaré S.A.  </t>
  </si>
  <si>
    <t>PCH.PH.MG.028749-0.01</t>
  </si>
  <si>
    <t>100% para SPE Alto Irani Energia S.A  </t>
  </si>
  <si>
    <t>Alto Irani</t>
  </si>
  <si>
    <t>PCH.PH.SC.028748-2.01</t>
  </si>
  <si>
    <t>São Francisco Verdadeiro</t>
  </si>
  <si>
    <t>Ouro Verde do Oeste - PR   Toledo - PR  </t>
  </si>
  <si>
    <t>100% para Gênesis Energética S.A.  </t>
  </si>
  <si>
    <t>PCH.PH.PR.028747-4.01</t>
  </si>
  <si>
    <t>Timbó</t>
  </si>
  <si>
    <t>Irineópolis - SC   Porto União - SC  </t>
  </si>
  <si>
    <t>100% para CIA BOM SUCESSO DE ELETRICIDADE  </t>
  </si>
  <si>
    <t>PCH.PH.SC.028744-0.01</t>
  </si>
  <si>
    <t>Sapucaí</t>
  </si>
  <si>
    <t>Retiro</t>
  </si>
  <si>
    <t>PCH.PH.SP.028738-5.01</t>
  </si>
  <si>
    <t>Aporé - GO   Cassilândia - MS  </t>
  </si>
  <si>
    <t>100% para PLANALTO ENERGETICA S.A.  </t>
  </si>
  <si>
    <t>Planalto</t>
  </si>
  <si>
    <t>PCH.PH.GO.028737-7.01</t>
  </si>
  <si>
    <t>100% para PCH Senhora do Porto S.A  </t>
  </si>
  <si>
    <t>Senhora do Porto</t>
  </si>
  <si>
    <t>PCH.PH.MG.028735-0.01</t>
  </si>
  <si>
    <t>100% para Central Elétrica Anhanguera S.A  </t>
  </si>
  <si>
    <t>Anhanguera</t>
  </si>
  <si>
    <t>PCH.PH.SP.028734-2.01</t>
  </si>
  <si>
    <t>Antônio Prado - RS   Veranópolis - RS  </t>
  </si>
  <si>
    <t>100% para Da Ilha Energética S.A  </t>
  </si>
  <si>
    <t>Da Ilha</t>
  </si>
  <si>
    <t>PCH.PH.RS.028725-3.01</t>
  </si>
  <si>
    <t>Da Prata</t>
  </si>
  <si>
    <t>Nova Roma do Sul - RS   Veranópolis - RS  </t>
  </si>
  <si>
    <t>100% para Veneto Energética S.A  </t>
  </si>
  <si>
    <t>Jararaca</t>
  </si>
  <si>
    <t>PCH.PH.RS.028715-6.01</t>
  </si>
  <si>
    <t>Pardo</t>
  </si>
  <si>
    <t>São José do Rio Pardo - SP   Tapiratiba - SP  </t>
  </si>
  <si>
    <t>100% para ITAIQUARA ALIMENTOS S.A.  </t>
  </si>
  <si>
    <t>João Baptista de Lima Figueiredo</t>
  </si>
  <si>
    <t>PCH.PH.SP.028700-8.01</t>
  </si>
  <si>
    <t>100% para Unaí Baixo Energética S.A.  </t>
  </si>
  <si>
    <t>Unaí Baixo</t>
  </si>
  <si>
    <t>PCH.PH.MG.028673-7.01</t>
  </si>
  <si>
    <t>Curuá</t>
  </si>
  <si>
    <t>100% para Curuá Energia S.A  </t>
  </si>
  <si>
    <t>Salto Curuá</t>
  </si>
  <si>
    <t>PCH.PH.PA.028672-9.01</t>
  </si>
  <si>
    <t>100% para Buriti Energia S.A  </t>
  </si>
  <si>
    <t>Salto Buriti</t>
  </si>
  <si>
    <t>PCH.PH.PA.028671-0.01</t>
  </si>
  <si>
    <t>Suaçi Grande</t>
  </si>
  <si>
    <t>Frei Inocêncio - MG   Mathias Lobato - MG  </t>
  </si>
  <si>
    <t>100% para SPE Paiol Energia S.A.  </t>
  </si>
  <si>
    <t>Paiol</t>
  </si>
  <si>
    <t>PCH.PH.MG.028670-2.01</t>
  </si>
  <si>
    <t>Três de Maio</t>
  </si>
  <si>
    <t>Altamira - PA  </t>
  </si>
  <si>
    <t>100% para Eletricidade Paraense S/A  </t>
  </si>
  <si>
    <t>Salto Três de Maio</t>
  </si>
  <si>
    <t>PCH.PH.PA.028653-2.01</t>
  </si>
  <si>
    <t>Cabeceira Grande - MG   Unaí - MG  </t>
  </si>
  <si>
    <t>100% para Mata Velha Energética S.A  </t>
  </si>
  <si>
    <t>Mata Velha</t>
  </si>
  <si>
    <t>PCH.PH.MG.028607-9.01</t>
  </si>
  <si>
    <t>Inhumas</t>
  </si>
  <si>
    <t>Oriental</t>
  </si>
  <si>
    <t>PCH.PH.AL.028557-9.01</t>
  </si>
  <si>
    <t>Arenópolis - GO   Iporá - GO  </t>
  </si>
  <si>
    <t>100% para Concessionária Mosquitão S.A  </t>
  </si>
  <si>
    <t>Mosquitão</t>
  </si>
  <si>
    <t>PCH.PH.GO.028541-2.01</t>
  </si>
  <si>
    <t>100% para Cassol Centrais Elétricas Ltda  </t>
  </si>
  <si>
    <t>Cabixi II</t>
  </si>
  <si>
    <t>PCH.PH.MT.028482-3.01</t>
  </si>
  <si>
    <t>100% para Água Limpa Energia S.A  </t>
  </si>
  <si>
    <t>Água Limpa</t>
  </si>
  <si>
    <t>PCH.PH.TO.028447-5.01</t>
  </si>
  <si>
    <t>100% para Areia Energia S.A  </t>
  </si>
  <si>
    <t>Areia</t>
  </si>
  <si>
    <t>PCH.PH.TO.028446-7.01</t>
  </si>
  <si>
    <t>Barracão - RS   Esmeralda - RS  </t>
  </si>
  <si>
    <t>100% para CJ Energética S/A  </t>
  </si>
  <si>
    <t>São Bernardo</t>
  </si>
  <si>
    <t>PCH.PH.RS.028431-9.01</t>
  </si>
  <si>
    <t>100% para Esmeralda S.A  </t>
  </si>
  <si>
    <t>Esmeralda</t>
  </si>
  <si>
    <t>PCH.PH.RS.028430-0.01</t>
  </si>
  <si>
    <t>Corrente Grande</t>
  </si>
  <si>
    <t>Guanhães - MG   Virginópolis - MG  </t>
  </si>
  <si>
    <t>100% para PCH Fortuna II S.A.  </t>
  </si>
  <si>
    <t>Fortuna II</t>
  </si>
  <si>
    <t>PCH.PH.MG.028426-2.01</t>
  </si>
  <si>
    <t>Santa Lúcia II</t>
  </si>
  <si>
    <t>PCH.PH.MT.028395-9.01</t>
  </si>
  <si>
    <t>Caeté</t>
  </si>
  <si>
    <t>100% para Caeté Empreendimentos Energético Ltda  </t>
  </si>
  <si>
    <t>Senador Jonas Pinheiro (Caeté)</t>
  </si>
  <si>
    <t>PCH.PH.MT.028393-2.01</t>
  </si>
  <si>
    <t>100% para SANTA CRUZ POWER CORPORATION USINAS HIDROELÉTRICAS S.A  </t>
  </si>
  <si>
    <t>São Domingos II</t>
  </si>
  <si>
    <t>PCH.PH.GO.028388-6.01</t>
  </si>
  <si>
    <t>Alegre - ES  </t>
  </si>
  <si>
    <t>100% para SANTA FÉ ENERGIA S/A  </t>
  </si>
  <si>
    <t>Francisco Gross (Antiga Santa Fé)</t>
  </si>
  <si>
    <t>PCH.PH.ES.028380-0.01</t>
  </si>
  <si>
    <t>Ijuí</t>
  </si>
  <si>
    <t>José Barasuol (Antiga Linha 3 Leste)</t>
  </si>
  <si>
    <t>PCH.PH.RS.028231-6.01</t>
  </si>
  <si>
    <t>Taquaruçu</t>
  </si>
  <si>
    <t>Taquaraçu de Minas - MG  </t>
  </si>
  <si>
    <t>100% para ARCELORMITTAL BRASIL S.A.  </t>
  </si>
  <si>
    <t>Madame Denise (Cachoeira do Furado)</t>
  </si>
  <si>
    <t>PCH.PH.MG.028218-9.01</t>
  </si>
  <si>
    <t>Indiavaí - MT   Jauru - MT  </t>
  </si>
  <si>
    <t>100% para SALTO JAURU ENERGÉTICA S/A  </t>
  </si>
  <si>
    <t>PCH.PH.MT.028203-0.01</t>
  </si>
  <si>
    <t>Pilar do Sul - SP  </t>
  </si>
  <si>
    <t>100% para Alteso Geração e Comercialização de Energia Ltda  </t>
  </si>
  <si>
    <t>Pilar</t>
  </si>
  <si>
    <t>PCH.PH.SP.028188-3.01</t>
  </si>
  <si>
    <t>Batista</t>
  </si>
  <si>
    <t>PCH.PH.SP.028187-5.01</t>
  </si>
  <si>
    <t>Piracanjuba</t>
  </si>
  <si>
    <t>Buritinópolis - GO   Mambaí - GO  </t>
  </si>
  <si>
    <t>100% para RIACHÃO ENERGÉTICA LTDA.  </t>
  </si>
  <si>
    <t>Riachão (Antiga Santa Edwiges I)</t>
  </si>
  <si>
    <t>PCH.PH.GO.028184-0.01</t>
  </si>
  <si>
    <t>Buritis</t>
  </si>
  <si>
    <t>100% para Rialma Companhia Energética II S.A  </t>
  </si>
  <si>
    <t>Santa Edwiges II</t>
  </si>
  <si>
    <t>PCH.PH.GO.028183-2.01</t>
  </si>
  <si>
    <t>Buritinópolis - GO  </t>
  </si>
  <si>
    <t>100% para Rialma Companhia Energética III S.A.  </t>
  </si>
  <si>
    <t>Santa Edwiges III</t>
  </si>
  <si>
    <t>PCH.PH.GO.028182-4.01</t>
  </si>
  <si>
    <t>Mariana - MG  </t>
  </si>
  <si>
    <t>Furquim</t>
  </si>
  <si>
    <t>PCH.PH.MG.028175-1.01</t>
  </si>
  <si>
    <t>100% para São Simão Energia S.A  </t>
  </si>
  <si>
    <t>São Simão</t>
  </si>
  <si>
    <t>PCH.PH.ES.028171-9.01</t>
  </si>
  <si>
    <t>Juína - MT  </t>
  </si>
  <si>
    <t>100% para Juruena Energia S.A  </t>
  </si>
  <si>
    <t>Juína</t>
  </si>
  <si>
    <t>PCH.PH.MT.028168-9.01</t>
  </si>
  <si>
    <t>Rio Formoso - PE   Sirinhaém - PE  </t>
  </si>
  <si>
    <t>100% para Usina Trapiche S/A  </t>
  </si>
  <si>
    <t>Gindaí</t>
  </si>
  <si>
    <t>PCH.PH.PE.028091-7.01</t>
  </si>
  <si>
    <t>Jacu</t>
  </si>
  <si>
    <t>Congonhal I</t>
  </si>
  <si>
    <t>PCH.PH.MG.028036-4.01</t>
  </si>
  <si>
    <t>Campo Novo - RS  </t>
  </si>
  <si>
    <t>100% para CN ENERGIA S/A  </t>
  </si>
  <si>
    <t>Carlos Gonzatto</t>
  </si>
  <si>
    <t>PCH.PH.RS.028030-5.01</t>
  </si>
  <si>
    <t>100% para Hidrossol Hidroelétricas Cassol Ltda  </t>
  </si>
  <si>
    <t>Rio Branco</t>
  </si>
  <si>
    <t>PCH.PH.RO.028026-7.01</t>
  </si>
  <si>
    <t>100% para Piracicaba Geradora de Energia Ltda  </t>
  </si>
  <si>
    <t>Piracicaba (Antiga Boyes)</t>
  </si>
  <si>
    <t>PCH.PH.SP.028024-0.01</t>
  </si>
  <si>
    <t>Santa Lúcia</t>
  </si>
  <si>
    <t>PCH.PH.MT.027987-0.01</t>
  </si>
  <si>
    <t>Benevente</t>
  </si>
  <si>
    <t>Alfredo Chaves - ES  </t>
  </si>
  <si>
    <t>100% para São Joaquim Energia S.A  </t>
  </si>
  <si>
    <t>PCH.PH.ES.027985-4.01</t>
  </si>
  <si>
    <t>Santa Rosa de Viterbo - SP  </t>
  </si>
  <si>
    <t>100% para Grandview Energia Ltda  </t>
  </si>
  <si>
    <t>Itaipava</t>
  </si>
  <si>
    <t>PCH.PH.SP.027984-6.01</t>
  </si>
  <si>
    <t>100% para Santa Laura S.A  </t>
  </si>
  <si>
    <t>Santa Laura</t>
  </si>
  <si>
    <t>PCH.PH.SC.027972-2.01</t>
  </si>
  <si>
    <t>100% para RIO GLÓRIA ENERGÉTICA S.A.  </t>
  </si>
  <si>
    <t>Ormeo Junqueira Botelho (Antiga Cachoeira Encoberta)</t>
  </si>
  <si>
    <t>PCH.PH.MG.027958-7.01</t>
  </si>
  <si>
    <t>Gualaxo do Sul</t>
  </si>
  <si>
    <t>Fumaça</t>
  </si>
  <si>
    <t>PCH.PH.MG.027957-9.01</t>
  </si>
  <si>
    <t>Manhuaçu</t>
  </si>
  <si>
    <t>Alvarenga - MG   Pocrane - MG  </t>
  </si>
  <si>
    <t>100% para Hidrelétrica Cachoeirão S.A.  </t>
  </si>
  <si>
    <t>Henrique Nunes Coutinho (Antiga Cachoeirão)</t>
  </si>
  <si>
    <t>PCH.PH.MG.027940-4.01</t>
  </si>
  <si>
    <t>Caratinga - MG   Ipanema - MG  </t>
  </si>
  <si>
    <t>100% para HIDRELÉTRICA AREIA BRANCA S.A.  </t>
  </si>
  <si>
    <t>Areia Branca</t>
  </si>
  <si>
    <t>PCH.PH.MG.027910-2.01</t>
  </si>
  <si>
    <t>Córrego Capitão do Mato</t>
  </si>
  <si>
    <t>E Nova</t>
  </si>
  <si>
    <t>PCH.PH.MG.027899-8.01</t>
  </si>
  <si>
    <t>100% para BT Geradora de Energia Elétrica S.A  </t>
  </si>
  <si>
    <t>Ferradura</t>
  </si>
  <si>
    <t>PCH.PH.RS.027885-8.01</t>
  </si>
  <si>
    <t>100% para ENERGÉTICA SALTO NATAL S.A.  </t>
  </si>
  <si>
    <t>Salto Natal</t>
  </si>
  <si>
    <t>PCH.PH.PR.027879-3.01</t>
  </si>
  <si>
    <t>100% para CAÇADOR ENERGÉTICA S.A.  </t>
  </si>
  <si>
    <t>Caçador</t>
  </si>
  <si>
    <t>PCH.PH.RS.027878-5.01</t>
  </si>
  <si>
    <t>Cotiporã - RS  </t>
  </si>
  <si>
    <t>100% para COTIPORÃ ENERGÉTICA S.A.  </t>
  </si>
  <si>
    <t>Cotiporã</t>
  </si>
  <si>
    <t>PCH.PH.RS.027877-7.01</t>
  </si>
  <si>
    <t>Dois Lajeados - RS  </t>
  </si>
  <si>
    <t>100% para LINHA EMÍLIA ENERGÉTICA S.A.  </t>
  </si>
  <si>
    <t>Linha Emília</t>
  </si>
  <si>
    <t>PCH.PH.RS.027876-9.01</t>
  </si>
  <si>
    <t>das Antas</t>
  </si>
  <si>
    <t>100% para DME ENERGÉTICA S.A. - DMEE  </t>
  </si>
  <si>
    <t>Padre Carlos (Antiga Rolador)</t>
  </si>
  <si>
    <t>PCH.PH.MG.027870-0.01</t>
  </si>
  <si>
    <t>Açucena - MG   Gonzaga - MG  </t>
  </si>
  <si>
    <t>100% para SPE Corrente Grande Energia S.A.  </t>
  </si>
  <si>
    <t>PCH.PH.MG.027842-4.01</t>
  </si>
  <si>
    <t>Carangola</t>
  </si>
  <si>
    <t>Carangola - MG  </t>
  </si>
  <si>
    <t>100% para Carangola Energia S.A  </t>
  </si>
  <si>
    <t>PCH.PH.MG.027731-2.01</t>
  </si>
  <si>
    <t>Cristina - MG  </t>
  </si>
  <si>
    <t>100% para SPE CRISTINA ENERGIA S.A.  </t>
  </si>
  <si>
    <t>Cristina</t>
  </si>
  <si>
    <t>PCH.PH.MG.027730-4.01</t>
  </si>
  <si>
    <t>José Pedro</t>
  </si>
  <si>
    <t>Chalé - MG   São José do Mantimento - MG  </t>
  </si>
  <si>
    <t>100% para SPE Varginha Energia S.A.  </t>
  </si>
  <si>
    <t>Varginha</t>
  </si>
  <si>
    <t>PCH.PH.MG.027729-0.01</t>
  </si>
  <si>
    <t>Ribeirão Grande</t>
  </si>
  <si>
    <t>Antônio Dias - MG  </t>
  </si>
  <si>
    <t>100% para SPE Cocais Grande Energia S.A.  </t>
  </si>
  <si>
    <t>Cocais Grande</t>
  </si>
  <si>
    <t>PCH.PH.MG.027728-2.01</t>
  </si>
  <si>
    <t>Guarani - MG  </t>
  </si>
  <si>
    <t>100% para RIO POMBA ENERGÉTICA LTDA  </t>
  </si>
  <si>
    <t>Ivan Botelho II (Antiga Palestina)</t>
  </si>
  <si>
    <t>PCH.PH.MG.027727-4.01</t>
  </si>
  <si>
    <t>Novo</t>
  </si>
  <si>
    <t>100% para VALE S.A.  </t>
  </si>
  <si>
    <t>Nova Maurício</t>
  </si>
  <si>
    <t>PCH.PH.MG.027722-3.01</t>
  </si>
  <si>
    <t>Salto Forqueta</t>
  </si>
  <si>
    <t>PCH.PH.RS.027713-4.01</t>
  </si>
  <si>
    <t>100% para Mafrás Energia Ltda.  </t>
  </si>
  <si>
    <t>Mafrás</t>
  </si>
  <si>
    <t>PCH.PH.SC.027711-8.01</t>
  </si>
  <si>
    <t>São Gonçalo do Rio Abaixo - MG  </t>
  </si>
  <si>
    <t>100% para SPE São Gonçalo Energia S.A.  </t>
  </si>
  <si>
    <t>São Gonçalo (Antiga Santa Bárbara)</t>
  </si>
  <si>
    <t>PCH.PH.MG.027673-1.01</t>
  </si>
  <si>
    <t>100% para Calheiros Energia S.A  </t>
  </si>
  <si>
    <t>Calheiros</t>
  </si>
  <si>
    <t>PCH.PH.RJ.027672-3.01</t>
  </si>
  <si>
    <t>100% para Funil Energia S.A  </t>
  </si>
  <si>
    <t>PCH.PH.MG.027645-6.01</t>
  </si>
  <si>
    <t>Paraíso</t>
  </si>
  <si>
    <t>100% para BELA VISTA ENERGÉTICA LTDA.  </t>
  </si>
  <si>
    <t>Paraíso I</t>
  </si>
  <si>
    <t>PCH.PH.MS.027587-5.01</t>
  </si>
  <si>
    <t>100% para SPE Ninho da Águia Energia S.A.  </t>
  </si>
  <si>
    <t>Ninho da Águia</t>
  </si>
  <si>
    <t>PCH.PH.MG.027576-0.01</t>
  </si>
  <si>
    <t>Caiana - MG   Dores do Rio Preto - ES  </t>
  </si>
  <si>
    <t>100% para Caparaó Energia S.A  </t>
  </si>
  <si>
    <t>Fumaça IV</t>
  </si>
  <si>
    <t>PCH.PH.ES.027575-1.01</t>
  </si>
  <si>
    <t>Conceição de Ipanema - MG  </t>
  </si>
  <si>
    <t>100% para SPE VÁRZEA ALEGRE ENERGIA S.A.  </t>
  </si>
  <si>
    <t>Várzea Alegre</t>
  </si>
  <si>
    <t>PCH.PH.MG.027572-7.01</t>
  </si>
  <si>
    <t>Vitorino</t>
  </si>
  <si>
    <t>100% para Hidrelétrica Rio Vitorino Ltda  </t>
  </si>
  <si>
    <t>PCH.PH.PR.027549-2.01</t>
  </si>
  <si>
    <t>Descoberto - MG   Guarani - MG  </t>
  </si>
  <si>
    <t>100% para CENTRAIS HIDRELÉTRICAS GRAPON Ltda  </t>
  </si>
  <si>
    <t>Ivan Botelho I (Antiga Ponte)</t>
  </si>
  <si>
    <t>PCH.PH.MG.027534-4.01</t>
  </si>
  <si>
    <t>Piranhas</t>
  </si>
  <si>
    <t>Piranhas - GO  </t>
  </si>
  <si>
    <t>100% para SERRA NEGRA ENERGÉTICA S.A.  </t>
  </si>
  <si>
    <t>PCH.PH.GO.027533-6.01</t>
  </si>
  <si>
    <t>Astolfo Dutra - MG  </t>
  </si>
  <si>
    <t>100% para LAGOA AZUL ENERGÉTICA S.A.  </t>
  </si>
  <si>
    <t>Ivan Botelho III (Antiga Triunfo)</t>
  </si>
  <si>
    <t>PCH.PH.MG.027532-8.01</t>
  </si>
  <si>
    <t>100% para SPE Barra da Paciência Energia S.A.  </t>
  </si>
  <si>
    <t>Barra da Paciência</t>
  </si>
  <si>
    <t>PCH.PH.MG.027530-1.01</t>
  </si>
  <si>
    <t>Catas Altas</t>
  </si>
  <si>
    <t>Ribeira - SP  </t>
  </si>
  <si>
    <t>100% para Orsa International Paper Embalagens LTDA  </t>
  </si>
  <si>
    <t>Catas Altas I</t>
  </si>
  <si>
    <t>PCH.PH.SP.027435-6.01</t>
  </si>
  <si>
    <t>Poxoréo</t>
  </si>
  <si>
    <t>Poxoréo - MT  </t>
  </si>
  <si>
    <t>100% para PRIMAVERA ENERGIA S.A.  </t>
  </si>
  <si>
    <t>Poxoréo (José Fragelli)</t>
  </si>
  <si>
    <t>PCH.PH.MT.027416-0.01</t>
  </si>
  <si>
    <t>Jacaré-Guaçu</t>
  </si>
  <si>
    <t>São Carlos - SP  </t>
  </si>
  <si>
    <t>100% para Jayaditya Empreendimentos e Participações Ltda  </t>
  </si>
  <si>
    <t>PIE   SP  </t>
  </si>
  <si>
    <t>PCH.PH.SP.027415-1.01</t>
  </si>
  <si>
    <t>Dianópolis - TO  </t>
  </si>
  <si>
    <t>100% para Tocantins Energética S.A.  </t>
  </si>
  <si>
    <t>Diacal II</t>
  </si>
  <si>
    <t>PCH.PH.TO.027411-9.01</t>
  </si>
  <si>
    <t>Ijuizinho</t>
  </si>
  <si>
    <t>Eugênio de Castro - RS  </t>
  </si>
  <si>
    <t>PCH.PH.RS.027405-4.01</t>
  </si>
  <si>
    <t>Piancó</t>
  </si>
  <si>
    <t>Coremas - PB  </t>
  </si>
  <si>
    <t>100% para COMPANHIA HIDRO ELÉTRICA DO SÃO FRANCISCO  </t>
  </si>
  <si>
    <t>Curemas</t>
  </si>
  <si>
    <t>PCH.PH.PB.027402-0.01</t>
  </si>
  <si>
    <t>100% para Indiavaí Energetica S.A  </t>
  </si>
  <si>
    <t>Indiavaí</t>
  </si>
  <si>
    <t>PCH.PH.MT.027370-8.01</t>
  </si>
  <si>
    <t>Corgão</t>
  </si>
  <si>
    <t>100% para GALERA CENTRAIS ELÉTRICAS S/A  </t>
  </si>
  <si>
    <t>Salto Corgão</t>
  </si>
  <si>
    <t>PCH.PH.MT.027326-0.01</t>
  </si>
  <si>
    <t>PCH.PH.MT.027274-4.01</t>
  </si>
  <si>
    <t>Itararé</t>
  </si>
  <si>
    <t>Cachoeira Poço Preto I</t>
  </si>
  <si>
    <t>PCH.PH.SP.027253-1.01</t>
  </si>
  <si>
    <t>Mogi-Guaçu</t>
  </si>
  <si>
    <t>Espírito Santo do Pinhal - SP  </t>
  </si>
  <si>
    <t>100% para Mohini Empreendimentos e Participações Ltda  </t>
  </si>
  <si>
    <t>PCH.PH.SP.027228-0.01</t>
  </si>
  <si>
    <t>Manoel Alvinho</t>
  </si>
  <si>
    <t>Dianópolis</t>
  </si>
  <si>
    <t>PCH.PH.TO.027227-2.01</t>
  </si>
  <si>
    <t>Araputanga - MT   Jauru - MT  </t>
  </si>
  <si>
    <t>100% para Ombreiras Energética S.A  </t>
  </si>
  <si>
    <t>Ombreiras</t>
  </si>
  <si>
    <t>PCH.PH.MT.027216-7.01</t>
  </si>
  <si>
    <t>100% para RIO MANHUAÇU ENERGÉTICA LTDA  </t>
  </si>
  <si>
    <t>Benjamim Mário Baptista (Antiga Nova Sinceridade)</t>
  </si>
  <si>
    <t>PCH.PH.MG.027207-8.01</t>
  </si>
  <si>
    <t>100% para Guarantã Energética Ltda  </t>
  </si>
  <si>
    <t>Braço Norte III</t>
  </si>
  <si>
    <t>PCH.PH.MT.027176-4.01</t>
  </si>
  <si>
    <t>D</t>
  </si>
  <si>
    <t>PCH.PH.MG.027175-6.01</t>
  </si>
  <si>
    <t>Atibaia</t>
  </si>
  <si>
    <t>Campinas - SP  </t>
  </si>
  <si>
    <t>PCH.PH.SP.027172-1.01</t>
  </si>
  <si>
    <t>PCH.PH.PR.027153-5.01</t>
  </si>
  <si>
    <t>Guarantã do Norte - MT  </t>
  </si>
  <si>
    <t>PCH.PH.MT.027112-8.01</t>
  </si>
  <si>
    <t>Paranatinga - MT   Primavera do Leste - MT  </t>
  </si>
  <si>
    <t>PCH.PH.MT.027111-0.01</t>
  </si>
  <si>
    <t>Casca</t>
  </si>
  <si>
    <t>Chapada dos Guimarães - MT  </t>
  </si>
  <si>
    <t>100% para APIACÁS ENERGIA S.A.  </t>
  </si>
  <si>
    <t>Casca II</t>
  </si>
  <si>
    <t>PCH.PH.MT.027110-1.01</t>
  </si>
  <si>
    <t>Jaguari</t>
  </si>
  <si>
    <t>PCH.PH.SP.027109-8.01</t>
  </si>
  <si>
    <t>Eloy Chaves</t>
  </si>
  <si>
    <t>PCH.PH.SP.027108-0.01</t>
  </si>
  <si>
    <t>Quilombo/Negro</t>
  </si>
  <si>
    <t>100% para Chimay Empreendimentos e Participações Ltda  </t>
  </si>
  <si>
    <t>Capão Preto</t>
  </si>
  <si>
    <t>PCH.PH.SP.027107-1.01</t>
  </si>
  <si>
    <t>Itu - SP  </t>
  </si>
  <si>
    <t>100% para Eletricidade São Pedro Ltda  </t>
  </si>
  <si>
    <t>PCH.PH.SP.027096-2.01</t>
  </si>
  <si>
    <t>100% para Centrais Elétricas Cassol Ltda  </t>
  </si>
  <si>
    <t>Monte Belo</t>
  </si>
  <si>
    <t>PCH.PH.RO.027072-5.01</t>
  </si>
  <si>
    <t>Sapucaí Mirim</t>
  </si>
  <si>
    <t>Nuporanga - SP  </t>
  </si>
  <si>
    <t>PCH.PH.SP.027065-2.01</t>
  </si>
  <si>
    <t>Cabixi</t>
  </si>
  <si>
    <t>PCH.PH.RO.027042-3.01</t>
  </si>
  <si>
    <t>Ranchinho</t>
  </si>
  <si>
    <t>100% para Indústrias Reunidas Cristo Rei Ltda  </t>
  </si>
  <si>
    <t>Cristo Rei</t>
  </si>
  <si>
    <t>PCH.PH.PR.027024-5.01</t>
  </si>
  <si>
    <t>Lageado Grande</t>
  </si>
  <si>
    <t>Lajeado - TO  </t>
  </si>
  <si>
    <t>Lageado</t>
  </si>
  <si>
    <t>PCH.PH.TO.027013-0.01</t>
  </si>
  <si>
    <t>das Almas</t>
  </si>
  <si>
    <t>Rianápolis - GO  </t>
  </si>
  <si>
    <t>100% para COMPANHIA SAO PATRICIO DE GERACAO E TRANSMISSAO DE ENERGIA ELETRICA - CSP-G&amp;T  </t>
  </si>
  <si>
    <t>Cachoeira do Lavrinha (Antiga São Patrício)</t>
  </si>
  <si>
    <t>PCH.PH.GO.026879-8.01</t>
  </si>
  <si>
    <t>São Luiz</t>
  </si>
  <si>
    <t>PCH.PH.SC.026867-4.01</t>
  </si>
  <si>
    <t>Guará - SP  </t>
  </si>
  <si>
    <t>PCH.PH.SP.026844-5.01</t>
  </si>
  <si>
    <t>Castelo</t>
  </si>
  <si>
    <t>Castelo - ES   Conceição do Castelo - ES  </t>
  </si>
  <si>
    <t>100% para STATKRAFT ENERGIAS RENOVÁVEIS S/A  </t>
  </si>
  <si>
    <t>PCH.PH.ES.026834-8.01</t>
  </si>
  <si>
    <t>Piranguçu - MG  </t>
  </si>
  <si>
    <t>PCH.PH.MG.026798-8.01</t>
  </si>
  <si>
    <t>Bom Jardim - RJ   Cordeiro - RJ  </t>
  </si>
  <si>
    <t>100% para Santa Rosa S.A  </t>
  </si>
  <si>
    <t>Santa Rosa II</t>
  </si>
  <si>
    <t>PCH.PH.RJ.026732-5.01</t>
  </si>
  <si>
    <t>Três de Maio - RS  </t>
  </si>
  <si>
    <t>PCH.PH.RS.026730-9.01</t>
  </si>
  <si>
    <t>Colorado</t>
  </si>
  <si>
    <t>100% para Hidroelétrica Bergamin Ltda.  </t>
  </si>
  <si>
    <t>Santa Luzia D´Oeste</t>
  </si>
  <si>
    <t>PCH.PH.RO.026716-3.01</t>
  </si>
  <si>
    <t>Pedras</t>
  </si>
  <si>
    <t>PCH.PH.BA.026701-5.01</t>
  </si>
  <si>
    <t>Campanha - MG  </t>
  </si>
  <si>
    <t>Xicão</t>
  </si>
  <si>
    <t>PCH.PH.MG.003059-7.01</t>
  </si>
  <si>
    <t>100% para Horizontes Energia S.A  </t>
  </si>
  <si>
    <t>Salto Voltão</t>
  </si>
  <si>
    <t>PCH.PH.SC.003047-3.01</t>
  </si>
  <si>
    <t>Três Capões</t>
  </si>
  <si>
    <t>PCH.PH.PR.002871-1.01</t>
  </si>
  <si>
    <t>Torixoréu - MT  </t>
  </si>
  <si>
    <t>São Domingos (Torixoréo)</t>
  </si>
  <si>
    <t>PCH.PH.MT.002862-2.01</t>
  </si>
  <si>
    <t>Tombos - MG  </t>
  </si>
  <si>
    <t>100% para QUANTA GERAÇÃO S/A  </t>
  </si>
  <si>
    <t>Tombos</t>
  </si>
  <si>
    <t>PCH.PH.MG.002856-8.01</t>
  </si>
  <si>
    <t>100% para Eletricidade da Amazônia S/A  </t>
  </si>
  <si>
    <t>Braço Norte II</t>
  </si>
  <si>
    <t>PCH.PH.MT.002832-0.01</t>
  </si>
  <si>
    <t>Abreu</t>
  </si>
  <si>
    <t>Taguatinga - TO  </t>
  </si>
  <si>
    <t>Taguatinga</t>
  </si>
  <si>
    <t>PCH.PH.TO.002796-0.01</t>
  </si>
  <si>
    <t>Sobrado</t>
  </si>
  <si>
    <t>PCH.PH.TO.002756-1.01</t>
  </si>
  <si>
    <t>das Fêmeas</t>
  </si>
  <si>
    <t>100% para BAHIA PCH I S.A.  </t>
  </si>
  <si>
    <t>Sítio Grande</t>
  </si>
  <si>
    <t>PCH.PH.BA.002754-5.01</t>
  </si>
  <si>
    <t>Santa Rita do Passa Quatro - SP  </t>
  </si>
  <si>
    <t>PCH.PH.SP.002707-3.01</t>
  </si>
  <si>
    <t>Sorocaba</t>
  </si>
  <si>
    <t>Cerquilho - SP  </t>
  </si>
  <si>
    <t>100% para Ferro Ligas Piracicaba Ltda  </t>
  </si>
  <si>
    <t>San Juan</t>
  </si>
  <si>
    <t>PCH.PH.SP.002688-3.02</t>
  </si>
  <si>
    <t>Água Doce - SC   Passos Maia - SC  </t>
  </si>
  <si>
    <t>100% para CHAPECOZINHO ENERGETICA S/A  </t>
  </si>
  <si>
    <t>APE   PIE  </t>
  </si>
  <si>
    <t>PCH.PH.SC.002673-5.04</t>
  </si>
  <si>
    <t>Tijuco</t>
  </si>
  <si>
    <t>Ituiutaba - MG  </t>
  </si>
  <si>
    <t>Salto Morais</t>
  </si>
  <si>
    <t>PCH.PH.MG.002656-5.01</t>
  </si>
  <si>
    <t>Tibagi</t>
  </si>
  <si>
    <t>Telêmaco Borba - PR  </t>
  </si>
  <si>
    <t>Salto Mauá</t>
  </si>
  <si>
    <t>PCH.PH.PR.002654-9.01</t>
  </si>
  <si>
    <t>Paraopeba</t>
  </si>
  <si>
    <t>Jeceaba - MG  </t>
  </si>
  <si>
    <t>Salto do Paraopeba</t>
  </si>
  <si>
    <t>PCH.PH.MG.002633-6.01</t>
  </si>
  <si>
    <t>100% para Enercoop Ltda  </t>
  </si>
  <si>
    <t>Salto Belo</t>
  </si>
  <si>
    <t>PCH.PH.MT.002581-0.01</t>
  </si>
  <si>
    <t>Salesópolis - SP  </t>
  </si>
  <si>
    <t>Salesópolis</t>
  </si>
  <si>
    <t>PCH.PH.SP.002570-4.01</t>
  </si>
  <si>
    <t>100% para Hidroluz Centrais Elétricas Ltda  </t>
  </si>
  <si>
    <t>PCH.PH.RO.002569-0.01</t>
  </si>
  <si>
    <t>100% para RONDON ENERGIA S.A.  </t>
  </si>
  <si>
    <t>Rondon</t>
  </si>
  <si>
    <t>PCH.PH.MT.002547-0.01</t>
  </si>
  <si>
    <t>Reserva do Iguaçu - PR  </t>
  </si>
  <si>
    <t>Derivação do Rio Jordão</t>
  </si>
  <si>
    <t>PCH.PH.PR.002398-1.01</t>
  </si>
  <si>
    <t>Rio de Pedras</t>
  </si>
  <si>
    <t>PCH.PH.MG.002345-0.01</t>
  </si>
  <si>
    <t>Santa Maria de Jetibá - ES  </t>
  </si>
  <si>
    <t>PCH.PH.ES.002293-4.02</t>
  </si>
  <si>
    <t>Salto do Passo Velho</t>
  </si>
  <si>
    <t>PCH.PH.SC.002173-3.01</t>
  </si>
  <si>
    <t>das Mortes</t>
  </si>
  <si>
    <t>Poxoréo - MT   Primavera do Leste - MT  </t>
  </si>
  <si>
    <t>PCH.PH.MT.002155-5.01</t>
  </si>
  <si>
    <t>Correntina</t>
  </si>
  <si>
    <t>Correntina - BA  </t>
  </si>
  <si>
    <t>100% para AFLUENTE GERAÇÃO DE ENERGIA ELÉTRICA S.A  </t>
  </si>
  <si>
    <t>Presidente Goulart</t>
  </si>
  <si>
    <t>PCH.PH.BA.002146-6.01</t>
  </si>
  <si>
    <t>Angelina - SC   Major Gercino - SC  </t>
  </si>
  <si>
    <t>100% para LUMBRÁS ENERGÉTICA S.A.  </t>
  </si>
  <si>
    <t>Angelina (Antiga Portobello - Corredeira do Encano)</t>
  </si>
  <si>
    <t>PCH.PH.SC.002133-4.01</t>
  </si>
  <si>
    <t>Machado</t>
  </si>
  <si>
    <t>Poço Fundo - MG  </t>
  </si>
  <si>
    <t>Poço Fundo</t>
  </si>
  <si>
    <t>PCH.PH.MG.002092-3.01</t>
  </si>
  <si>
    <t>João Monlevade - MG  </t>
  </si>
  <si>
    <t>Rio Piracicaba</t>
  </si>
  <si>
    <t>PCH.PH.MG.002075-3.01</t>
  </si>
  <si>
    <t>Bicas</t>
  </si>
  <si>
    <t>Wenceslau Braz - MG  </t>
  </si>
  <si>
    <t>100% para INDÚSTRIA DE MATERIAL BÉLICO DO BRASIL IMBEL  </t>
  </si>
  <si>
    <t>Rede Elétrica Piquete - Itajubá - REPI</t>
  </si>
  <si>
    <t>PCH.PH.MG.002070-2.01</t>
  </si>
  <si>
    <t>100% para HIDRELÉTRICA PIPOCA S.A.  </t>
  </si>
  <si>
    <t>Pipoca</t>
  </si>
  <si>
    <t>PCH.PH.MG.002069-9.01</t>
  </si>
  <si>
    <t>Areal - RJ  </t>
  </si>
  <si>
    <t>PCH.PH.RJ.002051-6.01</t>
  </si>
  <si>
    <t>Jaguariaíva</t>
  </si>
  <si>
    <t>100% para Pesqueiro Energia S/A  </t>
  </si>
  <si>
    <t>PCH.PH.PR.002046-0.01</t>
  </si>
  <si>
    <t>100% para ENERGÉTICA RIO PEDRINHO LTDA.  </t>
  </si>
  <si>
    <t>Pedrinho I</t>
  </si>
  <si>
    <t>PCH.PH.PR.002028-1.01</t>
  </si>
  <si>
    <t>Serinhaém</t>
  </si>
  <si>
    <t>Gameleira - PE  </t>
  </si>
  <si>
    <t>100% para Mercantil Energia Ltda  </t>
  </si>
  <si>
    <t>Pau Sangue</t>
  </si>
  <si>
    <t>PCH.PH.PE.002008-7.01</t>
  </si>
  <si>
    <t>Bom Jesus - RS   São Francisco de Paula - RS  </t>
  </si>
  <si>
    <t>100% para ENERGÉTICA CAMPOS DE CIMA DA SERRA LTDA  </t>
  </si>
  <si>
    <t>Passo do Meio</t>
  </si>
  <si>
    <t>PCH.PH.RS.001999-2.01</t>
  </si>
  <si>
    <t>Passo do Inferno</t>
  </si>
  <si>
    <t>PCH.PH.RS.001998-4.01</t>
  </si>
  <si>
    <t>Paraúna</t>
  </si>
  <si>
    <t>Gouveia - MG  </t>
  </si>
  <si>
    <t>PCH.PH.MG.001977-1.01</t>
  </si>
  <si>
    <t>Paranoá</t>
  </si>
  <si>
    <t>Brasília - DF  </t>
  </si>
  <si>
    <t>100% para CEB Geração S.A  </t>
  </si>
  <si>
    <t>PCH.PH.DF.001975-5.02</t>
  </si>
  <si>
    <t>Ribeirão das Lajes</t>
  </si>
  <si>
    <t>100% para Lightger S/A  </t>
  </si>
  <si>
    <t>Paracambi</t>
  </si>
  <si>
    <t>PCH.PH.RJ.001959-3.01</t>
  </si>
  <si>
    <t>Araguari</t>
  </si>
  <si>
    <t>Sacramento - MG   Santa Juliana - MG  </t>
  </si>
  <si>
    <t>100% para Cemig PCH S.A  </t>
  </si>
  <si>
    <t>Pai Joaquim</t>
  </si>
  <si>
    <t>PCH.PH.MG.001934-8.01</t>
  </si>
  <si>
    <t>Bananal</t>
  </si>
  <si>
    <t>Passa-Vinte - MG  </t>
  </si>
  <si>
    <t>Paes Leme</t>
  </si>
  <si>
    <t>PCH.PH.MG.001932-1.01</t>
  </si>
  <si>
    <t>Comendador Levy Gasparian - RJ   Simão Pereira - MG  </t>
  </si>
  <si>
    <t>100% para Monte Serrat Energética S.A  </t>
  </si>
  <si>
    <t>Monte Serrat</t>
  </si>
  <si>
    <t>PCH.PH.RJ.001498-2.01</t>
  </si>
  <si>
    <t>Mogi Guaçu - SP  </t>
  </si>
  <si>
    <t>PCH.PH.SP.001479-6.01</t>
  </si>
  <si>
    <t>Rio Preto - MG  </t>
  </si>
  <si>
    <t>Mello</t>
  </si>
  <si>
    <t>PCH.PH.MG.001454-0.01</t>
  </si>
  <si>
    <t>Da Várzea</t>
  </si>
  <si>
    <t>Carazinho - RS  </t>
  </si>
  <si>
    <t>100% para CENTRAIS ELÉTRICAS DE CARAZINHO SA  </t>
  </si>
  <si>
    <t>Mata Cobra</t>
  </si>
  <si>
    <t>PCH.PH.RS.001433-8.01</t>
  </si>
  <si>
    <t>Águas Vermelhas - MG   São João do Paraíso - MG  </t>
  </si>
  <si>
    <t>Machado Mineiro</t>
  </si>
  <si>
    <t>PCH.PH.MG.001361-7.01</t>
  </si>
  <si>
    <t>Macabu</t>
  </si>
  <si>
    <t>Trajano de Morais - RJ  </t>
  </si>
  <si>
    <t>PCH.PH.RJ.001347-1.01</t>
  </si>
  <si>
    <t>Luiz Dias</t>
  </si>
  <si>
    <t>PCH.PH.MG.001344-7.01</t>
  </si>
  <si>
    <t>Luiz Queiroz</t>
  </si>
  <si>
    <t>PCH.PH.SP.001343-9.01</t>
  </si>
  <si>
    <t>Lençóis</t>
  </si>
  <si>
    <t>Macatuba - SP  </t>
  </si>
  <si>
    <t>PCH.PH.SP.001322-6.01</t>
  </si>
  <si>
    <t>Pirai</t>
  </si>
  <si>
    <t>Piraí - RJ  </t>
  </si>
  <si>
    <t>100% para Lajes Energia S.A  </t>
  </si>
  <si>
    <t>Lajes (Fontes Velha)</t>
  </si>
  <si>
    <t>PCH.PH.RJ.001306-4.01</t>
  </si>
  <si>
    <t>Lajes</t>
  </si>
  <si>
    <t>Wanderlândia - TO  </t>
  </si>
  <si>
    <t>PCH.PH.TO.001305-6.01</t>
  </si>
  <si>
    <t>Cruzeiro do Iguaçu - PR  </t>
  </si>
  <si>
    <t>100% para FOZ DO CHOPIM ENERGÉTICA LTDA.  </t>
  </si>
  <si>
    <t>Arturo Andreoli (Antiga Júlio de Mesquita Filho)</t>
  </si>
  <si>
    <t>PCH.PH.PR.001278-5.01</t>
  </si>
  <si>
    <t>PCH.PH.ES.001272-6.01</t>
  </si>
  <si>
    <t>Jorda Flor</t>
  </si>
  <si>
    <t>PCH.PH.SP.001257-2.01</t>
  </si>
  <si>
    <t>Itatinga</t>
  </si>
  <si>
    <t>Bertioga - SP  </t>
  </si>
  <si>
    <t>100% para Companhia Docas do Estado de São Paulo  </t>
  </si>
  <si>
    <t>PCH.PH.SP.001185-1.01</t>
  </si>
  <si>
    <t>Balsas Mineiro</t>
  </si>
  <si>
    <t>Monte do Carmo - TO   Ponte Alta do Tocantins - TO  </t>
  </si>
  <si>
    <t>100% para ISAMU IKEDA ENERGIA S.A.  </t>
  </si>
  <si>
    <t>Isamu Ikeda</t>
  </si>
  <si>
    <t>PCH.PH.TO.001149-5.01</t>
  </si>
  <si>
    <t>100% para Irara Energética S.A  </t>
  </si>
  <si>
    <t>Irara</t>
  </si>
  <si>
    <t>PCH.PH.GO.001147-9.01</t>
  </si>
  <si>
    <t>Entre-Ijuís - RS  </t>
  </si>
  <si>
    <t>PCH.PH.RS.001108-8.01</t>
  </si>
  <si>
    <t>Cadeia</t>
  </si>
  <si>
    <t>Santa Maria do Herval - RS  </t>
  </si>
  <si>
    <t>PCH.PH.RS.001085-5.01</t>
  </si>
  <si>
    <t>Pinho</t>
  </si>
  <si>
    <t>Santos Dumont - MG  </t>
  </si>
  <si>
    <t>100% para BROOKFIELD ENERGIA RENOVÁVEL MINAS GERAIS S.A.  </t>
  </si>
  <si>
    <t>Guary</t>
  </si>
  <si>
    <t>PCH.PH.MG.001078-2.01</t>
  </si>
  <si>
    <t>Erval Seco - RS  </t>
  </si>
  <si>
    <t>PCH.PH.RS.001076-6.01</t>
  </si>
  <si>
    <t>Abre Campo - MG  </t>
  </si>
  <si>
    <t>100% para SÃO GERALDO ENERGÉTICA LTDA  </t>
  </si>
  <si>
    <t>Túlio Cordeiro de Mello (Antiga Granada)</t>
  </si>
  <si>
    <t>PCH.PH.MG.001047-2.01</t>
  </si>
  <si>
    <t>Jacaré-Açú</t>
  </si>
  <si>
    <t>Gavião Peixoto - SP  </t>
  </si>
  <si>
    <t>Gavião Peixoto</t>
  </si>
  <si>
    <t>PCH.PH.SP.001025-1.01</t>
  </si>
  <si>
    <t>Jaguari - RS  </t>
  </si>
  <si>
    <t>100% para JAGUARI ENERGÉTICA SA  </t>
  </si>
  <si>
    <t>Furnas do Segredo</t>
  </si>
  <si>
    <t>PCH.PH.RS.001009-0.01</t>
  </si>
  <si>
    <t>Fruteiras</t>
  </si>
  <si>
    <t>Cachoeiro de Itapemirim - ES  </t>
  </si>
  <si>
    <t>PCH.PH.ES.000999-7.01</t>
  </si>
  <si>
    <t>Franca Amaral</t>
  </si>
  <si>
    <t>PCH.PH.RJ.000992-0.01</t>
  </si>
  <si>
    <t>Forquilha</t>
  </si>
  <si>
    <t>Maximiliano de Almeida - RS  </t>
  </si>
  <si>
    <t>PCH.PH.RS.000976-8.01</t>
  </si>
  <si>
    <t>Faxinal l</t>
  </si>
  <si>
    <t>PCH.PH.MT.000935-0.01</t>
  </si>
  <si>
    <t>PCH.PH.RJ.000928-8.01</t>
  </si>
  <si>
    <t>Negro</t>
  </si>
  <si>
    <t>Euclidelândia</t>
  </si>
  <si>
    <t>PCH.PH.RJ.000922-9.01</t>
  </si>
  <si>
    <t>Ribeirão Esmeril</t>
  </si>
  <si>
    <t>Patrocínio Paulista - SP  </t>
  </si>
  <si>
    <t>Esmeril</t>
  </si>
  <si>
    <t>PCH.PH.SP.000904-0.01</t>
  </si>
  <si>
    <t>Jacuí</t>
  </si>
  <si>
    <t>Ernestina - RS  </t>
  </si>
  <si>
    <t>Ernestina</t>
  </si>
  <si>
    <t>PCH.PH.RS.000898-2.01</t>
  </si>
  <si>
    <t>Victor Graeff - RS  </t>
  </si>
  <si>
    <t>Cotovelo do Jacuí</t>
  </si>
  <si>
    <t>PCH.PH.RS.000877-0.01</t>
  </si>
  <si>
    <t>100% para COSTA RICA ENERGÉTICA LTDA  </t>
  </si>
  <si>
    <t>Costa Rica</t>
  </si>
  <si>
    <t>PCH.PH.MS.000872-9.01</t>
  </si>
  <si>
    <t>Corumbataí</t>
  </si>
  <si>
    <t>Rio Claro - SP  </t>
  </si>
  <si>
    <t>PCH.PH.SP.000868-0.01</t>
  </si>
  <si>
    <t>100% para Aquarius Energética S.A  </t>
  </si>
  <si>
    <t>Aquarius</t>
  </si>
  <si>
    <t>PCH.PH.MS.000859-1.01</t>
  </si>
  <si>
    <t>Riachinho</t>
  </si>
  <si>
    <t>100% para Horizonte Têxtil Ltda  </t>
  </si>
  <si>
    <t>Coronel Américo Teixeira</t>
  </si>
  <si>
    <t>PCH.PH.MG.000836-2.02</t>
  </si>
  <si>
    <t>Puitã</t>
  </si>
  <si>
    <t>Tapera - RS  </t>
  </si>
  <si>
    <t>PCH.PH.RS.000797-8.01</t>
  </si>
  <si>
    <t>Marinhos</t>
  </si>
  <si>
    <t>Codorna</t>
  </si>
  <si>
    <t>PCH.PH.MG.000789-7.01</t>
  </si>
  <si>
    <t>Chupinguaia</t>
  </si>
  <si>
    <t>95% para Juruena Energia S.A   5% para Usina Hidrelétrica Cachoeira Ltda  </t>
  </si>
  <si>
    <t>PCH.PH.RO.000775-7.01</t>
  </si>
  <si>
    <t>Ribeirão Chibarro</t>
  </si>
  <si>
    <t>Chibarro</t>
  </si>
  <si>
    <t>PCH.PH.SP.000768-4.01</t>
  </si>
  <si>
    <t>Chave do Vaz</t>
  </si>
  <si>
    <t>PCH.PH.RJ.000765-0.01</t>
  </si>
  <si>
    <t>São José dos Pinhais - PR  </t>
  </si>
  <si>
    <t>Chaminé</t>
  </si>
  <si>
    <t>PCH.PH.PR.000753-6.01</t>
  </si>
  <si>
    <t>Celso Ramos</t>
  </si>
  <si>
    <t>PCH.PH.SC.000742-0.01</t>
  </si>
  <si>
    <t>100% para CAZUZA FERREIRA ENERGÉTICA SA  </t>
  </si>
  <si>
    <t>Cazuza Ferreira</t>
  </si>
  <si>
    <t>PCH.PH.RS.000735-8.01</t>
  </si>
  <si>
    <t>Guarapuava - PR   Laranjeiras do Sul - PR  </t>
  </si>
  <si>
    <t>PCH.PH.PR.000729-3.01</t>
  </si>
  <si>
    <t>Casca III</t>
  </si>
  <si>
    <t>PCH.PH.MT.000688-2.03</t>
  </si>
  <si>
    <t>Carandaí</t>
  </si>
  <si>
    <t>Coronel Xavier Chaves - MG   Prados - MG  </t>
  </si>
  <si>
    <t>100% para Companhia Industrial Fluminense  </t>
  </si>
  <si>
    <t>PCH.PH.MG.000667-0.01</t>
  </si>
  <si>
    <t>São Bonifácio - SC   São Martinho - SC  </t>
  </si>
  <si>
    <t>100% para SOCIEDADE URBANO CERBRANORTE - GERACAO DE ENERGIA ELETRICA SPE LTDA  </t>
  </si>
  <si>
    <t>PCH.PH.SC.000659-9.01</t>
  </si>
  <si>
    <t>Capigui</t>
  </si>
  <si>
    <t>Passo Fundo - RS  </t>
  </si>
  <si>
    <t>PCH.PH.RS.000654-8.01</t>
  </si>
  <si>
    <t>Lucas do Rio Verde - MT   Sorriso - MT  </t>
  </si>
  <si>
    <t>100% para Rio Verde Energia S.A.  </t>
  </si>
  <si>
    <t>Canoa Quebrada</t>
  </si>
  <si>
    <t>PCH.PH.MT.000646-7.01</t>
  </si>
  <si>
    <t>Diamante (Antiga Camargo Corrêa)</t>
  </si>
  <si>
    <t>PCH.PH.MT.000607-6.01</t>
  </si>
  <si>
    <t>Ávila</t>
  </si>
  <si>
    <t>100% para JFG Energia S/A  </t>
  </si>
  <si>
    <t>PCH.PH.RO.000396-4.01</t>
  </si>
  <si>
    <t>100% para Hidrelétrica Fockink S.A  </t>
  </si>
  <si>
    <t>PCH.PH.MT.000331-0.01</t>
  </si>
  <si>
    <t>100% para Bonfante Energética S.A  </t>
  </si>
  <si>
    <t>Bonfante</t>
  </si>
  <si>
    <t>PCH.PH.MG.000291-7.01</t>
  </si>
  <si>
    <t>PCH.PH.PR.000273-9.01</t>
  </si>
  <si>
    <t>Conceição do Castelo - ES  </t>
  </si>
  <si>
    <t>Viçosa (Antiga Bicame)</t>
  </si>
  <si>
    <t>PCH.PH.ES.000261-5.01</t>
  </si>
  <si>
    <t>100% para Companhia de Nickel do Brasil  </t>
  </si>
  <si>
    <t>Barulho</t>
  </si>
  <si>
    <t>PCH.PH.MG.000234-8.01</t>
  </si>
  <si>
    <t>100% para Global Energia Elétrica S.A  </t>
  </si>
  <si>
    <t>Baruíto</t>
  </si>
  <si>
    <t>PCH.PH.MT.000233-0.02</t>
  </si>
  <si>
    <t>Von den Steinen</t>
  </si>
  <si>
    <t>Nova Ubiratã - MT  </t>
  </si>
  <si>
    <t>100% para Tecnovolt Centrais Elétricas S.A  </t>
  </si>
  <si>
    <t>ARS</t>
  </si>
  <si>
    <t>PCH.PH.MT.000161-9.01</t>
  </si>
  <si>
    <t>100% para Iguaçu Minas Energética Ltda  </t>
  </si>
  <si>
    <t>Areal</t>
  </si>
  <si>
    <t>PCH.PH.MG.000141-4.01</t>
  </si>
  <si>
    <t>PCH.PH.RJ.000140-6.01</t>
  </si>
  <si>
    <t>Apucaraninha</t>
  </si>
  <si>
    <t>Tamarana - PR  </t>
  </si>
  <si>
    <t>PCH.PH.PR.000122-8.01</t>
  </si>
  <si>
    <t>100% para ÁGUA CLARA ENERGÉTICA S.A.  </t>
  </si>
  <si>
    <t>Anna Maria</t>
  </si>
  <si>
    <t>PCH.PH.MG.000104-0.01</t>
  </si>
  <si>
    <t>Americana - SP  </t>
  </si>
  <si>
    <t>Americana</t>
  </si>
  <si>
    <t>PCH.PH.SP.000089-2.01</t>
  </si>
  <si>
    <t>Paraguai</t>
  </si>
  <si>
    <t>Alto Paraguai - MT  </t>
  </si>
  <si>
    <t>Alto Paraguai (Pedro Pedrossian)</t>
  </si>
  <si>
    <t>PCH.PH.MT.000078-7.01</t>
  </si>
  <si>
    <t>Araputanga - MT  </t>
  </si>
  <si>
    <t>100% para Alto Jauru Energética S.A  </t>
  </si>
  <si>
    <t>Antônio Brennand (Antiga Alto Jauru)</t>
  </si>
  <si>
    <t>PCH.PH.MT.000077-9.01</t>
  </si>
  <si>
    <t>Jatapu</t>
  </si>
  <si>
    <t>São João da Baliza - RR  </t>
  </si>
  <si>
    <t>100% para Companhia Energética de Roraima  </t>
  </si>
  <si>
    <t>Alto Jatapu</t>
  </si>
  <si>
    <t>PCH.PH.RR.000076-0.01</t>
  </si>
  <si>
    <t>Alto Araguaia - MT   Santa Rita do Araguaia - GO  </t>
  </si>
  <si>
    <t>Alto Araguaia</t>
  </si>
  <si>
    <t>PCH.PH.MT.000066-3.01</t>
  </si>
  <si>
    <t>100% para ELETRON ELETRICIDADE DE RONDONIA S/A  </t>
  </si>
  <si>
    <t>Alta Floresta</t>
  </si>
  <si>
    <t>PCH.PH.RO.000058-2.01</t>
  </si>
  <si>
    <t>Alegre</t>
  </si>
  <si>
    <t>PCH.PH.ES.000048-5.01</t>
  </si>
  <si>
    <t>100% para SOCIBE ENERGIA S.A.  </t>
  </si>
  <si>
    <t>Agro Trafo</t>
  </si>
  <si>
    <t>PCH.PH.TO.000031-0.01</t>
  </si>
  <si>
    <t>G</t>
  </si>
  <si>
    <t>PCH.PH.MG.000010-8.01</t>
  </si>
  <si>
    <t>F</t>
  </si>
  <si>
    <t>PCH.PH.MG.000009-4.01</t>
  </si>
  <si>
    <t>E</t>
  </si>
  <si>
    <t>PCH.PH.MG.000008-6.01</t>
  </si>
  <si>
    <t>Tibagi - PR  </t>
  </si>
  <si>
    <t>100% para Tibagi Energia SPE S.A.  </t>
  </si>
  <si>
    <t>Tibagi Montante</t>
  </si>
  <si>
    <t>UHE.PH.PR.032923-1.01</t>
  </si>
  <si>
    <t>Teles Pires</t>
  </si>
  <si>
    <t>Jacareacanga - PA   Paranaíta - MT  </t>
  </si>
  <si>
    <t>100% para EMPRESA DE ENERGIA SÃO MANOEL S.A.  </t>
  </si>
  <si>
    <t>São Manoel</t>
  </si>
  <si>
    <t>UHE.PH.PA.031444-7.01</t>
  </si>
  <si>
    <t>Cláudia - MT   Itaúba - MT  </t>
  </si>
  <si>
    <t>100% para COMPANHIA ENERGÉTICA SINOP S.A  </t>
  </si>
  <si>
    <t>Sinop</t>
  </si>
  <si>
    <t>UHE.PH.MT.031428-5.01</t>
  </si>
  <si>
    <t>Alta Floresta - MT  </t>
  </si>
  <si>
    <t>100% para Enel Green Power Salto Apiacás S.A  </t>
  </si>
  <si>
    <t>Salto Apiacás</t>
  </si>
  <si>
    <t>UHE.PH.MT.031401-3.01</t>
  </si>
  <si>
    <t>Ferreira Gomes - AP   Porto Grande - AP  </t>
  </si>
  <si>
    <t>100% para EMPRESA DE ENERGIA CACHOEIRA CALDEIRÃO S.A.  </t>
  </si>
  <si>
    <t>Cachoeira Caldeirão</t>
  </si>
  <si>
    <t>UHE.PH.AP.031186-3.01</t>
  </si>
  <si>
    <t>Iguaçu</t>
  </si>
  <si>
    <t>Capanema - PR   Capitão Leônidas Marques - PR  </t>
  </si>
  <si>
    <t>30% para COPEL GERAÇÃO E TRANSMISSÃO S.A.   70% para GERAÇÃO CÉU AZUL S.A.  </t>
  </si>
  <si>
    <t>Baixo Iguaçu</t>
  </si>
  <si>
    <t>UHE.PH.PR.030923-0.01</t>
  </si>
  <si>
    <t>100% para COMPANHIA HIDRELÉTRICA TELES PIRES  </t>
  </si>
  <si>
    <t>UHE.PH.PA.030557-0.01</t>
  </si>
  <si>
    <t>Nova Canaã do Norte - MT  </t>
  </si>
  <si>
    <t>Colíder</t>
  </si>
  <si>
    <t>UHE.PH.MT.030422-0.01</t>
  </si>
  <si>
    <t>Abdon Batista - SC  </t>
  </si>
  <si>
    <t>100% para RIO CANOAS ENERGIA S.A.  </t>
  </si>
  <si>
    <t>Garibaldi</t>
  </si>
  <si>
    <t>UHE.PH.SC.030415-8.01</t>
  </si>
  <si>
    <t>Ferreira Gomes - AP  </t>
  </si>
  <si>
    <t>100% para FERREIRA GOMES ENERGIA S.A.  </t>
  </si>
  <si>
    <t>Ferreira Gomes</t>
  </si>
  <si>
    <t>UHE.PH.AP.030385-2.01</t>
  </si>
  <si>
    <t>Xingu</t>
  </si>
  <si>
    <t>Altamira - PA   Vitória do Xingu - PA  </t>
  </si>
  <si>
    <t>100% para NORTE ENERGIA S/A  </t>
  </si>
  <si>
    <t>Belo Monte</t>
  </si>
  <si>
    <t>UHE.PH.PA.030354-2.01</t>
  </si>
  <si>
    <t>Madeira</t>
  </si>
  <si>
    <t>Porto Velho - RO  </t>
  </si>
  <si>
    <t>100% para ENERGIA SUSTENTÁVEL DO BRASIL S.A.  </t>
  </si>
  <si>
    <t>Jirau</t>
  </si>
  <si>
    <t>UHE.PH.RO.029736-4.01</t>
  </si>
  <si>
    <t>100% para SANTO ANTÔNIO ENERGIA S.A.  </t>
  </si>
  <si>
    <t>UHE.PH.RO.029707-0.01</t>
  </si>
  <si>
    <t>Ortigueira - PR   Telêmaco Borba - PR  </t>
  </si>
  <si>
    <t>51% para COPEL GERAÇÃO E TRANSMISSÃO S.A.   49% para ELETROSUL CENTRAIS ELÉTRICAS S/A  </t>
  </si>
  <si>
    <t>Governador Jayme Canet Júnior - GJC (Antiga Mauá)</t>
  </si>
  <si>
    <t>UHE.PH.PR.029598-1.01</t>
  </si>
  <si>
    <t>100% para ENERGÉTICA ÁGUAS DA PEDRA S./A.  </t>
  </si>
  <si>
    <t>Dardanelos</t>
  </si>
  <si>
    <t>UHE.PH.MT.029597-3.01</t>
  </si>
  <si>
    <t>Rolador - RS   Salvador das Missões - RS  </t>
  </si>
  <si>
    <t>100% para Ijuí Energia S.A.  </t>
  </si>
  <si>
    <t>UHE.PH.RS.029459-4.01</t>
  </si>
  <si>
    <t>Além Paraíba - MG   Chiador - MG   Sapucaia - RJ   Três Rios - RJ  </t>
  </si>
  <si>
    <t>100% para FURNAS-CENTRAIS ELÉTRICAS S.A.  </t>
  </si>
  <si>
    <t>Simplício</t>
  </si>
  <si>
    <t>UHE.PH.MG.029458-6.01</t>
  </si>
  <si>
    <t>Curvelo - MG   Pompéu - MG  </t>
  </si>
  <si>
    <t>100% para RETIRO BAIXO ENERGÉTICA S.A.  </t>
  </si>
  <si>
    <t>Retiro Baixo</t>
  </si>
  <si>
    <t>UHE.PH.MG.029457-8.01</t>
  </si>
  <si>
    <t>Dezesseis de Novembro - RS   Roque Gonzales - RS  </t>
  </si>
  <si>
    <t>Passo São João</t>
  </si>
  <si>
    <t>UHE.PH.RS.029456-0.01</t>
  </si>
  <si>
    <t>Caçu - GO   São Simão - GO  </t>
  </si>
  <si>
    <t>100% para Foz do Rio Claro Energia S.A.  </t>
  </si>
  <si>
    <t>Engenheiro José Luiz Muller de Godoy Pereira (Antiga Foz do Rio Claro)</t>
  </si>
  <si>
    <t>UHE.PH.GO.029455-1.01</t>
  </si>
  <si>
    <t>Cristalina - GO   Paracatu - MG  </t>
  </si>
  <si>
    <t>Batalha (Antiga Paulista)</t>
  </si>
  <si>
    <t>UHE.PH.MG.029454-3.01</t>
  </si>
  <si>
    <t>Alpercata - MG   Fernandes Tourinho - MG   Governador Valadares - MG   Iapu - MG   Periquito - MG   Sobrália - MG  </t>
  </si>
  <si>
    <t>49% para BAGUARI ENERGIA S.A.   51% para BAGUARI I GERAÇÃO DE ENERGIA ELÉTRICA S.A.  </t>
  </si>
  <si>
    <t>Baguari</t>
  </si>
  <si>
    <t>UHE.PH.MG.029453-5.01</t>
  </si>
  <si>
    <t>Candói - PR   Guarapuava - PR  </t>
  </si>
  <si>
    <t>39.96% para Cooperativa Agrária Agroindustrial   0.1% para CURUCACA GERADORA S.A.   59.94% para SANTA MARIA CIA DE PAPEL E CELULOSE  </t>
  </si>
  <si>
    <t>Salto Curucaca</t>
  </si>
  <si>
    <t>UHE.PH.PR.028994-9.01</t>
  </si>
  <si>
    <t>Tocantins</t>
  </si>
  <si>
    <t>Aguiarnópolis - TO   Estreito - MA  </t>
  </si>
  <si>
    <t>40.07% para COMPANHIA ENERGÉTICA ESTREITO   25.49% para Estreito Energia S.A.   4.44% para ESTREITO PARTICIPACOES S.A.   30% para VALE S.A.  </t>
  </si>
  <si>
    <t>UHE.PH.MA.028863-2.01</t>
  </si>
  <si>
    <t>UHE.PH.MS.028761-0.01</t>
  </si>
  <si>
    <t>Caçu - GO   Itarumã - GO  </t>
  </si>
  <si>
    <t>Salto do Rio Verdinho</t>
  </si>
  <si>
    <t>UHE.PH.GO.028760-1.01</t>
  </si>
  <si>
    <t>100% para RIO VERDE ENERGIA S/A  </t>
  </si>
  <si>
    <t>UHE.PH.GO.028758-0.01</t>
  </si>
  <si>
    <t>Cachoeira Alta - GO  </t>
  </si>
  <si>
    <t>100% para KINROSS BRASIL MINERAÇÃO S/A  </t>
  </si>
  <si>
    <t>Barra dos Coqueiros</t>
  </si>
  <si>
    <t>UHE.PH.GO.028757-1.01</t>
  </si>
  <si>
    <t>Caçu - GO  </t>
  </si>
  <si>
    <t>Caçu</t>
  </si>
  <si>
    <t>UHE.PH.GO.028756-3.01</t>
  </si>
  <si>
    <t>Paranã - TO   São Salvador do Tocantins - TO  </t>
  </si>
  <si>
    <t>100% para ENGIE BRASIL ENERGIA S.A.  </t>
  </si>
  <si>
    <t>São Salvador</t>
  </si>
  <si>
    <t>UHE.PH.TO.028567-6.01</t>
  </si>
  <si>
    <t>Paraguaçu</t>
  </si>
  <si>
    <t>Cachoeira - BA   Governador Mangabeira - BA  </t>
  </si>
  <si>
    <t>100% para Votorantim Cimentos N.NE S.A  </t>
  </si>
  <si>
    <t>Pedra do Cavalo</t>
  </si>
  <si>
    <t>UHE.PH.BA.028565-0.01</t>
  </si>
  <si>
    <t>Apiúna - SC   Ibirama - SC   Lontras - SC  </t>
  </si>
  <si>
    <t>60% para COMPANHIA BRASILEIRA DE ALUMÍNIO   20% para COMPANHIA GERAÇÃO DE ENERGIA PILÃO   20% para DME ENERGÉTICA S.A. - DMEE  </t>
  </si>
  <si>
    <t>Salto Pilão</t>
  </si>
  <si>
    <t>UHE.PH.SC.028564-1.01</t>
  </si>
  <si>
    <t>Passo Fundo</t>
  </si>
  <si>
    <t>Faxinalzinho - RS   Nonoai - RS  </t>
  </si>
  <si>
    <t>100% para Monel Monjolinho Energética S.A  </t>
  </si>
  <si>
    <t>Monjolinho (Antiga Alzir dos Santos Antunes)</t>
  </si>
  <si>
    <t>UHE.PH.RS.028562-5.01</t>
  </si>
  <si>
    <t>Santa Clara</t>
  </si>
  <si>
    <t>UHE.PH.PR.028361-4.01</t>
  </si>
  <si>
    <t>Fundão</t>
  </si>
  <si>
    <t>UHE.PH.PR.028360-6.01</t>
  </si>
  <si>
    <t>Catalão - GO   Davinópolis - GO  </t>
  </si>
  <si>
    <t>100% para Serra do Facão Energia S.A.  </t>
  </si>
  <si>
    <t>Serra do Facão</t>
  </si>
  <si>
    <t>UHE.PH.GO.028355-0.01</t>
  </si>
  <si>
    <t>Uruguai</t>
  </si>
  <si>
    <t>Águas de Chapecó - SC   Alpestre - RS  </t>
  </si>
  <si>
    <t>100% para FOZ DO CHAPECÓ ENERGIA S.A.  </t>
  </si>
  <si>
    <t>Foz do Chapecó</t>
  </si>
  <si>
    <t>UHE.PH.RS.028354-1.01</t>
  </si>
  <si>
    <t>Peixe - TO   São Salvador do Tocantins - TO  </t>
  </si>
  <si>
    <t>100% para ENERPEIXE S.A.  </t>
  </si>
  <si>
    <t>Peixe Angical</t>
  </si>
  <si>
    <t>UHE.PH.TO.028353-3.01</t>
  </si>
  <si>
    <t>Corumbá</t>
  </si>
  <si>
    <t>Luziânia - GO  </t>
  </si>
  <si>
    <t>40% para ENERGÉTICA CORUMBÁ III S.A.   60% para GERAÇÃO CIII S/A  </t>
  </si>
  <si>
    <t>Corumbá III</t>
  </si>
  <si>
    <t>UHE.PH.GO.028352-5.01</t>
  </si>
  <si>
    <t>Tanque</t>
  </si>
  <si>
    <t>Santa Maria de Itabira - MG  </t>
  </si>
  <si>
    <t>100% para CEMIG GERAÇÃO LESTE S.A.  </t>
  </si>
  <si>
    <t>Dona Rita</t>
  </si>
  <si>
    <t>UHE.PH.MG.028084-4.02</t>
  </si>
  <si>
    <t>Assis Chateaubriand(Antiga Salto Mimoso)</t>
  </si>
  <si>
    <t>UHE.PH.MS.028012-7.01</t>
  </si>
  <si>
    <t>Pitinga</t>
  </si>
  <si>
    <t>Presidente Figueiredo - AM  </t>
  </si>
  <si>
    <t>100% para Mineração Taboca S/A  </t>
  </si>
  <si>
    <t>UHE.PH.AM.028009-7.01</t>
  </si>
  <si>
    <t>Bento Gonçalves - RS   Veranópolis - RS  </t>
  </si>
  <si>
    <t>100% para COMPANHIA ENERGÉTICA RIO DAS ANTAS  </t>
  </si>
  <si>
    <t>Monte Claro</t>
  </si>
  <si>
    <t>UHE.PH.RS.027968-4.01</t>
  </si>
  <si>
    <t>Paranapanema</t>
  </si>
  <si>
    <t>Jacarezinho - PR   Ourinhos - SP  </t>
  </si>
  <si>
    <t>Ourinhos</t>
  </si>
  <si>
    <t>UHE.PH.SP.027872-6.01</t>
  </si>
  <si>
    <t>100% para CORUMBÁ CONCESSÕES S.A.  </t>
  </si>
  <si>
    <t>Corumbá IV</t>
  </si>
  <si>
    <t>UHE.PH.GO.027795-9.01</t>
  </si>
  <si>
    <t>100% para CELG GERAÇÃO E TRANSMISSÃO S.A.  </t>
  </si>
  <si>
    <t>UHE.PH.GO.027665-0.01</t>
  </si>
  <si>
    <t>Pelotas</t>
  </si>
  <si>
    <t>Anita Garibaldi - SC   Esmeralda - RS  </t>
  </si>
  <si>
    <t>100% para BAESA-ENERGÉTICA BARRA GRANDE S/A  </t>
  </si>
  <si>
    <t>Barra Grande</t>
  </si>
  <si>
    <t>UHE.PH.RS.027556-5.01</t>
  </si>
  <si>
    <t>Araguari - MG   Uberlândia - MG  </t>
  </si>
  <si>
    <t>87.3684% para Aliança Geração de Energia S.A.   12.6316% para L.D.O.S.P.E. GERAÇÃO DE ENERGIA E PARTICIPAÇÕES LTDA.  </t>
  </si>
  <si>
    <t>Amador Aguiar II (Antiga Capim Branco II)</t>
  </si>
  <si>
    <t>UHE.PH.MG.027484-4.01</t>
  </si>
  <si>
    <t>Amador Aguiar I (Antiga Capim Branco I)</t>
  </si>
  <si>
    <t>UHE.PH.MG.027483-6.01</t>
  </si>
  <si>
    <t>Comemoração</t>
  </si>
  <si>
    <t>Pimenta Bueno - RO  </t>
  </si>
  <si>
    <t>100% para ELETROGOES S/A  </t>
  </si>
  <si>
    <t>Rondon II</t>
  </si>
  <si>
    <t>UHE.PH.RO.027448-8.01</t>
  </si>
  <si>
    <t>UHE.PH.MT.027417-8.02</t>
  </si>
  <si>
    <t>Fêmeas</t>
  </si>
  <si>
    <t>Alto Fêmeas I</t>
  </si>
  <si>
    <t>UHE.PH.BA.027414-3.01</t>
  </si>
  <si>
    <t>Abdon Batista - SC   Anita Garibaldi - SC   Campos Novos - SC   Celso Ramos - SC  </t>
  </si>
  <si>
    <t>100% para CAMPOS NOVOS ENERGIA S.A.  </t>
  </si>
  <si>
    <t>Campos Novos</t>
  </si>
  <si>
    <t>UHE.PH.SC.027401-1.01</t>
  </si>
  <si>
    <t>Itiquira</t>
  </si>
  <si>
    <t>100% para ITIQUIRA ENERGÉTICA S.A  </t>
  </si>
  <si>
    <t>Itiquira (Casas de Forças I e II)</t>
  </si>
  <si>
    <t>UHE.PH.MT.027244-2.01</t>
  </si>
  <si>
    <t>Santo Antônio/Guanhães</t>
  </si>
  <si>
    <t>Braúnas - MG  </t>
  </si>
  <si>
    <t>100% para CEMIG GERAÇÃO SALTO GRANDE S.A.  </t>
  </si>
  <si>
    <t>UHE.PH.MG.027210-8.01</t>
  </si>
  <si>
    <t>Açucena - MG   Braúnas - MG   Joanésia - MG  </t>
  </si>
  <si>
    <t>66.66667% para Aliança Geração de Energia S.A.   33.33333% para Coteminas S.A.  </t>
  </si>
  <si>
    <t>Porto Estrela</t>
  </si>
  <si>
    <t>UHE.PH.MG.027196-9.01</t>
  </si>
  <si>
    <t>Itaú de Minas - MG  </t>
  </si>
  <si>
    <t>UHE.PH.MG.027195-0.01</t>
  </si>
  <si>
    <t>100% para Rio Jordão Papéis S.A  </t>
  </si>
  <si>
    <t>UHE.PH.PR.027174-8.01</t>
  </si>
  <si>
    <t>Jacareí - SP   São José dos Campos - SP  </t>
  </si>
  <si>
    <t>100% para COMPANHIA ENERGÉTICA DE SÃO PAULO  </t>
  </si>
  <si>
    <t>UHE.PH.SP.027131-4.01</t>
  </si>
  <si>
    <t>Curuá-Una</t>
  </si>
  <si>
    <t>100% para CENTRAIS ELÉTRICAS DO NORTE DO BRASIL S/A ELETRONORTE  </t>
  </si>
  <si>
    <t>UHE.PH.PA.027130-6.01</t>
  </si>
  <si>
    <t>Jacuí - MG  </t>
  </si>
  <si>
    <t>UHE.PH.MG.027126-8.01</t>
  </si>
  <si>
    <t>Paraibuna - SP  </t>
  </si>
  <si>
    <t>UHE.PH.SP.027122-5.01</t>
  </si>
  <si>
    <t>Itatiaia - RJ   Resende - RJ  </t>
  </si>
  <si>
    <t>UHE.PH.RJ.027118-7.01</t>
  </si>
  <si>
    <t>Paranaíba</t>
  </si>
  <si>
    <t>Cascalho Rico - MG   Catalão - GO  </t>
  </si>
  <si>
    <t>Emborcação</t>
  </si>
  <si>
    <t>UHE.PH.MG.027115-2.01</t>
  </si>
  <si>
    <t>Três Marias - MG  </t>
  </si>
  <si>
    <t>100% para CEMIG GERAÇÃO TRÊS MARIAS S.A.  </t>
  </si>
  <si>
    <t>Três Marias</t>
  </si>
  <si>
    <t>UHE.PH.MG.027113-6.01</t>
  </si>
  <si>
    <t>Andirá - PR   Palmital - SP  </t>
  </si>
  <si>
    <t>50.3% para COMPANHIA BRASILEIRA DE ALUMÍNIO   49.7% para RIO PARANAPANEMA ENERGIA S.A.  </t>
  </si>
  <si>
    <t>Canoas II</t>
  </si>
  <si>
    <t>UHE.PH.SP.027092-0.01</t>
  </si>
  <si>
    <t>Canindé de São Francisco - SE   Piranhas - AL  </t>
  </si>
  <si>
    <t>Xingó</t>
  </si>
  <si>
    <t>UHE.PH.SE.027053-9.01</t>
  </si>
  <si>
    <t>das Contas</t>
  </si>
  <si>
    <t>Jequié - BA  </t>
  </si>
  <si>
    <t>Pedra</t>
  </si>
  <si>
    <t>UHE.PH.BA.027052-0.01</t>
  </si>
  <si>
    <t>Delmiro Gouveia - AL   Paulo Afonso - BA  </t>
  </si>
  <si>
    <t>Paulo Afonso IV</t>
  </si>
  <si>
    <t>UHE.PH.BA.027050-4.01</t>
  </si>
  <si>
    <t>Paulo Afonso III</t>
  </si>
  <si>
    <t>UHE.PH.BA.027049-0.01</t>
  </si>
  <si>
    <t>Paulo Afonso II</t>
  </si>
  <si>
    <t>UHE.PH.BA.027048-2.01</t>
  </si>
  <si>
    <t>Ubaitaba - BA  </t>
  </si>
  <si>
    <t>UHE.PH.BA.027046-6.01</t>
  </si>
  <si>
    <t>dos Bagres</t>
  </si>
  <si>
    <t>Ervália - MG   Guiricema - MG  </t>
  </si>
  <si>
    <t>Ervália</t>
  </si>
  <si>
    <t>UHE.PH.MG.027034-2.02</t>
  </si>
  <si>
    <t>Pinhal Grande - RS  </t>
  </si>
  <si>
    <t>Itaúba</t>
  </si>
  <si>
    <t>UHE.PH.RS.027019-9.01</t>
  </si>
  <si>
    <t>Agudo - RS   Nova Palma - RS  </t>
  </si>
  <si>
    <t>5% para COMPANHIA ESTADUAL DE GERAÇÃO E TRANSMISSÃO DE ENERGIA ELÉTRICA - CEEE-GT   95% para Dona Francisca Energética S/A  </t>
  </si>
  <si>
    <t>Dona Francisca</t>
  </si>
  <si>
    <t>UHE.PH.RS.027012-1.01</t>
  </si>
  <si>
    <t>Jari</t>
  </si>
  <si>
    <t>Almeirim - PA   Laranjal do Jari - AP  </t>
  </si>
  <si>
    <t>100% para ECE PARTICIPAÇÕES S.A  </t>
  </si>
  <si>
    <t>Santo Antônio do Jari</t>
  </si>
  <si>
    <t>UHE.PH.AP.026792-9.01</t>
  </si>
  <si>
    <t>Conceição das Alagoas - MG   Miguelópolis - SP  </t>
  </si>
  <si>
    <t>100% para ENEL GREEN POWER PROJETOS I S.A.  </t>
  </si>
  <si>
    <t>UHE.PH.SP.003045-7.01</t>
  </si>
  <si>
    <t>Londrina - PR  </t>
  </si>
  <si>
    <t>100% para Papelão Apucaraninha Ltda.  </t>
  </si>
  <si>
    <t>Usina e Fábrica de Papelão Apucaraninha</t>
  </si>
  <si>
    <t>UHE.PH.PR.002935-1.02</t>
  </si>
  <si>
    <t>Tucuruí - PA  </t>
  </si>
  <si>
    <t>Tucuruí</t>
  </si>
  <si>
    <t>UHE.PH.PA.002889-4.01</t>
  </si>
  <si>
    <t>Tronqueiras</t>
  </si>
  <si>
    <t>Coroaci - MG  </t>
  </si>
  <si>
    <t>UHE.PH.MG.002886-0.02</t>
  </si>
  <si>
    <t>Torrinha - SP  </t>
  </si>
  <si>
    <t>Três Saltos</t>
  </si>
  <si>
    <t>UHE.PH.SP.002877-0.01</t>
  </si>
  <si>
    <t>Andradina - SP  </t>
  </si>
  <si>
    <t>100% para TIJOÁ PARTICIPAÇÕES E INVESTIMENTOS S.A.  </t>
  </si>
  <si>
    <t>Três Irmãos</t>
  </si>
  <si>
    <t>UHE.PH.SP.002873-8.01</t>
  </si>
  <si>
    <t>Sandovalina - SP   Santa Inês - PR  </t>
  </si>
  <si>
    <t>100% para RIO PARANAPANEMA ENERGIA S.A.  </t>
  </si>
  <si>
    <t>Taquaruçu (Escola Politécnica)</t>
  </si>
  <si>
    <t>UHE.PH.SP.002821-5.01</t>
  </si>
  <si>
    <t>Santa Leopoldina - ES  </t>
  </si>
  <si>
    <t>Suíça</t>
  </si>
  <si>
    <t>UHE.PH.ES.002781-2.01</t>
  </si>
  <si>
    <t>Socorro</t>
  </si>
  <si>
    <t>UHE.PH.SP.002762-6.01</t>
  </si>
  <si>
    <t>Belmiro Braga - MG   Simão Pereira - MG  </t>
  </si>
  <si>
    <t>Sobragi</t>
  </si>
  <si>
    <t>UHE.PH.MG.002757-0.01</t>
  </si>
  <si>
    <t>Sobradinho - BA  </t>
  </si>
  <si>
    <t>Sobradinho</t>
  </si>
  <si>
    <t>UHE.PH.BA.002755-3.01</t>
  </si>
  <si>
    <t>Manhuaçu - MG   Reduto - MG  </t>
  </si>
  <si>
    <t>Sinceridade</t>
  </si>
  <si>
    <t>UHE.PH.MG.002751-0.02</t>
  </si>
  <si>
    <t>Juquiá - Guaçu</t>
  </si>
  <si>
    <t>Juquiá - SP  </t>
  </si>
  <si>
    <t>Serraria</t>
  </si>
  <si>
    <t>UHE.PH.SP.002740-5.01</t>
  </si>
  <si>
    <t>Cavalcante - GO   Minaçu - GO  </t>
  </si>
  <si>
    <t>Serra da Mesa</t>
  </si>
  <si>
    <t>UHE.PH.GO.002731-6.01</t>
  </si>
  <si>
    <t>Guarapuava - PR   Mangueirinha - PR   Pinhão - PR  </t>
  </si>
  <si>
    <t>Governador Ney Aminthas de Barros Braga (Segredo)</t>
  </si>
  <si>
    <t>UHE.PH.PR.002715-4.01</t>
  </si>
  <si>
    <t>Santa Vitória - MG   São Simão - GO  </t>
  </si>
  <si>
    <t>100% para UHE SÃO SIMÃO ENERGIA S.A.  </t>
  </si>
  <si>
    <t>UHE.PH.GO.002704-9.01</t>
  </si>
  <si>
    <t>Nanuque - MG   Serra dos Aimorés - MG  </t>
  </si>
  <si>
    <t>100% para COMPANHIA ENERGÉTICA SANTA CLARA  </t>
  </si>
  <si>
    <t>UHE.PH.MG.002699-9.01</t>
  </si>
  <si>
    <t>Jacareí - SP   Santa Branca - SP  </t>
  </si>
  <si>
    <t>100% para LIGHT ENERGIA S.A  </t>
  </si>
  <si>
    <t>UHE.PH.SP.002696-4.01</t>
  </si>
  <si>
    <t>Samuel</t>
  </si>
  <si>
    <t>UHE.PH.RO.002687-5.01</t>
  </si>
  <si>
    <t>Itajaí-Açu</t>
  </si>
  <si>
    <t>Blumenau - SC  </t>
  </si>
  <si>
    <t>Salto (Salto Weissbach)</t>
  </si>
  <si>
    <t>UHE.PH.SC.002682-4.02</t>
  </si>
  <si>
    <t>Saudade do Iguaçu - PR  </t>
  </si>
  <si>
    <t>Salto Santiago</t>
  </si>
  <si>
    <t>UHE.PH.PR.002672-7.01</t>
  </si>
  <si>
    <t>Quedas do Iguaçu - PR  </t>
  </si>
  <si>
    <t>Salto Osório</t>
  </si>
  <si>
    <t>UHE.PH.PR.002659-0.01</t>
  </si>
  <si>
    <t>Cambará - PR   Salto Grande - SP  </t>
  </si>
  <si>
    <t>Salto Grande (Lucas Nogueira Garcez)</t>
  </si>
  <si>
    <t>UHE.PH.SP.002648-4.01</t>
  </si>
  <si>
    <t>Assungui</t>
  </si>
  <si>
    <t>Salto do Iporanga</t>
  </si>
  <si>
    <t>UHE.PH.SP.002626-3.01</t>
  </si>
  <si>
    <t>Capitão Leônidas Marques - PR   Realeza - PR   Salto do Lontra - PR  </t>
  </si>
  <si>
    <t>Governador José Richa (Salto Caxias)</t>
  </si>
  <si>
    <t>UHE.PH.PR.002591-7.01</t>
  </si>
  <si>
    <t>100% para SÁ CARVALHO S/A  </t>
  </si>
  <si>
    <t>Sá Carvalho</t>
  </si>
  <si>
    <t>UHE.PH.MG.002563-1.01</t>
  </si>
  <si>
    <t>Diamante do Norte - PR   Rosana - SP  </t>
  </si>
  <si>
    <t>Rosana</t>
  </si>
  <si>
    <t>UHE.PH.SP.002555-0.01</t>
  </si>
  <si>
    <t>Bom Jesus do Itabapoana - RJ   Guaçuí - ES   São José do Calçado - ES  </t>
  </si>
  <si>
    <t>100% para ROSAL ENERGIA S/A  </t>
  </si>
  <si>
    <t>Rosal</t>
  </si>
  <si>
    <t>UHE.PH.ES.002553-4.01</t>
  </si>
  <si>
    <t>Meia Ponte</t>
  </si>
  <si>
    <t>Piracanjuba - GO  </t>
  </si>
  <si>
    <t>Rochedo</t>
  </si>
  <si>
    <t>UHE.PH.GO.002537-2.02</t>
  </si>
  <si>
    <t>100% para CPFL GERAÇÃO DE ENERGIA S/A  </t>
  </si>
  <si>
    <t>Rio do Peixe (Casa de Força I e II)</t>
  </si>
  <si>
    <t>UHE.PH.SP.002353-1.01</t>
  </si>
  <si>
    <t>Pirapora do Bom Jesus - SP  </t>
  </si>
  <si>
    <t>100% para EMPRESA METROPOLITANA DE ÁGUAS E ENERGIA SA  </t>
  </si>
  <si>
    <t>Rasgão</t>
  </si>
  <si>
    <t>UHE.PH.SP.002187-3.01</t>
  </si>
  <si>
    <t>Cristalina - GO   Unaí - MG  </t>
  </si>
  <si>
    <t>17.5% para CEB Participações S.A   82.5% para CEMIG GERAÇÃO E TRANSMISSÃO S.A  </t>
  </si>
  <si>
    <t>Queimado</t>
  </si>
  <si>
    <t>UHE.PH.MG.002176-8.01</t>
  </si>
  <si>
    <t>100% para Companhia Energética Chapecó  </t>
  </si>
  <si>
    <t>Quebra Queixo</t>
  </si>
  <si>
    <t>UHE.PH.SC.002167-9.01</t>
  </si>
  <si>
    <t>Ubarana - SP  </t>
  </si>
  <si>
    <t>Promissão (Mário Lopes Leão)</t>
  </si>
  <si>
    <t>UHE.PH.SP.002158-0.01</t>
  </si>
  <si>
    <t>Juquiá-Guaçu</t>
  </si>
  <si>
    <t>Tapiraí - SP  </t>
  </si>
  <si>
    <t>Porto Raso</t>
  </si>
  <si>
    <t>UHE.PH.SP.002128-8.01</t>
  </si>
  <si>
    <t>Anaurilândia - MS   Rosana - SP  </t>
  </si>
  <si>
    <t>Porto Primavera (Eng° Sérgio Motta)</t>
  </si>
  <si>
    <t>UHE.PH.SP.002127-0.01</t>
  </si>
  <si>
    <t>Salto - SP  </t>
  </si>
  <si>
    <t>Porto Góes</t>
  </si>
  <si>
    <t>UHE.PH.SP.002123-7.01</t>
  </si>
  <si>
    <t>Guaíra - SP   Planura - MG  </t>
  </si>
  <si>
    <t>Porto Colômbia</t>
  </si>
  <si>
    <t>UHE.PH.MG.002117-2.01</t>
  </si>
  <si>
    <t>Ponte de Pedra</t>
  </si>
  <si>
    <t>UHE.PH.MT.002103-2.01</t>
  </si>
  <si>
    <t>Piraju - SP  </t>
  </si>
  <si>
    <t>Pirajú</t>
  </si>
  <si>
    <t>UHE.PH.SP.002077-0.01</t>
  </si>
  <si>
    <t>100% para L.D.Q.S.P.E. GERAÇÃO DE ENERGIA E PARTICIPAÇÕES LTDA.  </t>
  </si>
  <si>
    <t>Picada</t>
  </si>
  <si>
    <t>UHE.PH.MG.002053-2.01</t>
  </si>
  <si>
    <t>Piau - MG  </t>
  </si>
  <si>
    <t>100% para CEMIG GERAÇÃO SUL S.A.  </t>
  </si>
  <si>
    <t>UHE.PH.MG.002052-4.02</t>
  </si>
  <si>
    <t>Peti</t>
  </si>
  <si>
    <t>UHE.PH.MG.002047-8.01</t>
  </si>
  <si>
    <t>Pery</t>
  </si>
  <si>
    <t>UHE.PH.SC.002045-1.02</t>
  </si>
  <si>
    <t>Pereira Passos</t>
  </si>
  <si>
    <t>UHE.PH.RJ.002043-5.01</t>
  </si>
  <si>
    <t>Delfinópolis - MG   Ibiraci - MG  </t>
  </si>
  <si>
    <t>Marechal Mascarenhas de Moraes (Antiga Peixoto)</t>
  </si>
  <si>
    <t>UHE.PH.MG.002038-9.01</t>
  </si>
  <si>
    <t>Paulo Afonso I</t>
  </si>
  <si>
    <t>UHE.PH.BA.002012-5.01</t>
  </si>
  <si>
    <t>Salto do Jacuí - RS  </t>
  </si>
  <si>
    <t>Passo Real</t>
  </si>
  <si>
    <t>UHE.PH.RS.002003-6.01</t>
  </si>
  <si>
    <t>Entre Rios do Sul - RS  </t>
  </si>
  <si>
    <t>UHE.PH.RS.002001-0.01</t>
  </si>
  <si>
    <t>100% para DEPARTAMENTO MUNICIPAL DE ENERGIA DE IJUÍ GERAÇÃO  </t>
  </si>
  <si>
    <t>Passo de Ajuricaba</t>
  </si>
  <si>
    <t>UHE.PH.RS.001997-6.02</t>
  </si>
  <si>
    <t>100% para ENEL GREEN POWER PARANAPANEMA S.A  </t>
  </si>
  <si>
    <t>UHE.PH.SP.001972-0.01</t>
  </si>
  <si>
    <t>dos Cedros</t>
  </si>
  <si>
    <t>Rio dos Cedros - SC  </t>
  </si>
  <si>
    <t>UHE.PH.SC.001945-3.01</t>
  </si>
  <si>
    <t>Matias Barbosa - MG  </t>
  </si>
  <si>
    <t>Paciência</t>
  </si>
  <si>
    <t>UHE.PH.MG.001927-5.02</t>
  </si>
  <si>
    <t>Nova Ponte</t>
  </si>
  <si>
    <t>UHE.PH.MG.001574-1.01</t>
  </si>
  <si>
    <t>Buritama - SP  </t>
  </si>
  <si>
    <t>Nova Avanhandava (Rui Barbosa)</t>
  </si>
  <si>
    <t>UHE.PH.SP.001552-0.01</t>
  </si>
  <si>
    <t>Nilo Peçanha</t>
  </si>
  <si>
    <t>UHE.PH.RJ.001536-9.01</t>
  </si>
  <si>
    <t>Ipanema - MG  </t>
  </si>
  <si>
    <t>Neblina</t>
  </si>
  <si>
    <t>UHE.PH.MG.001533-4.02</t>
  </si>
  <si>
    <t>Muniz Freire - ES  </t>
  </si>
  <si>
    <t>100% para SAMARCO MINERAÇÃO S.A.  </t>
  </si>
  <si>
    <t>Muniz Freire</t>
  </si>
  <si>
    <t>UHE.PH.ES.001518-0.01</t>
  </si>
  <si>
    <t>Delmiro Gouveia - AL   Santa Brígida - BA  </t>
  </si>
  <si>
    <t>Apolônio Sales (Antiga Moxotó)</t>
  </si>
  <si>
    <t>UHE.PH.AL.001510-5.01</t>
  </si>
  <si>
    <t>100% para ENEL GREEN POWER MOURÃO S.A.  </t>
  </si>
  <si>
    <t>Mourão I</t>
  </si>
  <si>
    <t>UHE.PH.PR.001509-1.02</t>
  </si>
  <si>
    <t>Passos - MG  </t>
  </si>
  <si>
    <t>Monte Alto</t>
  </si>
  <si>
    <t>UHE.PH.MG.001489-3.01</t>
  </si>
  <si>
    <t>Ribeirão Monjolinho</t>
  </si>
  <si>
    <t>UHE.PH.SP.001486-9.01</t>
  </si>
  <si>
    <t>Indianópolis - MG   Uberlândia - MG  </t>
  </si>
  <si>
    <t>100% para COMPANHIA ENERGÉTICA MIRANDA  </t>
  </si>
  <si>
    <t>Miranda</t>
  </si>
  <si>
    <t>UHE.PH.MG.001469-9.01</t>
  </si>
  <si>
    <t>Aimorés - MG   Baixo Guandu - ES  </t>
  </si>
  <si>
    <t>100% para ENERGEST S.A.  </t>
  </si>
  <si>
    <t>Mascarenhas</t>
  </si>
  <si>
    <t>UHE.PH.ES.001432-0.01</t>
  </si>
  <si>
    <t>100% para CEMIG GERAÇÃO OESTE S.A.  </t>
  </si>
  <si>
    <t>Martins</t>
  </si>
  <si>
    <t>UHE.PH.MG.001427-3.02</t>
  </si>
  <si>
    <t>Marmelos</t>
  </si>
  <si>
    <t>UHE.PH.MG.001420-6.02</t>
  </si>
  <si>
    <t>Fronteira - MG   Icém - SP  </t>
  </si>
  <si>
    <t>Marimbondo</t>
  </si>
  <si>
    <t>UHE.PH.MG.001417-6.01</t>
  </si>
  <si>
    <t>Manso</t>
  </si>
  <si>
    <t>Chapada dos Guimarães - MT   Rosário Oeste - MT  </t>
  </si>
  <si>
    <t>70% para FURNAS-CENTRAIS ELÉTRICAS S.A.   30% para Produtores Energéticos de Manso S.A  </t>
  </si>
  <si>
    <t>UHE.PH.MT.001401-0.01</t>
  </si>
  <si>
    <t>Maximiliano de Almeida - RS   Piratuba - SC  </t>
  </si>
  <si>
    <t>25.7431% para Alcoa Alumínio S/A   27.5232% para CBA MACHADINHO GERAÇÃO DE ENERGIA LTDA.   5.5301% para COMPANHIA ESTADUAL DE GERAÇÃO E TRANSMISSÃO DE ENERGIA ELÉTRICA - CEEE-GT   2.7326% para DME DISTRIBUIÇÃO S.A. - DMED   19.2845% para ENGIE BRASIL ENERGIA S.A.   5.2762% para MACHADINHO PARTICIPACOES S.A.   8.2927% para VALE S.A.   5.6176% para VOTORANTIM CIMENTOS S.A.  </t>
  </si>
  <si>
    <t>Machadinho</t>
  </si>
  <si>
    <t>UHE.PH.SC.001356-0.01</t>
  </si>
  <si>
    <t>Jaguarí</t>
  </si>
  <si>
    <t>Macaco Branco</t>
  </si>
  <si>
    <t>UHE.PH.SP.001349-8.01</t>
  </si>
  <si>
    <t>Limoeiro (Armando Salles de Oliveira)</t>
  </si>
  <si>
    <t>UHE.PH.SP.001328-5.01</t>
  </si>
  <si>
    <t>Miracema do Tocantins - TO   Palmas - TO  </t>
  </si>
  <si>
    <t>19.8% para CEB Lajeado S.A   1% para INVESTCO SA   72.27% para LAJEADO ENERGIA S/A   6.93% para PAULISTA LAJEADO ENERGIA S/A  </t>
  </si>
  <si>
    <t>Luís Eduardo Magalhães (Lajeado)</t>
  </si>
  <si>
    <t>UHE.PH.TO.001304-8.01</t>
  </si>
  <si>
    <t>Ibiúna - SP   Piedade - SP  </t>
  </si>
  <si>
    <t>Jurupará</t>
  </si>
  <si>
    <t>UHE.PH.SP.001286-6.01</t>
  </si>
  <si>
    <t>Cerqueira César - SP  </t>
  </si>
  <si>
    <t>Jurumirim (Armando Avellanal Laydner)</t>
  </si>
  <si>
    <t>UHE.PH.SP.001285-8.01</t>
  </si>
  <si>
    <t>Castilho - SP   Três Lagoas - MS  </t>
  </si>
  <si>
    <t>100% para RIO PARANÁ ENERGIA S.A  </t>
  </si>
  <si>
    <t>Jupiá (Eng° Souza Dias)</t>
  </si>
  <si>
    <t>UHE.PH.SP.001282-3.01</t>
  </si>
  <si>
    <t>100% para ITAMARATI NORTE S/A AGROPECUÁRIA  </t>
  </si>
  <si>
    <t>Juba II</t>
  </si>
  <si>
    <t>UHE.PH.MT.001269-6.01</t>
  </si>
  <si>
    <t>Juba I</t>
  </si>
  <si>
    <t>UHE.PH.MT.001268-8.01</t>
  </si>
  <si>
    <t>Joasal</t>
  </si>
  <si>
    <t>UHE.PH.MG.001255-6.02</t>
  </si>
  <si>
    <t>10% para Cinco Estrelas Agropecuária e Participações Ltda   90% para Queiroz Galvão Energética S.A.  </t>
  </si>
  <si>
    <t>UHE.PH.MT.001245-9.01</t>
  </si>
  <si>
    <t>Rifaina - SP   Sacramento - MG  </t>
  </si>
  <si>
    <t>100% para COMPANHIA ENERGÉTICA JAGUARA  </t>
  </si>
  <si>
    <t>Jaguara</t>
  </si>
  <si>
    <t>UHE.PH.SP.001225-4.01</t>
  </si>
  <si>
    <t>UHE.PH.RS.001217-3.01</t>
  </si>
  <si>
    <t>Itutinga - MG   Nazareno - MG  </t>
  </si>
  <si>
    <t>100% para CEMIG GERAÇÃO ITUTINGA S.A.  </t>
  </si>
  <si>
    <t>Itutinga</t>
  </si>
  <si>
    <t>UHE.PH.MG.001197-5.01</t>
  </si>
  <si>
    <t>Votorantim - SP  </t>
  </si>
  <si>
    <t>Itupararanga</t>
  </si>
  <si>
    <t>UHE.PH.SP.001196-7.01</t>
  </si>
  <si>
    <t>Araporã - MG   Itumbiara - GO  </t>
  </si>
  <si>
    <t>Itumbiara</t>
  </si>
  <si>
    <t>UHE.PH.MG.001194-0.01</t>
  </si>
  <si>
    <t>Jequitinhonha</t>
  </si>
  <si>
    <t>Itapebi - BA  </t>
  </si>
  <si>
    <t>100% para ITAPEBI GERAÇÃO DE ENERGIA SA  </t>
  </si>
  <si>
    <t>Itapebi</t>
  </si>
  <si>
    <t>UHE.PH.BA.001175-4.01</t>
  </si>
  <si>
    <t>Glória - BA   Jatobá - PE   Petrolândia - PE  </t>
  </si>
  <si>
    <t>Luiz Gonzaga (Itaparica)</t>
  </si>
  <si>
    <t>UHE.PH.PE.001174-6.01</t>
  </si>
  <si>
    <t>Foz do Iguaçu - PR  </t>
  </si>
  <si>
    <t>100% para Itaipu Binacional  </t>
  </si>
  <si>
    <t>Itaipu (Parte Brasileira)</t>
  </si>
  <si>
    <t>UHE.PH.PR.001161-4.01</t>
  </si>
  <si>
    <t>Aratiba - RS   Itá - SC  </t>
  </si>
  <si>
    <t>39.5% para ENGIE BRASIL ENERGIA S.A.   60.5% para Itá Energética S.A  </t>
  </si>
  <si>
    <t>Itá</t>
  </si>
  <si>
    <t>UHE.PH.RS.001152-5.01</t>
  </si>
  <si>
    <t>Berilo - MG   Grão Mogol - MG  </t>
  </si>
  <si>
    <t>Irapé</t>
  </si>
  <si>
    <t>UHE.PH.MG.001146-0.01</t>
  </si>
  <si>
    <t>Ilha Solteira - SP   Selvíria - MS  </t>
  </si>
  <si>
    <t>Ilha Solteira</t>
  </si>
  <si>
    <t>UHE.PH.SP.001120-7.01</t>
  </si>
  <si>
    <t>Além Paraíba - MG   Carmo - RJ  </t>
  </si>
  <si>
    <t>Ilha dos Pombos</t>
  </si>
  <si>
    <t>UHE.PH.RJ.001113-4.01</t>
  </si>
  <si>
    <t>Conquista - MG   Igarapava - SP  </t>
  </si>
  <si>
    <t>52.645% para Aliança Geração de Energia S.A.   5.5% para Anglogold Ashanti Córrego do Sítio Mineração S.A   17.9204% para COMPANHIA SIDERÚRGICA NACIONAL   23.9346% para L.D.R.S.P.E. GERAÇÃO DE ENERGIA E PARTICIPAÇÕES LTDA.  </t>
  </si>
  <si>
    <t>Igarapava</t>
  </si>
  <si>
    <t>UHE.PH.SP.001098-7.01</t>
  </si>
  <si>
    <t>Ibitinga - SP  </t>
  </si>
  <si>
    <t>Ibitinga</t>
  </si>
  <si>
    <t>UHE.PH.SP.001097-9.01</t>
  </si>
  <si>
    <t>Cubatão - SP  </t>
  </si>
  <si>
    <t>Henry Borden</t>
  </si>
  <si>
    <t>UHE.PH.SP.001084-7.01</t>
  </si>
  <si>
    <t>Antônio Dias - MG   Nova Era - MG  </t>
  </si>
  <si>
    <t>51% para ARCELORMITTAL BRASIL S.A.   49% para SAMARCO MINERAÇÃO S.A.  </t>
  </si>
  <si>
    <t>Guilman Amorim</t>
  </si>
  <si>
    <t>UHE.PH.MG.001079-0.01</t>
  </si>
  <si>
    <t>Arraial</t>
  </si>
  <si>
    <t>Guaratuba - PR  </t>
  </si>
  <si>
    <t>Guaricana</t>
  </si>
  <si>
    <t>UHE.PH.PR.001075-8.01</t>
  </si>
  <si>
    <t>Pontes e Lacerda - MT  </t>
  </si>
  <si>
    <t>36% para Mineração Santa Elina Indústria e Comércio S.A   64% para TANGARÁ ENERGIA S/A  </t>
  </si>
  <si>
    <t>UHE.PH.MT.001066-9.01</t>
  </si>
  <si>
    <t>Capivari e Cachoeira</t>
  </si>
  <si>
    <t>Governador Pedro Viriato Parigot de Souza (Capivari/Cachoeira)</t>
  </si>
  <si>
    <t>UHE.PH.PR.001042-1.01</t>
  </si>
  <si>
    <t>UHE.PH.MG.001034-0.01</t>
  </si>
  <si>
    <t>UHE.PH.SC.001019-7.02</t>
  </si>
  <si>
    <t>Pará</t>
  </si>
  <si>
    <t>Gafanhoto</t>
  </si>
  <si>
    <t>UHE.PH.MG.001011-1.02</t>
  </si>
  <si>
    <t>São João Batista do Glória - MG   São José da Barra - MG  </t>
  </si>
  <si>
    <t>Furnas</t>
  </si>
  <si>
    <t>UHE.PH.MG.001007-3.01</t>
  </si>
  <si>
    <t>Lavras - MG   Perdões - MG  </t>
  </si>
  <si>
    <t>100% para Aliança Geração de Energia S.A.  </t>
  </si>
  <si>
    <t>UHE.PH.MG.001006-5.01</t>
  </si>
  <si>
    <t>Ibiúna - SP  </t>
  </si>
  <si>
    <t>UHE.PH.SP.001000-6.01</t>
  </si>
  <si>
    <t>Juquitiba - SP  </t>
  </si>
  <si>
    <t>França</t>
  </si>
  <si>
    <t>UHE.PH.SP.000990-3.01</t>
  </si>
  <si>
    <t>Governador Bento Munhoz da Rocha Neto (Foz do Areia)</t>
  </si>
  <si>
    <t>UHE.PH.PR.000984-9.01</t>
  </si>
  <si>
    <t>Fontes Nova</t>
  </si>
  <si>
    <t>UHE.PH.RJ.000973-3.01</t>
  </si>
  <si>
    <t>Euclides da Cunha</t>
  </si>
  <si>
    <t>UHE.PH.SP.000923-7.01</t>
  </si>
  <si>
    <t>Pedregulho - SP   Sacramento - MG  </t>
  </si>
  <si>
    <t>Estreito (Luiz Carlos Barreto de Carvalho)</t>
  </si>
  <si>
    <t>UHE.PH.SP.000917-2.01</t>
  </si>
  <si>
    <t>Aporé - GO   Serranópolis - GO  </t>
  </si>
  <si>
    <t>100% para ESPORA ENERGÉTICA S.A  </t>
  </si>
  <si>
    <t>Espora</t>
  </si>
  <si>
    <t>UHE.PH.GO.000908-3.01</t>
  </si>
  <si>
    <t>Caldas Novas - GO   Corumbaíba - GO  </t>
  </si>
  <si>
    <t>Corumbá I</t>
  </si>
  <si>
    <t>UHE.PH.GO.000866-4.01</t>
  </si>
  <si>
    <t>Coronel Domiciano</t>
  </si>
  <si>
    <t>UHE.PH.MG.000838-9.02</t>
  </si>
  <si>
    <t>Ferreira Gomes - AP   Macapá - AP  </t>
  </si>
  <si>
    <t>Coaracy Nunes</t>
  </si>
  <si>
    <t>UHE.PH.AP.000783-8.01</t>
  </si>
  <si>
    <t>Chavantes - SP   Ribeirão Claro - PR  </t>
  </si>
  <si>
    <t>Chavantes</t>
  </si>
  <si>
    <t>UHE.PH.SP.000764-1.01</t>
  </si>
  <si>
    <t>Cedros (Rio dos Cedros)</t>
  </si>
  <si>
    <t>UHE.PH.SC.000737-4.02</t>
  </si>
  <si>
    <t>Nova Pádua - RS   Nova Roma do Sul - RS  </t>
  </si>
  <si>
    <t>Castro Alves</t>
  </si>
  <si>
    <t>UHE.PH.RS.000718-8.01</t>
  </si>
  <si>
    <t>Porecatu - PR   Taciba - SP  </t>
  </si>
  <si>
    <t>Capivara (Escola de Engenharia Mackenzie)</t>
  </si>
  <si>
    <t>UHE.PH.SP.000657-2.01</t>
  </si>
  <si>
    <t>Cândido Mota - SP   Itambaracá - PR  </t>
  </si>
  <si>
    <t>Canoas I</t>
  </si>
  <si>
    <t>UHE.PH.SP.000647-5.01</t>
  </si>
  <si>
    <t>Rio Doce - MG   Santa Cruz do Escalvado - MG  </t>
  </si>
  <si>
    <t>50% para Aliança Geração de Energia S.A.   50% para VALE S.A.  </t>
  </si>
  <si>
    <t>Risoleta Neves (Antiga Candonga)</t>
  </si>
  <si>
    <t>UHE.PH.MG.000641-6.01</t>
  </si>
  <si>
    <t>Canela - RS  </t>
  </si>
  <si>
    <t>Canastra</t>
  </si>
  <si>
    <t>UHE.PH.RS.000635-1.01</t>
  </si>
  <si>
    <t>Cana Brava</t>
  </si>
  <si>
    <t>UHE.PH.GO.000630-0.01</t>
  </si>
  <si>
    <t>100% para CEMIG GERAÇÃO CAMARGOS S.A.  </t>
  </si>
  <si>
    <t>Camargos</t>
  </si>
  <si>
    <t>UHE.PH.MG.000608-4.01</t>
  </si>
  <si>
    <t>Carmo do Cajuru - MG   Divinópolis - MG  </t>
  </si>
  <si>
    <t>UHE.PH.MG.000597-5.01</t>
  </si>
  <si>
    <t>Caconde - SP  </t>
  </si>
  <si>
    <t>Caconde</t>
  </si>
  <si>
    <t>UHE.PH.SP.000588-6.01</t>
  </si>
  <si>
    <t>Cachoeira Dourada - GO   Itumbiara - GO  </t>
  </si>
  <si>
    <t>100% para ENEL GREEN POWER CACHOEIRA DOURADA S.A  </t>
  </si>
  <si>
    <t>Cachoeira Dourada</t>
  </si>
  <si>
    <t>UHE.PH.GO.000528-2.01</t>
  </si>
  <si>
    <t>João Camilo Penna (Antiga Cachoeira do Emboque)</t>
  </si>
  <si>
    <t>UHE.PH.MG.000473-1.01</t>
  </si>
  <si>
    <t>Bandeira</t>
  </si>
  <si>
    <t>Buritizal - SP  </t>
  </si>
  <si>
    <t>UHE.PH.SP.000336-0.01</t>
  </si>
  <si>
    <t>Bugres</t>
  </si>
  <si>
    <t>UHE.PH.RS.000324-7.01</t>
  </si>
  <si>
    <t>100% para NOVELIS DO BRASIL LTDA.  </t>
  </si>
  <si>
    <t>Brecha</t>
  </si>
  <si>
    <t>UHE.PH.MG.000315-8.01</t>
  </si>
  <si>
    <t>Bracinho</t>
  </si>
  <si>
    <t>Schroeder - SC  </t>
  </si>
  <si>
    <t>UHE.PH.SC.000302-6.02</t>
  </si>
  <si>
    <t>Parnaíba</t>
  </si>
  <si>
    <t>Guadalupe - PI   São João dos Patos - MA  </t>
  </si>
  <si>
    <t>Boa Esperança (Antiga Castelo Branco)</t>
  </si>
  <si>
    <t>UHE.PH.PI.000267-4.01</t>
  </si>
  <si>
    <t>Recreio - MG  </t>
  </si>
  <si>
    <t>100% para BARRA DO BRAÚNA ENERGÉTICA S/A  </t>
  </si>
  <si>
    <t>Barra do Braúna</t>
  </si>
  <si>
    <t>UHE.PH.MG.000215-1.01</t>
  </si>
  <si>
    <t>Barra Bonita - SP  </t>
  </si>
  <si>
    <t>Barra Bonita</t>
  </si>
  <si>
    <t>UHE.PH.SP.000208-9.01</t>
  </si>
  <si>
    <t>UHE.PH.SP.000207-0.01</t>
  </si>
  <si>
    <t>Boracéia - SP  </t>
  </si>
  <si>
    <t>Bariri (Álvaro de Souza Lima)</t>
  </si>
  <si>
    <t>UHE.PH.SP.000203-8.01</t>
  </si>
  <si>
    <t>Uatumã</t>
  </si>
  <si>
    <t>100% para AMAZONAS GERAÇÃO E TRANSMISSÃO DE ENERGIA S.A  </t>
  </si>
  <si>
    <t>Balbina</t>
  </si>
  <si>
    <t>UHE.PH.AM.000190-2.01</t>
  </si>
  <si>
    <t>Walter Rossi (Antiga Antas II)</t>
  </si>
  <si>
    <t>UHE.PH.MG.000110-4.01</t>
  </si>
  <si>
    <t>Pedro Affonso Junqueira (Antiga Antas I)</t>
  </si>
  <si>
    <t>UHE.PH.MG.000109-0.01</t>
  </si>
  <si>
    <t>Miracatu - SP  </t>
  </si>
  <si>
    <t>Alecrim</t>
  </si>
  <si>
    <t>UHE.PH.SP.000047-7.01</t>
  </si>
  <si>
    <t>Aimorés</t>
  </si>
  <si>
    <t>UHE.PH.MG.000042-6.01</t>
  </si>
  <si>
    <t>Indiaporã - SP   Iturama - MG   Ouroeste - SP  </t>
  </si>
  <si>
    <t>Água Vermelha (Antiga José Ermírio de Moraes)</t>
  </si>
  <si>
    <t>UHE.PH.MG.000041-8.01</t>
  </si>
  <si>
    <t>Bento Gonçalves - RS   Cotiporã - RS  </t>
  </si>
  <si>
    <t>14 de Julho</t>
  </si>
  <si>
    <t>UHE.PH.RS.000012-4.01</t>
  </si>
  <si>
    <t>Rio</t>
  </si>
  <si>
    <t>Município</t>
  </si>
  <si>
    <t>Proprietário</t>
  </si>
  <si>
    <t>Destino da Energia</t>
  </si>
  <si>
    <t>Potência Fiscalizada (kW)</t>
  </si>
  <si>
    <t>Potência Outorgada (kW)</t>
  </si>
  <si>
    <t>Data Operação</t>
  </si>
  <si>
    <t>Usina</t>
  </si>
  <si>
    <t>CEG</t>
  </si>
  <si>
    <t>Vigário</t>
  </si>
  <si>
    <t>Traição</t>
  </si>
  <si>
    <t>Pedreira</t>
  </si>
  <si>
    <t>Edgard de Souza</t>
  </si>
  <si>
    <t>Power - Pumps (MW)</t>
  </si>
  <si>
    <t>MCTIC - Ministério da Ciência, Tecnologia, Inovação e Comunicação</t>
  </si>
  <si>
    <t>Brazilian Ministry of Science, Technology, Innovation and Communication</t>
  </si>
  <si>
    <t>Mitigation Options of Greenhouse Gas Emissions in Key Sectors in Brazil (MOP)</t>
  </si>
  <si>
    <t>Ministério da Ciência, Tecnologia, Inovações e Comunicações, ONU Meio Ambiente</t>
  </si>
  <si>
    <t>Ministry of Science, Technology, Innovation and Communications, UN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</si>
</sst>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ont="1"/>
    <xf numFmtId="0" fontId="1" fillId="2" borderId="0" xfId="0" applyFont="1" applyFill="1"/>
    <xf numFmtId="0" fontId="2" fillId="0" borderId="0" xfId="1" applyFill="1" applyAlignment="1" applyProtection="1"/>
    <xf numFmtId="3" fontId="0" fillId="0" borderId="0" xfId="0" applyNumberFormat="1"/>
    <xf numFmtId="14" fontId="0" fillId="0" borderId="0" xfId="0" applyNumberFormat="1"/>
    <xf numFmtId="4" fontId="0" fillId="0" borderId="0" xfId="0" applyNumberFormat="1"/>
    <xf numFmtId="0" fontId="1" fillId="3" borderId="0" xfId="0" applyFont="1" applyFill="1"/>
    <xf numFmtId="0" fontId="6" fillId="0" borderId="0" xfId="0" applyFont="1"/>
    <xf numFmtId="0" fontId="7" fillId="0" borderId="0" xfId="0" applyFont="1" applyAlignment="1">
      <alignment horizontal="left" vertical="center"/>
    </xf>
  </cellXfs>
  <cellStyles count="9">
    <cellStyle name="Body: normal cell" xfId="6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iperlink" xfId="1" builtinId="8"/>
    <cellStyle name="Normal" xfId="0" builtinId="0"/>
    <cellStyle name="Normal 2" xfId="8" xr:uid="{00000000-0005-0000-0000-000006000000}"/>
    <cellStyle name="Parent row" xfId="5" xr:uid="{00000000-0005-0000-0000-000007000000}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182880</xdr:colOff>
      <xdr:row>0</xdr:row>
      <xdr:rowOff>144780</xdr:rowOff>
    </xdr:from>
    <xdr:ext cx="7838095" cy="2247619"/>
    <xdr:pic>
      <xdr:nvPicPr>
        <xdr:cNvPr id="2" name="Imagem 1">
          <a:extLst>
            <a:ext uri="{FF2B5EF4-FFF2-40B4-BE49-F238E27FC236}">
              <a16:creationId xmlns:a16="http://schemas.microsoft.com/office/drawing/2014/main" id="{973543F5-8DC1-482E-AB36-20B7F62AA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4120" y="144780"/>
          <a:ext cx="7838095" cy="224761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ctic.gov.br/mctic/opencms/ciencia/SEPED/clima/opcoes_mitigacao/Opcoes_de_Mitigacao_de_Emissoes_de_Gases_de_Efeito_Estufa_GEE_em_SetoresChave_do_Brasil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defaultRowHeight="14.4"/>
  <cols>
    <col min="2" max="2" width="71.88671875" customWidth="1"/>
  </cols>
  <sheetData>
    <row r="1" spans="1:3">
      <c r="A1" s="1" t="s">
        <v>0</v>
      </c>
    </row>
    <row r="3" spans="1:3">
      <c r="A3" s="1" t="s">
        <v>1</v>
      </c>
      <c r="B3" s="5" t="s">
        <v>5133</v>
      </c>
      <c r="C3" s="11" t="s">
        <v>5134</v>
      </c>
    </row>
    <row r="4" spans="1:3">
      <c r="B4" t="s">
        <v>4</v>
      </c>
      <c r="C4" s="11" t="s">
        <v>5135</v>
      </c>
    </row>
    <row r="5" spans="1:3">
      <c r="B5" s="6" t="s">
        <v>5</v>
      </c>
    </row>
    <row r="6" spans="1:3">
      <c r="B6" s="2">
        <v>2017</v>
      </c>
    </row>
    <row r="7" spans="1:3">
      <c r="B7" t="s">
        <v>5136</v>
      </c>
      <c r="C7" s="12" t="s">
        <v>5137</v>
      </c>
    </row>
    <row r="8" spans="1:3">
      <c r="B8" s="2" t="s">
        <v>6</v>
      </c>
    </row>
    <row r="10" spans="1:3">
      <c r="A10" s="1" t="s">
        <v>7</v>
      </c>
    </row>
    <row r="11" spans="1:3">
      <c r="A11" t="s">
        <v>8</v>
      </c>
    </row>
    <row r="12" spans="1:3">
      <c r="A12" s="4" t="s">
        <v>9</v>
      </c>
    </row>
    <row r="13" spans="1:3">
      <c r="A13" s="4"/>
    </row>
  </sheetData>
  <hyperlinks>
    <hyperlink ref="B5" r:id="rId1" xr:uid="{85110E5D-2D04-435B-8207-F4F799DD88AC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360A-1B54-4F72-B77E-48493DDF82F0}">
  <dimension ref="A1:O1360"/>
  <sheetViews>
    <sheetView workbookViewId="0">
      <selection activeCell="C3" sqref="C3"/>
    </sheetView>
  </sheetViews>
  <sheetFormatPr defaultRowHeight="14.4"/>
  <cols>
    <col min="2" max="2" width="23.5546875" customWidth="1"/>
    <col min="3" max="3" width="14" bestFit="1" customWidth="1"/>
    <col min="4" max="4" width="23.5546875" bestFit="1" customWidth="1"/>
    <col min="8" max="8" width="97" bestFit="1" customWidth="1"/>
    <col min="9" max="9" width="34" bestFit="1" customWidth="1"/>
    <col min="12" max="13" width="10.6640625" bestFit="1" customWidth="1"/>
  </cols>
  <sheetData>
    <row r="1" spans="1:15">
      <c r="A1" t="s">
        <v>5127</v>
      </c>
      <c r="B1" t="s">
        <v>5126</v>
      </c>
      <c r="C1" t="s">
        <v>5125</v>
      </c>
      <c r="D1" t="s">
        <v>5124</v>
      </c>
      <c r="E1" t="s">
        <v>5123</v>
      </c>
      <c r="F1" t="s">
        <v>5122</v>
      </c>
      <c r="G1" t="s">
        <v>5121</v>
      </c>
      <c r="H1" t="s">
        <v>5120</v>
      </c>
      <c r="I1" t="s">
        <v>5119</v>
      </c>
    </row>
    <row r="2" spans="1:15">
      <c r="A2" t="s">
        <v>5118</v>
      </c>
      <c r="B2" t="s">
        <v>5117</v>
      </c>
      <c r="C2" s="8">
        <v>39807</v>
      </c>
      <c r="D2" s="7">
        <v>100000</v>
      </c>
      <c r="E2" s="7">
        <v>100710</v>
      </c>
      <c r="F2" t="s">
        <v>316</v>
      </c>
      <c r="G2" t="s">
        <v>4591</v>
      </c>
      <c r="H2" t="s">
        <v>5116</v>
      </c>
      <c r="I2" t="s">
        <v>3870</v>
      </c>
      <c r="L2" s="8">
        <v>1</v>
      </c>
      <c r="M2" s="8">
        <v>40179</v>
      </c>
      <c r="N2" s="3">
        <f>SUMIFS($E:$E,$C:$C,"&lt;"&amp;$M2,$C:$C,"&gt;="&amp;$L2)/1000</f>
        <v>78523.707670000062</v>
      </c>
    </row>
    <row r="3" spans="1:15">
      <c r="A3" t="s">
        <v>5115</v>
      </c>
      <c r="B3" t="s">
        <v>5114</v>
      </c>
      <c r="C3" s="8">
        <v>28724</v>
      </c>
      <c r="D3" s="7">
        <v>1396200</v>
      </c>
      <c r="E3" s="7">
        <v>1396200</v>
      </c>
      <c r="F3" t="s">
        <v>316</v>
      </c>
      <c r="G3" t="s">
        <v>3557</v>
      </c>
      <c r="H3" t="s">
        <v>5113</v>
      </c>
      <c r="I3" t="s">
        <v>3205</v>
      </c>
      <c r="L3" s="8">
        <f>M2</f>
        <v>40179</v>
      </c>
      <c r="M3" s="8">
        <v>42005</v>
      </c>
      <c r="N3" s="3">
        <f>SUMIFS($E:$E,$C:$C,"&lt;"&amp;$M3,$C:$C,"&gt;="&amp;$L3)/1000</f>
        <v>13854.60708</v>
      </c>
      <c r="O3">
        <f>N3/5</f>
        <v>2770.9214160000001</v>
      </c>
    </row>
    <row r="4" spans="1:15">
      <c r="A4" t="s">
        <v>5112</v>
      </c>
      <c r="B4" t="s">
        <v>5111</v>
      </c>
      <c r="C4" s="8">
        <v>38563</v>
      </c>
      <c r="D4" s="7">
        <v>330000</v>
      </c>
      <c r="E4" s="7">
        <v>330000</v>
      </c>
      <c r="F4" t="s">
        <v>316</v>
      </c>
      <c r="G4" t="s">
        <v>5009</v>
      </c>
      <c r="H4" t="s">
        <v>4888</v>
      </c>
      <c r="I4" t="s">
        <v>817</v>
      </c>
      <c r="L4" s="8">
        <f>M3</f>
        <v>42005</v>
      </c>
      <c r="M4" s="8">
        <v>43831</v>
      </c>
      <c r="N4" s="3">
        <f>SUMIFS($E:$E,$C:$C,"&lt;"&amp;$M4,$C:$C,"&gt;="&amp;$L4)/1000</f>
        <v>13937.233719999998</v>
      </c>
      <c r="O4">
        <f>N4/5</f>
        <v>2787.4467439999999</v>
      </c>
    </row>
    <row r="5" spans="1:15">
      <c r="A5" t="s">
        <v>5110</v>
      </c>
      <c r="B5" t="s">
        <v>5109</v>
      </c>
      <c r="C5" s="8">
        <v>27030</v>
      </c>
      <c r="D5" s="7">
        <v>72000</v>
      </c>
      <c r="E5" s="7">
        <v>72000</v>
      </c>
      <c r="F5" t="s">
        <v>2119</v>
      </c>
      <c r="G5" t="s">
        <v>2488</v>
      </c>
      <c r="H5" t="s">
        <v>5108</v>
      </c>
      <c r="I5" t="s">
        <v>4808</v>
      </c>
      <c r="N5">
        <f>8.5+349.8+141.9</f>
        <v>500.20000000000005</v>
      </c>
    </row>
    <row r="6" spans="1:15">
      <c r="A6" t="s">
        <v>5107</v>
      </c>
      <c r="B6" t="s">
        <v>5106</v>
      </c>
      <c r="C6" t="s">
        <v>786</v>
      </c>
      <c r="D6" s="7">
        <v>8780</v>
      </c>
      <c r="E6" s="7">
        <v>8860</v>
      </c>
      <c r="F6" t="s">
        <v>2420</v>
      </c>
      <c r="G6" t="s">
        <v>3871</v>
      </c>
      <c r="H6" t="s">
        <v>2450</v>
      </c>
      <c r="I6" t="s">
        <v>3870</v>
      </c>
    </row>
    <row r="7" spans="1:15">
      <c r="A7" t="s">
        <v>5105</v>
      </c>
      <c r="B7" t="s">
        <v>5104</v>
      </c>
      <c r="C7" s="8">
        <v>35977</v>
      </c>
      <c r="D7" s="7">
        <v>16500</v>
      </c>
      <c r="E7" s="7">
        <v>16500</v>
      </c>
      <c r="F7" t="s">
        <v>2420</v>
      </c>
      <c r="G7" t="s">
        <v>2451</v>
      </c>
      <c r="H7" t="s">
        <v>2450</v>
      </c>
      <c r="I7" t="s">
        <v>3440</v>
      </c>
    </row>
    <row r="8" spans="1:15">
      <c r="A8" t="s">
        <v>5103</v>
      </c>
      <c r="B8" t="s">
        <v>5102</v>
      </c>
      <c r="C8" s="8">
        <v>32559</v>
      </c>
      <c r="D8" s="7">
        <v>249750</v>
      </c>
      <c r="E8" s="7">
        <v>249750</v>
      </c>
      <c r="F8" t="s">
        <v>2420</v>
      </c>
      <c r="G8" t="s">
        <v>5101</v>
      </c>
      <c r="H8" t="s">
        <v>4587</v>
      </c>
      <c r="I8" t="s">
        <v>5100</v>
      </c>
    </row>
    <row r="9" spans="1:15">
      <c r="A9" t="s">
        <v>5099</v>
      </c>
      <c r="B9" t="s">
        <v>5098</v>
      </c>
      <c r="C9" s="8">
        <v>25563</v>
      </c>
      <c r="D9" s="7">
        <v>143100</v>
      </c>
      <c r="E9" s="7">
        <v>143100</v>
      </c>
      <c r="F9" t="s">
        <v>316</v>
      </c>
      <c r="G9" t="s">
        <v>3557</v>
      </c>
      <c r="H9" t="s">
        <v>5097</v>
      </c>
      <c r="I9" t="s">
        <v>3216</v>
      </c>
    </row>
    <row r="10" spans="1:15">
      <c r="A10" t="s">
        <v>5096</v>
      </c>
      <c r="B10" t="s">
        <v>1408</v>
      </c>
      <c r="C10" s="8">
        <v>31413</v>
      </c>
      <c r="D10" s="7">
        <v>40400</v>
      </c>
      <c r="E10" s="7">
        <v>40400</v>
      </c>
      <c r="F10" t="s">
        <v>2119</v>
      </c>
      <c r="G10" t="s">
        <v>2488</v>
      </c>
      <c r="H10" t="s">
        <v>4809</v>
      </c>
      <c r="I10" t="s">
        <v>4808</v>
      </c>
    </row>
    <row r="11" spans="1:15">
      <c r="A11" t="s">
        <v>5095</v>
      </c>
      <c r="B11" t="s">
        <v>5094</v>
      </c>
      <c r="C11" s="8">
        <v>23151</v>
      </c>
      <c r="D11" s="7">
        <v>140760</v>
      </c>
      <c r="E11" s="7">
        <v>140760</v>
      </c>
      <c r="F11" t="s">
        <v>316</v>
      </c>
      <c r="G11" t="s">
        <v>3557</v>
      </c>
      <c r="H11" t="s">
        <v>5093</v>
      </c>
      <c r="I11" t="s">
        <v>3216</v>
      </c>
    </row>
    <row r="12" spans="1:15">
      <c r="A12" t="s">
        <v>5092</v>
      </c>
      <c r="B12" t="s">
        <v>5091</v>
      </c>
      <c r="C12" s="8">
        <v>40172</v>
      </c>
      <c r="D12" s="7">
        <v>39000</v>
      </c>
      <c r="E12" s="7">
        <v>39000</v>
      </c>
      <c r="F12" t="s">
        <v>316</v>
      </c>
      <c r="G12" t="s">
        <v>5090</v>
      </c>
      <c r="H12" t="s">
        <v>5089</v>
      </c>
      <c r="I12" t="s">
        <v>3056</v>
      </c>
    </row>
    <row r="13" spans="1:15">
      <c r="A13" t="s">
        <v>5088</v>
      </c>
      <c r="B13" t="s">
        <v>5087</v>
      </c>
      <c r="C13" s="8">
        <v>25843</v>
      </c>
      <c r="D13" s="7">
        <v>237300</v>
      </c>
      <c r="E13" s="7">
        <v>237300</v>
      </c>
      <c r="F13" t="s">
        <v>2420</v>
      </c>
      <c r="G13" t="s">
        <v>3974</v>
      </c>
      <c r="H13" t="s">
        <v>5086</v>
      </c>
      <c r="I13" t="s">
        <v>5085</v>
      </c>
    </row>
    <row r="14" spans="1:15">
      <c r="A14" t="s">
        <v>5084</v>
      </c>
      <c r="B14" t="s">
        <v>5082</v>
      </c>
      <c r="C14" s="8">
        <v>11324</v>
      </c>
      <c r="D14" s="7">
        <v>15000</v>
      </c>
      <c r="E14" s="7">
        <v>15000</v>
      </c>
      <c r="F14" t="s">
        <v>2420</v>
      </c>
      <c r="G14" t="s">
        <v>1719</v>
      </c>
      <c r="H14" t="s">
        <v>5083</v>
      </c>
      <c r="I14" t="s">
        <v>5082</v>
      </c>
    </row>
    <row r="15" spans="1:15">
      <c r="A15" t="s">
        <v>5081</v>
      </c>
      <c r="B15" t="s">
        <v>5080</v>
      </c>
      <c r="C15" s="8">
        <v>21186</v>
      </c>
      <c r="D15" s="7">
        <v>12400</v>
      </c>
      <c r="E15" s="7">
        <v>12400</v>
      </c>
      <c r="F15" t="s">
        <v>2119</v>
      </c>
      <c r="G15" t="s">
        <v>5079</v>
      </c>
      <c r="H15" t="s">
        <v>746</v>
      </c>
      <c r="I15" t="s">
        <v>2170</v>
      </c>
    </row>
    <row r="16" spans="1:15">
      <c r="A16" t="s">
        <v>5078</v>
      </c>
      <c r="B16" t="s">
        <v>5077</v>
      </c>
      <c r="C16" s="8">
        <v>18994</v>
      </c>
      <c r="D16" s="7">
        <v>19200</v>
      </c>
      <c r="E16" s="7">
        <v>11120</v>
      </c>
      <c r="F16" t="s">
        <v>2420</v>
      </c>
      <c r="G16" t="s">
        <v>2496</v>
      </c>
      <c r="H16" t="s">
        <v>5055</v>
      </c>
      <c r="I16" t="s">
        <v>2394</v>
      </c>
    </row>
    <row r="17" spans="1:9">
      <c r="A17" t="s">
        <v>5076</v>
      </c>
      <c r="B17" t="s">
        <v>3787</v>
      </c>
      <c r="C17" t="s">
        <v>786</v>
      </c>
      <c r="D17">
        <v>800</v>
      </c>
      <c r="E17">
        <v>800</v>
      </c>
      <c r="F17" t="s">
        <v>2420</v>
      </c>
      <c r="G17" t="s">
        <v>4025</v>
      </c>
      <c r="H17" t="s">
        <v>5075</v>
      </c>
      <c r="I17" t="s">
        <v>5074</v>
      </c>
    </row>
    <row r="18" spans="1:9">
      <c r="A18" t="s">
        <v>5073</v>
      </c>
      <c r="B18" t="s">
        <v>5072</v>
      </c>
      <c r="C18" s="8">
        <v>35796</v>
      </c>
      <c r="D18" s="7">
        <v>21600</v>
      </c>
      <c r="E18" s="7">
        <v>22020</v>
      </c>
      <c r="F18" t="s">
        <v>2420</v>
      </c>
      <c r="G18" t="s">
        <v>2344</v>
      </c>
      <c r="H18" t="s">
        <v>657</v>
      </c>
      <c r="I18" t="s">
        <v>2708</v>
      </c>
    </row>
    <row r="19" spans="1:9">
      <c r="A19" t="s">
        <v>5071</v>
      </c>
      <c r="B19" t="s">
        <v>5070</v>
      </c>
      <c r="C19" s="8">
        <v>21551</v>
      </c>
      <c r="D19" s="7">
        <v>658000</v>
      </c>
      <c r="E19" s="7">
        <v>658000</v>
      </c>
      <c r="F19" t="s">
        <v>2420</v>
      </c>
      <c r="G19" t="s">
        <v>5069</v>
      </c>
      <c r="H19" t="s">
        <v>5068</v>
      </c>
      <c r="I19" t="s">
        <v>4655</v>
      </c>
    </row>
    <row r="20" spans="1:9">
      <c r="A20" t="s">
        <v>5067</v>
      </c>
      <c r="B20" t="s">
        <v>5066</v>
      </c>
      <c r="C20" s="8">
        <v>24341</v>
      </c>
      <c r="D20" s="7">
        <v>80400</v>
      </c>
      <c r="E20" s="7">
        <v>80400</v>
      </c>
      <c r="F20" t="s">
        <v>316</v>
      </c>
      <c r="G20" t="s">
        <v>3557</v>
      </c>
      <c r="H20" t="s">
        <v>5065</v>
      </c>
      <c r="I20" t="s">
        <v>3695</v>
      </c>
    </row>
    <row r="21" spans="1:9">
      <c r="A21" t="s">
        <v>5064</v>
      </c>
      <c r="B21" t="s">
        <v>2063</v>
      </c>
      <c r="C21" t="s">
        <v>786</v>
      </c>
      <c r="D21" s="7">
        <v>7200</v>
      </c>
      <c r="E21" s="7">
        <v>7200</v>
      </c>
      <c r="F21" t="s">
        <v>2420</v>
      </c>
      <c r="G21" t="s">
        <v>4892</v>
      </c>
      <c r="H21" t="s">
        <v>5063</v>
      </c>
      <c r="I21" t="s">
        <v>5002</v>
      </c>
    </row>
    <row r="22" spans="1:9">
      <c r="A22" t="s">
        <v>5062</v>
      </c>
      <c r="B22" t="s">
        <v>5061</v>
      </c>
      <c r="C22" s="8">
        <v>21916</v>
      </c>
      <c r="D22" s="7">
        <v>46000</v>
      </c>
      <c r="E22" s="7">
        <v>46000</v>
      </c>
      <c r="F22" t="s">
        <v>2420</v>
      </c>
      <c r="G22" t="s">
        <v>5060</v>
      </c>
      <c r="H22" t="s">
        <v>4941</v>
      </c>
      <c r="I22" t="s">
        <v>3205</v>
      </c>
    </row>
    <row r="23" spans="1:9">
      <c r="A23" t="s">
        <v>5059</v>
      </c>
      <c r="B23" t="s">
        <v>5058</v>
      </c>
      <c r="C23" s="8">
        <v>37398</v>
      </c>
      <c r="D23" s="7">
        <v>450000</v>
      </c>
      <c r="E23" s="7">
        <v>450000</v>
      </c>
      <c r="F23" t="s">
        <v>316</v>
      </c>
      <c r="G23" t="s">
        <v>4540</v>
      </c>
      <c r="H23" t="s">
        <v>4741</v>
      </c>
      <c r="I23" t="s">
        <v>4522</v>
      </c>
    </row>
    <row r="24" spans="1:9">
      <c r="A24" t="s">
        <v>5057</v>
      </c>
      <c r="B24" t="s">
        <v>5056</v>
      </c>
      <c r="C24" s="8">
        <v>1956</v>
      </c>
      <c r="D24" s="7">
        <v>44800</v>
      </c>
      <c r="E24" s="7">
        <v>44800</v>
      </c>
      <c r="F24" t="s">
        <v>2420</v>
      </c>
      <c r="G24" t="s">
        <v>2496</v>
      </c>
      <c r="H24" t="s">
        <v>5055</v>
      </c>
      <c r="I24" t="s">
        <v>2444</v>
      </c>
    </row>
    <row r="25" spans="1:9">
      <c r="A25" t="s">
        <v>5054</v>
      </c>
      <c r="B25" t="s">
        <v>5053</v>
      </c>
      <c r="C25" s="8">
        <v>38237</v>
      </c>
      <c r="D25" s="7">
        <v>140000</v>
      </c>
      <c r="E25" s="7">
        <v>140000</v>
      </c>
      <c r="F25" t="s">
        <v>316</v>
      </c>
      <c r="G25" t="s">
        <v>5052</v>
      </c>
      <c r="H25" t="s">
        <v>5051</v>
      </c>
      <c r="I25" t="s">
        <v>817</v>
      </c>
    </row>
    <row r="26" spans="1:9">
      <c r="A26" t="s">
        <v>5050</v>
      </c>
      <c r="B26" t="s">
        <v>5049</v>
      </c>
      <c r="C26" s="8">
        <v>36289</v>
      </c>
      <c r="D26" s="7">
        <v>82500</v>
      </c>
      <c r="E26" s="7">
        <v>82500</v>
      </c>
      <c r="F26" t="s">
        <v>4111</v>
      </c>
      <c r="G26" t="s">
        <v>4664</v>
      </c>
      <c r="H26" t="s">
        <v>5048</v>
      </c>
      <c r="I26" t="s">
        <v>4594</v>
      </c>
    </row>
    <row r="27" spans="1:9">
      <c r="A27" t="s">
        <v>5047</v>
      </c>
      <c r="B27" t="s">
        <v>5046</v>
      </c>
      <c r="C27" s="8">
        <v>28194</v>
      </c>
      <c r="D27" s="7">
        <v>619000</v>
      </c>
      <c r="E27" s="7">
        <v>619000</v>
      </c>
      <c r="F27" t="s">
        <v>316</v>
      </c>
      <c r="G27" t="s">
        <v>4720</v>
      </c>
      <c r="H27" t="s">
        <v>5045</v>
      </c>
      <c r="I27" t="s">
        <v>4594</v>
      </c>
    </row>
    <row r="28" spans="1:9">
      <c r="A28" t="s">
        <v>5044</v>
      </c>
      <c r="B28" t="s">
        <v>5043</v>
      </c>
      <c r="C28" s="8">
        <v>39511</v>
      </c>
      <c r="D28" s="7">
        <v>130000</v>
      </c>
      <c r="E28" s="7">
        <v>130845</v>
      </c>
      <c r="F28" t="s">
        <v>316</v>
      </c>
      <c r="G28" t="s">
        <v>4591</v>
      </c>
      <c r="H28" t="s">
        <v>5042</v>
      </c>
      <c r="I28" t="s">
        <v>3870</v>
      </c>
    </row>
    <row r="29" spans="1:9">
      <c r="A29" t="s">
        <v>5041</v>
      </c>
      <c r="B29" t="s">
        <v>5040</v>
      </c>
      <c r="C29" s="8">
        <v>17899</v>
      </c>
      <c r="D29" s="7">
        <v>8400</v>
      </c>
      <c r="E29" s="7">
        <v>8400</v>
      </c>
      <c r="F29" t="s">
        <v>3963</v>
      </c>
      <c r="G29" t="s">
        <v>1719</v>
      </c>
      <c r="H29" t="s">
        <v>4854</v>
      </c>
      <c r="I29" t="s">
        <v>4853</v>
      </c>
    </row>
    <row r="30" spans="1:9">
      <c r="A30" t="s">
        <v>5039</v>
      </c>
      <c r="B30" t="s">
        <v>5038</v>
      </c>
      <c r="C30" s="8">
        <v>25902</v>
      </c>
      <c r="D30" s="7">
        <v>414000</v>
      </c>
      <c r="E30" s="7">
        <v>414000</v>
      </c>
      <c r="F30" t="s">
        <v>316</v>
      </c>
      <c r="G30" t="s">
        <v>4720</v>
      </c>
      <c r="H30" t="s">
        <v>5037</v>
      </c>
      <c r="I30" t="s">
        <v>4594</v>
      </c>
    </row>
    <row r="31" spans="1:9">
      <c r="A31" t="s">
        <v>5036</v>
      </c>
      <c r="B31" t="s">
        <v>5035</v>
      </c>
      <c r="C31" s="8">
        <v>27758</v>
      </c>
      <c r="D31" s="7">
        <v>78000</v>
      </c>
      <c r="E31" s="7">
        <v>78000</v>
      </c>
      <c r="F31" t="s">
        <v>2420</v>
      </c>
      <c r="G31" t="s">
        <v>4647</v>
      </c>
      <c r="H31" t="s">
        <v>5034</v>
      </c>
      <c r="I31" t="s">
        <v>4202</v>
      </c>
    </row>
    <row r="32" spans="1:9">
      <c r="A32" t="s">
        <v>5033</v>
      </c>
      <c r="B32" t="s">
        <v>5032</v>
      </c>
      <c r="C32" t="s">
        <v>786</v>
      </c>
      <c r="D32" s="7">
        <v>5040</v>
      </c>
      <c r="E32" s="7">
        <v>5040</v>
      </c>
      <c r="F32" t="s">
        <v>2420</v>
      </c>
      <c r="G32" t="s">
        <v>4830</v>
      </c>
      <c r="H32" t="s">
        <v>804</v>
      </c>
      <c r="I32" t="s">
        <v>3839</v>
      </c>
    </row>
    <row r="33" spans="1:9">
      <c r="A33" t="s">
        <v>5031</v>
      </c>
      <c r="B33" t="s">
        <v>5030</v>
      </c>
      <c r="C33" s="8">
        <v>35369</v>
      </c>
      <c r="D33" s="7">
        <v>375000</v>
      </c>
      <c r="E33" s="7">
        <v>375300</v>
      </c>
      <c r="F33" t="s">
        <v>2420</v>
      </c>
      <c r="G33" t="s">
        <v>4497</v>
      </c>
      <c r="H33" t="s">
        <v>5029</v>
      </c>
      <c r="I33" t="s">
        <v>4574</v>
      </c>
    </row>
    <row r="34" spans="1:9">
      <c r="A34" t="s">
        <v>5028</v>
      </c>
      <c r="B34" t="s">
        <v>5027</v>
      </c>
      <c r="C34" s="8">
        <v>38967</v>
      </c>
      <c r="D34" s="7">
        <v>32000</v>
      </c>
      <c r="E34" s="7">
        <v>32010</v>
      </c>
      <c r="F34" t="s">
        <v>316</v>
      </c>
      <c r="G34" t="s">
        <v>5026</v>
      </c>
      <c r="H34" t="s">
        <v>5025</v>
      </c>
      <c r="I34" t="s">
        <v>3133</v>
      </c>
    </row>
    <row r="35" spans="1:9">
      <c r="A35" t="s">
        <v>5024</v>
      </c>
      <c r="B35" t="s">
        <v>5023</v>
      </c>
      <c r="C35" s="8">
        <v>25278</v>
      </c>
      <c r="D35" s="7">
        <v>1050000</v>
      </c>
      <c r="E35" s="7">
        <v>1050000</v>
      </c>
      <c r="F35" t="s">
        <v>2420</v>
      </c>
      <c r="G35" t="s">
        <v>4497</v>
      </c>
      <c r="H35" t="s">
        <v>5022</v>
      </c>
      <c r="I35" t="s">
        <v>3205</v>
      </c>
    </row>
    <row r="36" spans="1:9">
      <c r="A36" t="s">
        <v>5021</v>
      </c>
      <c r="B36" t="s">
        <v>5020</v>
      </c>
      <c r="C36" s="8">
        <v>22257</v>
      </c>
      <c r="D36" s="7">
        <v>108800</v>
      </c>
      <c r="E36" s="7">
        <v>108800</v>
      </c>
      <c r="F36" t="s">
        <v>316</v>
      </c>
      <c r="G36" t="s">
        <v>3557</v>
      </c>
      <c r="H36" t="s">
        <v>2512</v>
      </c>
      <c r="I36" t="s">
        <v>3695</v>
      </c>
    </row>
    <row r="37" spans="1:9">
      <c r="A37" t="s">
        <v>5019</v>
      </c>
      <c r="B37" t="s">
        <v>5018</v>
      </c>
      <c r="C37" s="8">
        <v>14611</v>
      </c>
      <c r="D37" s="7">
        <v>131988</v>
      </c>
      <c r="E37" s="7">
        <v>131988</v>
      </c>
      <c r="F37" t="s">
        <v>2420</v>
      </c>
      <c r="G37" t="s">
        <v>4754</v>
      </c>
      <c r="H37" t="s">
        <v>4239</v>
      </c>
      <c r="I37" t="s">
        <v>2632</v>
      </c>
    </row>
    <row r="38" spans="1:9">
      <c r="A38" t="s">
        <v>5017</v>
      </c>
      <c r="B38" t="s">
        <v>5016</v>
      </c>
      <c r="C38" s="8">
        <v>29495</v>
      </c>
      <c r="D38" s="7">
        <v>1676000</v>
      </c>
      <c r="E38" s="7">
        <v>1676000</v>
      </c>
      <c r="F38" t="s">
        <v>2420</v>
      </c>
      <c r="G38" t="s">
        <v>2533</v>
      </c>
      <c r="H38" t="s">
        <v>4744</v>
      </c>
      <c r="I38" t="s">
        <v>4456</v>
      </c>
    </row>
    <row r="39" spans="1:9">
      <c r="A39" t="s">
        <v>5015</v>
      </c>
      <c r="B39" t="s">
        <v>5014</v>
      </c>
      <c r="C39" s="8">
        <v>21186</v>
      </c>
      <c r="D39" s="7">
        <v>29500</v>
      </c>
      <c r="E39" s="7">
        <v>29520</v>
      </c>
      <c r="F39" t="s">
        <v>2119</v>
      </c>
      <c r="G39" t="s">
        <v>2488</v>
      </c>
      <c r="H39" t="s">
        <v>5013</v>
      </c>
      <c r="I39" t="s">
        <v>4808</v>
      </c>
    </row>
    <row r="40" spans="1:9">
      <c r="A40" t="s">
        <v>5012</v>
      </c>
      <c r="B40" t="s">
        <v>3839</v>
      </c>
      <c r="C40" s="8">
        <v>23377</v>
      </c>
      <c r="D40" s="7">
        <v>36400</v>
      </c>
      <c r="E40" s="7">
        <v>36400</v>
      </c>
      <c r="F40" t="s">
        <v>2119</v>
      </c>
      <c r="G40" t="s">
        <v>2488</v>
      </c>
      <c r="H40" t="s">
        <v>5011</v>
      </c>
      <c r="I40" t="s">
        <v>4808</v>
      </c>
    </row>
    <row r="41" spans="1:9">
      <c r="A41" t="s">
        <v>5010</v>
      </c>
      <c r="B41" t="s">
        <v>1365</v>
      </c>
      <c r="C41" s="8">
        <v>37620</v>
      </c>
      <c r="D41" s="7">
        <v>180000</v>
      </c>
      <c r="E41" s="7">
        <v>180000</v>
      </c>
      <c r="F41" t="s">
        <v>316</v>
      </c>
      <c r="G41" t="s">
        <v>5009</v>
      </c>
      <c r="H41" t="s">
        <v>5008</v>
      </c>
      <c r="I41" t="s">
        <v>3205</v>
      </c>
    </row>
    <row r="42" spans="1:9">
      <c r="A42" t="s">
        <v>5007</v>
      </c>
      <c r="B42" t="s">
        <v>5006</v>
      </c>
      <c r="C42" s="8">
        <v>23258</v>
      </c>
      <c r="D42" s="7">
        <v>1216000</v>
      </c>
      <c r="E42" s="7">
        <v>1216000</v>
      </c>
      <c r="F42" t="s">
        <v>2420</v>
      </c>
      <c r="G42" t="s">
        <v>4497</v>
      </c>
      <c r="H42" t="s">
        <v>5005</v>
      </c>
      <c r="I42" t="s">
        <v>3205</v>
      </c>
    </row>
    <row r="43" spans="1:9">
      <c r="A43" t="s">
        <v>5004</v>
      </c>
      <c r="B43" t="s">
        <v>5003</v>
      </c>
      <c r="C43" s="8">
        <v>16803</v>
      </c>
      <c r="D43" s="7">
        <v>14000</v>
      </c>
      <c r="E43" s="7">
        <v>14000</v>
      </c>
      <c r="F43" t="s">
        <v>2420</v>
      </c>
      <c r="G43" t="s">
        <v>4892</v>
      </c>
      <c r="H43" t="s">
        <v>1802</v>
      </c>
      <c r="I43" t="s">
        <v>5002</v>
      </c>
    </row>
    <row r="44" spans="1:9">
      <c r="A44" t="s">
        <v>5001</v>
      </c>
      <c r="B44" t="s">
        <v>324</v>
      </c>
      <c r="C44" t="s">
        <v>786</v>
      </c>
      <c r="D44" s="7">
        <v>8920</v>
      </c>
      <c r="E44" s="7">
        <v>8920</v>
      </c>
      <c r="F44" t="s">
        <v>3963</v>
      </c>
      <c r="G44" t="s">
        <v>1719</v>
      </c>
      <c r="H44" t="s">
        <v>227</v>
      </c>
      <c r="I44" t="s">
        <v>324</v>
      </c>
    </row>
    <row r="45" spans="1:9">
      <c r="A45" t="s">
        <v>5000</v>
      </c>
      <c r="B45" t="s">
        <v>743</v>
      </c>
      <c r="C45" s="8">
        <v>30317</v>
      </c>
      <c r="D45" s="7">
        <v>13800</v>
      </c>
      <c r="E45" s="7">
        <v>11360</v>
      </c>
      <c r="F45" t="s">
        <v>2119</v>
      </c>
      <c r="G45" t="s">
        <v>3900</v>
      </c>
      <c r="H45" t="s">
        <v>804</v>
      </c>
      <c r="I45" t="s">
        <v>743</v>
      </c>
    </row>
    <row r="46" spans="1:9">
      <c r="A46" t="s">
        <v>4999</v>
      </c>
      <c r="B46" t="s">
        <v>4998</v>
      </c>
      <c r="C46" s="8">
        <v>26179</v>
      </c>
      <c r="D46" s="7">
        <v>260000</v>
      </c>
      <c r="E46" s="7">
        <v>260000</v>
      </c>
      <c r="F46" t="s">
        <v>2420</v>
      </c>
      <c r="G46" t="s">
        <v>2533</v>
      </c>
      <c r="H46" t="s">
        <v>1992</v>
      </c>
      <c r="I46" t="s">
        <v>4997</v>
      </c>
    </row>
    <row r="47" spans="1:9">
      <c r="A47" t="s">
        <v>4996</v>
      </c>
      <c r="B47" t="s">
        <v>2775</v>
      </c>
      <c r="C47" s="8">
        <v>37719</v>
      </c>
      <c r="D47" s="7">
        <v>120000</v>
      </c>
      <c r="E47" s="7">
        <v>124200</v>
      </c>
      <c r="F47" t="s">
        <v>4111</v>
      </c>
      <c r="G47" t="s">
        <v>4995</v>
      </c>
      <c r="H47" t="s">
        <v>4994</v>
      </c>
      <c r="I47" t="s">
        <v>2775</v>
      </c>
    </row>
    <row r="48" spans="1:9">
      <c r="A48" t="s">
        <v>4993</v>
      </c>
      <c r="B48" t="s">
        <v>4992</v>
      </c>
      <c r="C48" s="8">
        <v>20941</v>
      </c>
      <c r="D48" s="7">
        <v>36000</v>
      </c>
      <c r="E48" s="7">
        <v>36000</v>
      </c>
      <c r="F48" t="s">
        <v>2420</v>
      </c>
      <c r="G48" t="s">
        <v>2533</v>
      </c>
      <c r="H48" t="s">
        <v>4991</v>
      </c>
      <c r="I48" t="s">
        <v>4990</v>
      </c>
    </row>
    <row r="49" spans="1:9">
      <c r="A49" t="s">
        <v>4989</v>
      </c>
      <c r="B49" t="s">
        <v>4988</v>
      </c>
      <c r="C49" s="8">
        <v>35736</v>
      </c>
      <c r="D49" s="7">
        <v>140000</v>
      </c>
      <c r="E49" s="7">
        <v>140040</v>
      </c>
      <c r="F49" t="s">
        <v>4111</v>
      </c>
      <c r="G49" t="s">
        <v>4987</v>
      </c>
      <c r="H49" t="s">
        <v>4986</v>
      </c>
      <c r="I49" t="s">
        <v>1503</v>
      </c>
    </row>
    <row r="50" spans="1:9">
      <c r="A50" t="s">
        <v>4985</v>
      </c>
      <c r="B50" t="s">
        <v>4984</v>
      </c>
      <c r="C50" s="8">
        <v>9498</v>
      </c>
      <c r="D50" s="7">
        <v>889000</v>
      </c>
      <c r="E50" s="7">
        <v>889000</v>
      </c>
      <c r="F50" t="s">
        <v>2420</v>
      </c>
      <c r="G50" t="s">
        <v>4795</v>
      </c>
      <c r="H50" t="s">
        <v>4983</v>
      </c>
      <c r="I50" t="s">
        <v>4072</v>
      </c>
    </row>
    <row r="51" spans="1:9">
      <c r="A51" t="s">
        <v>4982</v>
      </c>
      <c r="B51" t="s">
        <v>4981</v>
      </c>
      <c r="C51" s="8">
        <v>25313</v>
      </c>
      <c r="D51" s="7">
        <v>131490</v>
      </c>
      <c r="E51" s="7">
        <v>131490</v>
      </c>
      <c r="F51" t="s">
        <v>316</v>
      </c>
      <c r="G51" t="s">
        <v>3557</v>
      </c>
      <c r="H51" t="s">
        <v>4980</v>
      </c>
      <c r="I51" t="s">
        <v>3216</v>
      </c>
    </row>
    <row r="52" spans="1:9">
      <c r="A52" t="s">
        <v>4979</v>
      </c>
      <c r="B52" t="s">
        <v>4978</v>
      </c>
      <c r="C52" s="8">
        <v>36160</v>
      </c>
      <c r="D52" s="7">
        <v>210000</v>
      </c>
      <c r="E52" s="7">
        <v>210000</v>
      </c>
      <c r="F52" t="s">
        <v>4111</v>
      </c>
      <c r="G52" t="s">
        <v>4977</v>
      </c>
      <c r="H52" t="s">
        <v>4976</v>
      </c>
      <c r="I52" t="s">
        <v>3205</v>
      </c>
    </row>
    <row r="53" spans="1:9">
      <c r="A53" t="s">
        <v>4975</v>
      </c>
      <c r="B53" t="s">
        <v>4974</v>
      </c>
      <c r="C53" s="8">
        <v>8767</v>
      </c>
      <c r="D53" s="7">
        <v>187169</v>
      </c>
      <c r="E53" s="7">
        <v>187169</v>
      </c>
      <c r="F53" t="s">
        <v>2420</v>
      </c>
      <c r="G53" t="s">
        <v>4754</v>
      </c>
      <c r="H53" t="s">
        <v>4973</v>
      </c>
      <c r="I53" t="s">
        <v>3348</v>
      </c>
    </row>
    <row r="54" spans="1:9">
      <c r="A54" t="s">
        <v>4972</v>
      </c>
      <c r="B54" t="s">
        <v>4971</v>
      </c>
      <c r="C54" s="8">
        <v>26863</v>
      </c>
      <c r="D54" s="7">
        <v>3444000</v>
      </c>
      <c r="E54" s="7">
        <v>3444000</v>
      </c>
      <c r="F54" t="s">
        <v>2420</v>
      </c>
      <c r="G54" t="s">
        <v>4924</v>
      </c>
      <c r="H54" t="s">
        <v>4970</v>
      </c>
      <c r="I54" t="s">
        <v>2295</v>
      </c>
    </row>
    <row r="55" spans="1:9">
      <c r="A55" t="s">
        <v>4969</v>
      </c>
      <c r="B55" t="s">
        <v>4968</v>
      </c>
      <c r="C55" s="8">
        <v>38918</v>
      </c>
      <c r="D55" s="7">
        <v>399000</v>
      </c>
      <c r="E55" s="7">
        <v>399000</v>
      </c>
      <c r="F55" t="s">
        <v>316</v>
      </c>
      <c r="G55" t="s">
        <v>2419</v>
      </c>
      <c r="H55" t="s">
        <v>4967</v>
      </c>
      <c r="I55" t="s">
        <v>4951</v>
      </c>
    </row>
    <row r="56" spans="1:9">
      <c r="A56" t="s">
        <v>4966</v>
      </c>
      <c r="B56" t="s">
        <v>4965</v>
      </c>
      <c r="C56" s="8">
        <v>36692</v>
      </c>
      <c r="D56" s="7">
        <v>1450000</v>
      </c>
      <c r="E56" s="7">
        <v>1450000</v>
      </c>
      <c r="F56" t="s">
        <v>316</v>
      </c>
      <c r="G56" t="s">
        <v>4964</v>
      </c>
      <c r="H56" t="s">
        <v>4963</v>
      </c>
      <c r="I56" t="s">
        <v>4565</v>
      </c>
    </row>
    <row r="57" spans="1:9">
      <c r="A57" t="s">
        <v>4962</v>
      </c>
      <c r="B57" t="s">
        <v>4961</v>
      </c>
      <c r="C57" s="8">
        <v>32599</v>
      </c>
      <c r="D57" s="7">
        <v>7000000</v>
      </c>
      <c r="E57" s="7">
        <v>7000000</v>
      </c>
      <c r="F57" t="s">
        <v>2420</v>
      </c>
      <c r="G57" t="s">
        <v>4960</v>
      </c>
      <c r="H57" t="s">
        <v>4959</v>
      </c>
      <c r="I57" t="s">
        <v>2295</v>
      </c>
    </row>
    <row r="58" spans="1:9">
      <c r="A58" t="s">
        <v>4958</v>
      </c>
      <c r="B58" t="s">
        <v>4957</v>
      </c>
      <c r="C58" s="8">
        <v>32173</v>
      </c>
      <c r="D58" s="7">
        <v>1479600</v>
      </c>
      <c r="E58" s="7">
        <v>1479600</v>
      </c>
      <c r="F58" t="s">
        <v>2420</v>
      </c>
      <c r="G58" t="s">
        <v>3974</v>
      </c>
      <c r="H58" t="s">
        <v>4956</v>
      </c>
      <c r="I58" t="s">
        <v>513</v>
      </c>
    </row>
    <row r="59" spans="1:9">
      <c r="A59" t="s">
        <v>4955</v>
      </c>
      <c r="B59" t="s">
        <v>4954</v>
      </c>
      <c r="C59" s="8">
        <v>37670</v>
      </c>
      <c r="D59" s="7">
        <v>462011</v>
      </c>
      <c r="E59" s="7">
        <v>462011</v>
      </c>
      <c r="F59" t="s">
        <v>316</v>
      </c>
      <c r="G59" t="s">
        <v>4953</v>
      </c>
      <c r="H59" t="s">
        <v>4952</v>
      </c>
      <c r="I59" t="s">
        <v>4951</v>
      </c>
    </row>
    <row r="60" spans="1:9">
      <c r="A60" t="s">
        <v>4950</v>
      </c>
      <c r="B60" t="s">
        <v>4949</v>
      </c>
      <c r="C60" s="8">
        <v>29335</v>
      </c>
      <c r="D60" s="7">
        <v>2082000</v>
      </c>
      <c r="E60" s="7">
        <v>2082000</v>
      </c>
      <c r="F60" t="s">
        <v>2420</v>
      </c>
      <c r="G60" t="s">
        <v>4497</v>
      </c>
      <c r="H60" t="s">
        <v>4948</v>
      </c>
      <c r="I60" t="s">
        <v>4655</v>
      </c>
    </row>
    <row r="61" spans="1:9">
      <c r="A61" t="s">
        <v>4947</v>
      </c>
      <c r="B61" t="s">
        <v>4946</v>
      </c>
      <c r="C61" s="8">
        <v>5115</v>
      </c>
      <c r="D61" s="7">
        <v>55000</v>
      </c>
      <c r="E61" s="7">
        <v>56170</v>
      </c>
      <c r="F61" t="s">
        <v>2119</v>
      </c>
      <c r="G61" t="s">
        <v>2488</v>
      </c>
      <c r="H61" t="s">
        <v>4945</v>
      </c>
      <c r="I61" t="s">
        <v>4104</v>
      </c>
    </row>
    <row r="62" spans="1:9">
      <c r="A62" t="s">
        <v>4944</v>
      </c>
      <c r="B62" t="s">
        <v>4943</v>
      </c>
      <c r="C62" s="8">
        <v>20090</v>
      </c>
      <c r="D62" s="7">
        <v>52000</v>
      </c>
      <c r="E62" s="7">
        <v>52000</v>
      </c>
      <c r="F62" t="s">
        <v>2420</v>
      </c>
      <c r="G62" t="s">
        <v>4942</v>
      </c>
      <c r="H62" t="s">
        <v>4941</v>
      </c>
      <c r="I62" t="s">
        <v>3205</v>
      </c>
    </row>
    <row r="63" spans="1:9">
      <c r="A63" t="s">
        <v>4940</v>
      </c>
      <c r="B63" t="s">
        <v>4307</v>
      </c>
      <c r="C63" s="8">
        <v>22647</v>
      </c>
      <c r="D63" s="7">
        <v>180000</v>
      </c>
      <c r="E63" s="7">
        <v>180000</v>
      </c>
      <c r="F63" t="s">
        <v>2420</v>
      </c>
      <c r="G63" t="s">
        <v>2496</v>
      </c>
      <c r="H63" t="s">
        <v>4843</v>
      </c>
      <c r="I63" t="s">
        <v>4307</v>
      </c>
    </row>
    <row r="64" spans="1:9">
      <c r="A64" t="s">
        <v>4939</v>
      </c>
      <c r="B64" t="s">
        <v>4938</v>
      </c>
      <c r="C64" s="8">
        <v>25934</v>
      </c>
      <c r="D64" s="7">
        <v>424000</v>
      </c>
      <c r="E64" s="7">
        <v>424000</v>
      </c>
      <c r="F64" t="s">
        <v>2420</v>
      </c>
      <c r="G64" t="s">
        <v>4937</v>
      </c>
      <c r="H64" t="s">
        <v>4936</v>
      </c>
      <c r="I64" t="s">
        <v>3205</v>
      </c>
    </row>
    <row r="65" spans="1:9">
      <c r="A65" t="s">
        <v>4935</v>
      </c>
      <c r="B65" t="s">
        <v>3321</v>
      </c>
      <c r="C65" s="8">
        <v>37778</v>
      </c>
      <c r="D65" s="7">
        <v>121500</v>
      </c>
      <c r="E65" s="7">
        <v>121500</v>
      </c>
      <c r="F65" t="s">
        <v>4111</v>
      </c>
      <c r="G65" t="s">
        <v>4934</v>
      </c>
      <c r="H65" t="s">
        <v>3773</v>
      </c>
      <c r="I65" t="s">
        <v>3321</v>
      </c>
    </row>
    <row r="66" spans="1:9">
      <c r="A66" t="s">
        <v>4933</v>
      </c>
      <c r="B66" t="s">
        <v>4932</v>
      </c>
      <c r="C66" t="s">
        <v>786</v>
      </c>
      <c r="D66" s="7">
        <v>8400</v>
      </c>
      <c r="E66" s="7">
        <v>8400</v>
      </c>
      <c r="F66" t="s">
        <v>2420</v>
      </c>
      <c r="G66" t="s">
        <v>4830</v>
      </c>
      <c r="H66" t="s">
        <v>774</v>
      </c>
      <c r="I66" t="s">
        <v>3655</v>
      </c>
    </row>
    <row r="67" spans="1:9">
      <c r="A67" t="s">
        <v>4931</v>
      </c>
      <c r="B67" t="s">
        <v>4930</v>
      </c>
      <c r="C67" s="8">
        <v>35013</v>
      </c>
      <c r="D67" s="7">
        <v>42000</v>
      </c>
      <c r="E67" s="7">
        <v>42000</v>
      </c>
      <c r="F67" t="s">
        <v>2119</v>
      </c>
      <c r="G67" t="s">
        <v>4927</v>
      </c>
      <c r="H67" t="s">
        <v>3266</v>
      </c>
      <c r="I67" t="s">
        <v>3265</v>
      </c>
    </row>
    <row r="68" spans="1:9">
      <c r="A68" t="s">
        <v>4929</v>
      </c>
      <c r="B68" t="s">
        <v>4928</v>
      </c>
      <c r="C68" s="8">
        <v>34927</v>
      </c>
      <c r="D68" s="7">
        <v>42000</v>
      </c>
      <c r="E68" s="7">
        <v>42000</v>
      </c>
      <c r="F68" t="s">
        <v>2119</v>
      </c>
      <c r="G68" t="s">
        <v>4927</v>
      </c>
      <c r="H68" t="s">
        <v>3266</v>
      </c>
      <c r="I68" t="s">
        <v>3265</v>
      </c>
    </row>
    <row r="69" spans="1:9">
      <c r="A69" t="s">
        <v>4926</v>
      </c>
      <c r="B69" t="s">
        <v>4925</v>
      </c>
      <c r="C69" s="8">
        <v>25307</v>
      </c>
      <c r="D69" s="7">
        <v>1551200</v>
      </c>
      <c r="E69" s="7">
        <v>1551200</v>
      </c>
      <c r="F69" t="s">
        <v>2420</v>
      </c>
      <c r="G69" t="s">
        <v>4924</v>
      </c>
      <c r="H69" t="s">
        <v>4923</v>
      </c>
      <c r="I69" t="s">
        <v>2295</v>
      </c>
    </row>
    <row r="70" spans="1:9">
      <c r="A70" t="s">
        <v>4922</v>
      </c>
      <c r="B70" t="s">
        <v>4921</v>
      </c>
      <c r="C70" s="8">
        <v>22910</v>
      </c>
      <c r="D70" s="7">
        <v>100956</v>
      </c>
      <c r="E70" s="7">
        <v>100956</v>
      </c>
      <c r="F70" t="s">
        <v>316</v>
      </c>
      <c r="G70" t="s">
        <v>4720</v>
      </c>
      <c r="H70" t="s">
        <v>4920</v>
      </c>
      <c r="I70" t="s">
        <v>4594</v>
      </c>
    </row>
    <row r="71" spans="1:9">
      <c r="A71" t="s">
        <v>4919</v>
      </c>
      <c r="B71" t="s">
        <v>4918</v>
      </c>
      <c r="C71" s="8">
        <v>17168</v>
      </c>
      <c r="D71" s="7">
        <v>7200</v>
      </c>
      <c r="E71" s="7">
        <v>7200</v>
      </c>
      <c r="F71" t="s">
        <v>2119</v>
      </c>
      <c r="G71" t="s">
        <v>2488</v>
      </c>
      <c r="H71" t="s">
        <v>4917</v>
      </c>
      <c r="I71" t="s">
        <v>1165</v>
      </c>
    </row>
    <row r="72" spans="1:9">
      <c r="A72" t="s">
        <v>4916</v>
      </c>
      <c r="B72" t="s">
        <v>4915</v>
      </c>
      <c r="C72" s="8">
        <v>37226</v>
      </c>
      <c r="D72" s="7">
        <v>902500</v>
      </c>
      <c r="E72" s="7">
        <v>902500</v>
      </c>
      <c r="F72" t="s">
        <v>316</v>
      </c>
      <c r="G72" t="s">
        <v>4914</v>
      </c>
      <c r="H72" t="s">
        <v>4913</v>
      </c>
      <c r="I72" t="s">
        <v>4522</v>
      </c>
    </row>
    <row r="73" spans="1:9">
      <c r="A73" t="s">
        <v>4912</v>
      </c>
      <c r="B73" t="s">
        <v>4911</v>
      </c>
      <c r="C73" s="8">
        <v>21536</v>
      </c>
      <c r="D73" s="7">
        <v>32000</v>
      </c>
      <c r="E73" s="7">
        <v>32000</v>
      </c>
      <c r="F73" t="s">
        <v>316</v>
      </c>
      <c r="G73" t="s">
        <v>3557</v>
      </c>
      <c r="H73" t="s">
        <v>2512</v>
      </c>
      <c r="I73" t="s">
        <v>3695</v>
      </c>
    </row>
    <row r="74" spans="1:9">
      <c r="A74" t="s">
        <v>4910</v>
      </c>
      <c r="B74" t="s">
        <v>4909</v>
      </c>
      <c r="C74" s="8">
        <v>4019</v>
      </c>
      <c r="D74" s="7">
        <v>2363</v>
      </c>
      <c r="E74" s="7">
        <v>2363</v>
      </c>
      <c r="F74" t="s">
        <v>2420</v>
      </c>
      <c r="G74" t="s">
        <v>4791</v>
      </c>
      <c r="H74" t="s">
        <v>4008</v>
      </c>
      <c r="I74" t="s">
        <v>4908</v>
      </c>
    </row>
    <row r="75" spans="1:9">
      <c r="A75" t="s">
        <v>4907</v>
      </c>
      <c r="B75" t="s">
        <v>4906</v>
      </c>
      <c r="C75" s="8">
        <v>37303</v>
      </c>
      <c r="D75" s="7">
        <v>1140000</v>
      </c>
      <c r="E75" s="7">
        <v>1140000</v>
      </c>
      <c r="F75" t="s">
        <v>3099</v>
      </c>
      <c r="G75" t="s">
        <v>4905</v>
      </c>
      <c r="H75" t="s">
        <v>4904</v>
      </c>
      <c r="I75" t="s">
        <v>4603</v>
      </c>
    </row>
    <row r="76" spans="1:9">
      <c r="A76" t="s">
        <v>4903</v>
      </c>
      <c r="B76" t="s">
        <v>4900</v>
      </c>
      <c r="C76" s="8">
        <v>36859</v>
      </c>
      <c r="D76" s="7">
        <v>210000</v>
      </c>
      <c r="E76" s="7">
        <v>210900</v>
      </c>
      <c r="F76" t="s">
        <v>3963</v>
      </c>
      <c r="G76" t="s">
        <v>4902</v>
      </c>
      <c r="H76" t="s">
        <v>4901</v>
      </c>
      <c r="I76" t="s">
        <v>4900</v>
      </c>
    </row>
    <row r="77" spans="1:9">
      <c r="A77" t="s">
        <v>4899</v>
      </c>
      <c r="B77" t="s">
        <v>4898</v>
      </c>
      <c r="C77" s="8">
        <v>27692</v>
      </c>
      <c r="D77" s="7">
        <v>1440000</v>
      </c>
      <c r="E77" s="7">
        <v>1440000</v>
      </c>
      <c r="F77" t="s">
        <v>2420</v>
      </c>
      <c r="G77" t="s">
        <v>4497</v>
      </c>
      <c r="H77" t="s">
        <v>4897</v>
      </c>
      <c r="I77" t="s">
        <v>3205</v>
      </c>
    </row>
    <row r="78" spans="1:9">
      <c r="A78" t="s">
        <v>4896</v>
      </c>
      <c r="B78" t="s">
        <v>4895</v>
      </c>
      <c r="C78" s="8">
        <v>5480</v>
      </c>
      <c r="D78" s="7">
        <v>4000</v>
      </c>
      <c r="E78" s="7">
        <v>4000</v>
      </c>
      <c r="F78" t="s">
        <v>2420</v>
      </c>
      <c r="G78" t="s">
        <v>4830</v>
      </c>
      <c r="H78" t="s">
        <v>774</v>
      </c>
      <c r="I78" t="s">
        <v>3655</v>
      </c>
    </row>
    <row r="79" spans="1:9">
      <c r="A79" t="s">
        <v>4894</v>
      </c>
      <c r="B79" t="s">
        <v>4893</v>
      </c>
      <c r="C79" t="s">
        <v>786</v>
      </c>
      <c r="D79" s="7">
        <v>7700</v>
      </c>
      <c r="E79" s="7">
        <v>7700</v>
      </c>
      <c r="F79" t="s">
        <v>2420</v>
      </c>
      <c r="G79" t="s">
        <v>4892</v>
      </c>
      <c r="H79" t="s">
        <v>1923</v>
      </c>
      <c r="I79" t="s">
        <v>3240</v>
      </c>
    </row>
    <row r="80" spans="1:9">
      <c r="A80" t="s">
        <v>4891</v>
      </c>
      <c r="B80" t="s">
        <v>4890</v>
      </c>
      <c r="C80" s="8">
        <v>26928</v>
      </c>
      <c r="D80" s="7">
        <v>198000</v>
      </c>
      <c r="E80" s="7">
        <v>198000</v>
      </c>
      <c r="F80" t="s">
        <v>2420</v>
      </c>
      <c r="G80" t="s">
        <v>4889</v>
      </c>
      <c r="H80" t="s">
        <v>4888</v>
      </c>
      <c r="I80" t="s">
        <v>817</v>
      </c>
    </row>
    <row r="81" spans="1:9">
      <c r="A81" t="s">
        <v>4887</v>
      </c>
      <c r="B81" t="s">
        <v>4886</v>
      </c>
      <c r="C81" s="8">
        <v>35945</v>
      </c>
      <c r="D81" s="7">
        <v>408000</v>
      </c>
      <c r="E81" s="7">
        <v>408000</v>
      </c>
      <c r="F81" t="s">
        <v>2420</v>
      </c>
      <c r="G81" t="s">
        <v>4885</v>
      </c>
      <c r="H81" t="s">
        <v>4884</v>
      </c>
      <c r="I81" t="s">
        <v>4202</v>
      </c>
    </row>
    <row r="82" spans="1:9">
      <c r="A82" t="s">
        <v>4883</v>
      </c>
      <c r="B82" t="s">
        <v>2175</v>
      </c>
      <c r="C82" t="s">
        <v>786</v>
      </c>
      <c r="D82">
        <v>600</v>
      </c>
      <c r="E82">
        <v>600</v>
      </c>
      <c r="F82" t="s">
        <v>2420</v>
      </c>
      <c r="G82" t="s">
        <v>3990</v>
      </c>
      <c r="H82" t="s">
        <v>3961</v>
      </c>
      <c r="I82" t="s">
        <v>4882</v>
      </c>
    </row>
    <row r="83" spans="1:9">
      <c r="A83" t="s">
        <v>4881</v>
      </c>
      <c r="B83" t="s">
        <v>4880</v>
      </c>
      <c r="C83" t="s">
        <v>786</v>
      </c>
      <c r="D83" s="7">
        <v>7360</v>
      </c>
      <c r="E83" s="7">
        <v>7360</v>
      </c>
      <c r="F83" t="s">
        <v>2119</v>
      </c>
      <c r="G83" t="s">
        <v>2393</v>
      </c>
      <c r="H83" t="s">
        <v>4879</v>
      </c>
      <c r="I83" t="s">
        <v>918</v>
      </c>
    </row>
    <row r="84" spans="1:9">
      <c r="A84" t="s">
        <v>4878</v>
      </c>
      <c r="B84" t="s">
        <v>4877</v>
      </c>
      <c r="C84" t="s">
        <v>786</v>
      </c>
      <c r="D84" s="7">
        <v>8200</v>
      </c>
      <c r="E84" s="7">
        <v>8200</v>
      </c>
      <c r="F84" t="s">
        <v>2420</v>
      </c>
      <c r="G84" t="s">
        <v>4876</v>
      </c>
      <c r="H84" t="s">
        <v>1022</v>
      </c>
      <c r="I84" t="s">
        <v>459</v>
      </c>
    </row>
    <row r="85" spans="1:9">
      <c r="A85" t="s">
        <v>4875</v>
      </c>
      <c r="B85" t="s">
        <v>4874</v>
      </c>
      <c r="C85" s="8">
        <v>28230</v>
      </c>
      <c r="D85" s="7">
        <v>400000</v>
      </c>
      <c r="E85" s="7">
        <v>400000</v>
      </c>
      <c r="F85" t="s">
        <v>2420</v>
      </c>
      <c r="G85" t="s">
        <v>3974</v>
      </c>
      <c r="H85" t="s">
        <v>4873</v>
      </c>
      <c r="I85" t="s">
        <v>513</v>
      </c>
    </row>
    <row r="86" spans="1:9">
      <c r="A86" t="s">
        <v>4872</v>
      </c>
      <c r="B86" t="s">
        <v>4871</v>
      </c>
      <c r="C86" s="8">
        <v>35431</v>
      </c>
      <c r="D86" s="7">
        <v>25000</v>
      </c>
      <c r="E86" s="7">
        <v>25000</v>
      </c>
      <c r="F86" t="s">
        <v>2119</v>
      </c>
      <c r="G86" t="s">
        <v>4870</v>
      </c>
      <c r="H86" t="s">
        <v>4869</v>
      </c>
      <c r="I86" t="s">
        <v>3695</v>
      </c>
    </row>
    <row r="87" spans="1:9">
      <c r="A87" t="s">
        <v>4868</v>
      </c>
      <c r="B87" t="s">
        <v>4867</v>
      </c>
      <c r="C87" t="s">
        <v>786</v>
      </c>
      <c r="D87" s="7">
        <v>6468</v>
      </c>
      <c r="E87" s="7">
        <v>6468</v>
      </c>
      <c r="F87" t="s">
        <v>2420</v>
      </c>
      <c r="G87" t="s">
        <v>4581</v>
      </c>
      <c r="H87" t="s">
        <v>4866</v>
      </c>
      <c r="I87" t="s">
        <v>3841</v>
      </c>
    </row>
    <row r="88" spans="1:9">
      <c r="A88" t="s">
        <v>4865</v>
      </c>
      <c r="B88" t="s">
        <v>4864</v>
      </c>
      <c r="C88" s="8">
        <v>19360</v>
      </c>
      <c r="D88" s="7">
        <v>380030</v>
      </c>
      <c r="E88" s="7">
        <v>380030</v>
      </c>
      <c r="F88" t="s">
        <v>2420</v>
      </c>
      <c r="G88" t="s">
        <v>4754</v>
      </c>
      <c r="H88" t="s">
        <v>4239</v>
      </c>
      <c r="I88" t="s">
        <v>2632</v>
      </c>
    </row>
    <row r="89" spans="1:9">
      <c r="A89" t="s">
        <v>4863</v>
      </c>
      <c r="B89" t="s">
        <v>4862</v>
      </c>
      <c r="C89" s="8">
        <v>30304</v>
      </c>
      <c r="D89" s="7">
        <v>347400</v>
      </c>
      <c r="E89" s="7">
        <v>347400</v>
      </c>
      <c r="F89" t="s">
        <v>316</v>
      </c>
      <c r="G89" t="s">
        <v>3557</v>
      </c>
      <c r="H89" t="s">
        <v>4861</v>
      </c>
      <c r="I89" t="s">
        <v>3216</v>
      </c>
    </row>
    <row r="90" spans="1:9">
      <c r="A90" t="s">
        <v>4860</v>
      </c>
      <c r="B90" t="s">
        <v>4859</v>
      </c>
      <c r="C90" s="8">
        <v>34335</v>
      </c>
      <c r="D90" s="7">
        <v>510000</v>
      </c>
      <c r="E90" s="7">
        <v>510000</v>
      </c>
      <c r="F90" t="s">
        <v>2420</v>
      </c>
      <c r="G90" t="s">
        <v>2419</v>
      </c>
      <c r="H90" t="s">
        <v>2251</v>
      </c>
      <c r="I90" t="s">
        <v>4202</v>
      </c>
    </row>
    <row r="91" spans="1:9">
      <c r="A91" t="s">
        <v>4858</v>
      </c>
      <c r="B91" t="s">
        <v>4857</v>
      </c>
      <c r="C91" t="s">
        <v>786</v>
      </c>
      <c r="D91" s="7">
        <v>4080</v>
      </c>
      <c r="E91" s="7">
        <v>4080</v>
      </c>
      <c r="F91" t="s">
        <v>2420</v>
      </c>
      <c r="G91" t="s">
        <v>4830</v>
      </c>
      <c r="H91" t="s">
        <v>4856</v>
      </c>
      <c r="I91" t="s">
        <v>3655</v>
      </c>
    </row>
    <row r="92" spans="1:9">
      <c r="A92" t="s">
        <v>4855</v>
      </c>
      <c r="B92" t="s">
        <v>317</v>
      </c>
      <c r="C92" s="8">
        <v>23012</v>
      </c>
      <c r="D92" s="7">
        <v>24602</v>
      </c>
      <c r="E92" s="7">
        <v>24602</v>
      </c>
      <c r="F92" t="s">
        <v>316</v>
      </c>
      <c r="G92" t="s">
        <v>1719</v>
      </c>
      <c r="H92" t="s">
        <v>4854</v>
      </c>
      <c r="I92" t="s">
        <v>4853</v>
      </c>
    </row>
    <row r="93" spans="1:9">
      <c r="A93" t="s">
        <v>4852</v>
      </c>
      <c r="B93" t="s">
        <v>4594</v>
      </c>
      <c r="C93" s="8">
        <v>20821</v>
      </c>
      <c r="D93" s="7">
        <v>31500</v>
      </c>
      <c r="E93" s="7">
        <v>31500</v>
      </c>
      <c r="F93" t="s">
        <v>2420</v>
      </c>
      <c r="G93" t="s">
        <v>4851</v>
      </c>
      <c r="H93" t="s">
        <v>4823</v>
      </c>
      <c r="I93" t="s">
        <v>4594</v>
      </c>
    </row>
    <row r="94" spans="1:9">
      <c r="A94" t="s">
        <v>4850</v>
      </c>
      <c r="B94" t="s">
        <v>4849</v>
      </c>
      <c r="C94" s="8">
        <v>21842</v>
      </c>
      <c r="D94" s="7">
        <v>6200</v>
      </c>
      <c r="E94" s="7">
        <v>3200</v>
      </c>
      <c r="F94" t="s">
        <v>2420</v>
      </c>
      <c r="G94" t="s">
        <v>4848</v>
      </c>
      <c r="H94" t="s">
        <v>2507</v>
      </c>
      <c r="I94" t="s">
        <v>3765</v>
      </c>
    </row>
    <row r="95" spans="1:9">
      <c r="A95" t="s">
        <v>4847</v>
      </c>
      <c r="B95" t="s">
        <v>4552</v>
      </c>
      <c r="C95" s="8">
        <v>26753</v>
      </c>
      <c r="D95" s="7">
        <v>226000</v>
      </c>
      <c r="E95" s="7">
        <v>226000</v>
      </c>
      <c r="F95" t="s">
        <v>316</v>
      </c>
      <c r="G95" t="s">
        <v>4540</v>
      </c>
      <c r="H95" t="s">
        <v>4846</v>
      </c>
      <c r="I95" t="s">
        <v>4552</v>
      </c>
    </row>
    <row r="96" spans="1:9">
      <c r="A96" t="s">
        <v>4845</v>
      </c>
      <c r="B96" t="s">
        <v>4844</v>
      </c>
      <c r="C96" s="8">
        <v>26665</v>
      </c>
      <c r="D96" s="7">
        <v>158000</v>
      </c>
      <c r="E96" s="7">
        <v>158000</v>
      </c>
      <c r="F96" t="s">
        <v>2420</v>
      </c>
      <c r="G96" t="s">
        <v>2496</v>
      </c>
      <c r="H96" t="s">
        <v>4843</v>
      </c>
      <c r="I96" t="s">
        <v>4307</v>
      </c>
    </row>
    <row r="97" spans="1:9">
      <c r="A97" t="s">
        <v>4842</v>
      </c>
      <c r="B97" t="s">
        <v>4841</v>
      </c>
      <c r="C97" s="8">
        <v>23741</v>
      </c>
      <c r="D97" s="7">
        <v>180001</v>
      </c>
      <c r="E97" s="7">
        <v>180001</v>
      </c>
      <c r="F97" t="s">
        <v>2420</v>
      </c>
      <c r="G97" t="s">
        <v>3974</v>
      </c>
      <c r="H97" t="s">
        <v>4674</v>
      </c>
      <c r="I97" t="s">
        <v>513</v>
      </c>
    </row>
    <row r="98" spans="1:9">
      <c r="A98" t="s">
        <v>4840</v>
      </c>
      <c r="B98" t="s">
        <v>4839</v>
      </c>
      <c r="C98" s="8">
        <v>20911</v>
      </c>
      <c r="D98" s="7">
        <v>476000</v>
      </c>
      <c r="E98" s="7">
        <v>492100</v>
      </c>
      <c r="F98" t="s">
        <v>2420</v>
      </c>
      <c r="G98" t="s">
        <v>4497</v>
      </c>
      <c r="H98" t="s">
        <v>4838</v>
      </c>
      <c r="I98" t="s">
        <v>3205</v>
      </c>
    </row>
    <row r="99" spans="1:9">
      <c r="A99" t="s">
        <v>4837</v>
      </c>
      <c r="B99" t="s">
        <v>4836</v>
      </c>
      <c r="C99" s="8">
        <v>22647</v>
      </c>
      <c r="D99" s="7">
        <v>99900</v>
      </c>
      <c r="E99" s="7">
        <v>99900</v>
      </c>
      <c r="F99" t="s">
        <v>2420</v>
      </c>
      <c r="G99" t="s">
        <v>4754</v>
      </c>
      <c r="H99" t="s">
        <v>4239</v>
      </c>
      <c r="I99" t="s">
        <v>4243</v>
      </c>
    </row>
    <row r="100" spans="1:9">
      <c r="A100" t="s">
        <v>4835</v>
      </c>
      <c r="B100" t="s">
        <v>4834</v>
      </c>
      <c r="C100" s="8">
        <v>41571</v>
      </c>
      <c r="D100" s="7">
        <v>30000</v>
      </c>
      <c r="E100" s="7">
        <v>30000</v>
      </c>
      <c r="F100" t="s">
        <v>2420</v>
      </c>
      <c r="G100" t="s">
        <v>1719</v>
      </c>
      <c r="H100" t="s">
        <v>1885</v>
      </c>
      <c r="I100" t="s">
        <v>2985</v>
      </c>
    </row>
    <row r="101" spans="1:9">
      <c r="A101" t="s">
        <v>4833</v>
      </c>
      <c r="B101" t="s">
        <v>4832</v>
      </c>
      <c r="C101" s="8">
        <v>16941</v>
      </c>
      <c r="D101" s="7">
        <v>9400</v>
      </c>
      <c r="E101" s="7">
        <v>9400</v>
      </c>
      <c r="F101" t="s">
        <v>2420</v>
      </c>
      <c r="G101" t="s">
        <v>4581</v>
      </c>
      <c r="H101" t="s">
        <v>3908</v>
      </c>
      <c r="I101" t="s">
        <v>700</v>
      </c>
    </row>
    <row r="102" spans="1:9">
      <c r="A102" t="s">
        <v>4831</v>
      </c>
      <c r="B102" t="s">
        <v>1323</v>
      </c>
      <c r="C102" s="8">
        <v>20090</v>
      </c>
      <c r="D102" s="7">
        <v>18012</v>
      </c>
      <c r="E102" s="7">
        <v>18012</v>
      </c>
      <c r="F102" t="s">
        <v>2420</v>
      </c>
      <c r="G102" t="s">
        <v>4830</v>
      </c>
      <c r="H102" t="s">
        <v>4829</v>
      </c>
      <c r="I102" t="s">
        <v>1323</v>
      </c>
    </row>
    <row r="103" spans="1:9">
      <c r="A103" t="s">
        <v>4828</v>
      </c>
      <c r="B103" t="s">
        <v>4827</v>
      </c>
      <c r="C103" s="8">
        <v>38899</v>
      </c>
      <c r="D103" s="7">
        <v>50000</v>
      </c>
      <c r="E103" s="7">
        <v>50000</v>
      </c>
      <c r="F103" t="s">
        <v>2119</v>
      </c>
      <c r="G103" t="s">
        <v>4826</v>
      </c>
      <c r="H103" t="s">
        <v>774</v>
      </c>
      <c r="I103" t="s">
        <v>1165</v>
      </c>
    </row>
    <row r="104" spans="1:9">
      <c r="A104" t="s">
        <v>4825</v>
      </c>
      <c r="B104" t="s">
        <v>4824</v>
      </c>
      <c r="C104" s="8">
        <v>37511</v>
      </c>
      <c r="D104" s="7">
        <v>70000</v>
      </c>
      <c r="E104" s="7">
        <v>81000</v>
      </c>
      <c r="F104" t="s">
        <v>2119</v>
      </c>
      <c r="G104" t="s">
        <v>2488</v>
      </c>
      <c r="H104" t="s">
        <v>4823</v>
      </c>
      <c r="I104" t="s">
        <v>4594</v>
      </c>
    </row>
    <row r="105" spans="1:9">
      <c r="A105" t="s">
        <v>4822</v>
      </c>
      <c r="B105" t="s">
        <v>4821</v>
      </c>
      <c r="C105" s="8">
        <v>38552</v>
      </c>
      <c r="D105" s="7">
        <v>176100</v>
      </c>
      <c r="E105" s="7">
        <v>176100</v>
      </c>
      <c r="F105" t="s">
        <v>316</v>
      </c>
      <c r="G105" t="s">
        <v>4540</v>
      </c>
      <c r="H105" t="s">
        <v>3431</v>
      </c>
      <c r="I105" t="s">
        <v>3430</v>
      </c>
    </row>
    <row r="106" spans="1:9">
      <c r="A106" t="s">
        <v>4820</v>
      </c>
      <c r="B106" t="s">
        <v>4819</v>
      </c>
      <c r="C106" s="8">
        <v>26844</v>
      </c>
      <c r="D106" s="7">
        <v>320000</v>
      </c>
      <c r="E106" s="7">
        <v>320000</v>
      </c>
      <c r="F106" t="s">
        <v>2420</v>
      </c>
      <c r="G106" t="s">
        <v>4497</v>
      </c>
      <c r="H106" t="s">
        <v>4818</v>
      </c>
      <c r="I106" t="s">
        <v>3205</v>
      </c>
    </row>
    <row r="107" spans="1:9">
      <c r="A107" t="s">
        <v>4817</v>
      </c>
      <c r="B107" t="s">
        <v>4816</v>
      </c>
      <c r="C107" s="8">
        <v>10536</v>
      </c>
      <c r="D107" s="7">
        <v>24800</v>
      </c>
      <c r="E107" s="7">
        <v>24800</v>
      </c>
      <c r="F107" t="s">
        <v>2420</v>
      </c>
      <c r="G107" t="s">
        <v>4795</v>
      </c>
      <c r="H107" t="s">
        <v>4815</v>
      </c>
      <c r="I107" t="s">
        <v>3216</v>
      </c>
    </row>
    <row r="108" spans="1:9">
      <c r="A108" t="s">
        <v>4814</v>
      </c>
      <c r="B108" t="s">
        <v>4813</v>
      </c>
      <c r="C108" s="8">
        <v>36182</v>
      </c>
      <c r="D108" s="7">
        <v>1540000</v>
      </c>
      <c r="E108" s="7">
        <v>1540000</v>
      </c>
      <c r="F108" t="s">
        <v>316</v>
      </c>
      <c r="G108" t="s">
        <v>4644</v>
      </c>
      <c r="H108" t="s">
        <v>4812</v>
      </c>
      <c r="I108" t="s">
        <v>2295</v>
      </c>
    </row>
    <row r="109" spans="1:9">
      <c r="A109" t="s">
        <v>4811</v>
      </c>
      <c r="B109" t="s">
        <v>4810</v>
      </c>
      <c r="C109" s="8">
        <v>29952</v>
      </c>
      <c r="D109" s="7">
        <v>28400</v>
      </c>
      <c r="E109" s="7">
        <v>28400</v>
      </c>
      <c r="F109" t="s">
        <v>2119</v>
      </c>
      <c r="G109" t="s">
        <v>2488</v>
      </c>
      <c r="H109" t="s">
        <v>4809</v>
      </c>
      <c r="I109" t="s">
        <v>4808</v>
      </c>
    </row>
    <row r="110" spans="1:9">
      <c r="A110" t="s">
        <v>4807</v>
      </c>
      <c r="B110" t="s">
        <v>4806</v>
      </c>
      <c r="C110" s="8">
        <v>27603</v>
      </c>
      <c r="D110" s="7">
        <v>264000</v>
      </c>
      <c r="E110" s="7">
        <v>264000</v>
      </c>
      <c r="F110" t="s">
        <v>316</v>
      </c>
      <c r="G110" t="s">
        <v>3557</v>
      </c>
      <c r="H110" t="s">
        <v>4805</v>
      </c>
      <c r="I110" t="s">
        <v>3216</v>
      </c>
    </row>
    <row r="111" spans="1:9">
      <c r="A111" t="s">
        <v>4804</v>
      </c>
      <c r="B111" t="s">
        <v>4803</v>
      </c>
      <c r="C111" s="8">
        <v>37986</v>
      </c>
      <c r="D111" s="7">
        <v>120000</v>
      </c>
      <c r="E111" s="7">
        <v>121500</v>
      </c>
      <c r="F111" t="s">
        <v>316</v>
      </c>
      <c r="G111" t="s">
        <v>4802</v>
      </c>
      <c r="H111" t="s">
        <v>3233</v>
      </c>
      <c r="I111" t="s">
        <v>906</v>
      </c>
    </row>
    <row r="112" spans="1:9">
      <c r="A112" t="s">
        <v>4801</v>
      </c>
      <c r="B112" t="s">
        <v>4800</v>
      </c>
      <c r="C112" s="8">
        <v>38154</v>
      </c>
      <c r="D112" s="7">
        <v>105000</v>
      </c>
      <c r="E112" s="7">
        <v>105450</v>
      </c>
      <c r="F112" t="s">
        <v>316</v>
      </c>
      <c r="G112" t="s">
        <v>4799</v>
      </c>
      <c r="H112" t="s">
        <v>4798</v>
      </c>
      <c r="I112" t="s">
        <v>2620</v>
      </c>
    </row>
    <row r="113" spans="1:9">
      <c r="A113" t="s">
        <v>4797</v>
      </c>
      <c r="B113" t="s">
        <v>4796</v>
      </c>
      <c r="C113" s="8">
        <v>9381</v>
      </c>
      <c r="D113" s="7">
        <v>22000</v>
      </c>
      <c r="E113" s="7">
        <v>22000</v>
      </c>
      <c r="F113" t="s">
        <v>2420</v>
      </c>
      <c r="G113" t="s">
        <v>4795</v>
      </c>
      <c r="H113" t="s">
        <v>4794</v>
      </c>
      <c r="I113" t="s">
        <v>3216</v>
      </c>
    </row>
    <row r="114" spans="1:9">
      <c r="A114" t="s">
        <v>4793</v>
      </c>
      <c r="B114" t="s">
        <v>4792</v>
      </c>
      <c r="C114" s="8">
        <v>9133</v>
      </c>
      <c r="D114" s="7">
        <v>18060</v>
      </c>
      <c r="E114" s="7">
        <v>18060</v>
      </c>
      <c r="F114" t="s">
        <v>2420</v>
      </c>
      <c r="G114" t="s">
        <v>4791</v>
      </c>
      <c r="H114" t="s">
        <v>2512</v>
      </c>
      <c r="I114" t="s">
        <v>1165</v>
      </c>
    </row>
    <row r="115" spans="1:9">
      <c r="A115" t="s">
        <v>4790</v>
      </c>
      <c r="B115" t="s">
        <v>4789</v>
      </c>
      <c r="C115" t="s">
        <v>786</v>
      </c>
      <c r="D115" s="7">
        <v>4000</v>
      </c>
      <c r="E115" s="7">
        <v>4000</v>
      </c>
      <c r="F115" t="s">
        <v>2420</v>
      </c>
      <c r="G115" t="s">
        <v>4601</v>
      </c>
      <c r="H115" t="s">
        <v>4788</v>
      </c>
      <c r="I115" t="s">
        <v>4787</v>
      </c>
    </row>
    <row r="116" spans="1:9">
      <c r="A116" t="s">
        <v>4786</v>
      </c>
      <c r="B116" t="s">
        <v>4785</v>
      </c>
      <c r="C116" s="8">
        <v>36543</v>
      </c>
      <c r="D116" s="7">
        <v>55000</v>
      </c>
      <c r="E116" s="7">
        <v>55000</v>
      </c>
      <c r="F116" t="s">
        <v>2420</v>
      </c>
      <c r="G116" t="s">
        <v>4784</v>
      </c>
      <c r="H116" t="s">
        <v>4783</v>
      </c>
      <c r="I116" t="s">
        <v>3585</v>
      </c>
    </row>
    <row r="117" spans="1:9">
      <c r="A117" t="s">
        <v>4782</v>
      </c>
      <c r="B117" t="s">
        <v>4781</v>
      </c>
      <c r="C117" s="8">
        <v>31917</v>
      </c>
      <c r="D117" s="7">
        <v>354000</v>
      </c>
      <c r="E117" s="7">
        <v>354000</v>
      </c>
      <c r="F117" t="s">
        <v>316</v>
      </c>
      <c r="G117" t="s">
        <v>4720</v>
      </c>
      <c r="H117" t="s">
        <v>4780</v>
      </c>
      <c r="I117" t="s">
        <v>4594</v>
      </c>
    </row>
    <row r="118" spans="1:9">
      <c r="A118" t="s">
        <v>4779</v>
      </c>
      <c r="B118" t="s">
        <v>4778</v>
      </c>
      <c r="C118" s="8">
        <v>18629</v>
      </c>
      <c r="D118" s="7">
        <v>78000</v>
      </c>
      <c r="E118" s="7">
        <v>78000</v>
      </c>
      <c r="F118" t="s">
        <v>2420</v>
      </c>
      <c r="G118" t="s">
        <v>4777</v>
      </c>
      <c r="H118" t="s">
        <v>3891</v>
      </c>
      <c r="I118" t="s">
        <v>1503</v>
      </c>
    </row>
    <row r="119" spans="1:9">
      <c r="A119" t="s">
        <v>4776</v>
      </c>
      <c r="B119" t="s">
        <v>4775</v>
      </c>
      <c r="C119" s="8">
        <v>36209</v>
      </c>
      <c r="D119" s="7">
        <v>1240000</v>
      </c>
      <c r="E119" s="7">
        <v>1240000</v>
      </c>
      <c r="F119" t="s">
        <v>2420</v>
      </c>
      <c r="G119" t="s">
        <v>2533</v>
      </c>
      <c r="H119" t="s">
        <v>4774</v>
      </c>
      <c r="I119" t="s">
        <v>4456</v>
      </c>
    </row>
    <row r="120" spans="1:9">
      <c r="A120" t="s">
        <v>4773</v>
      </c>
      <c r="B120" t="s">
        <v>4772</v>
      </c>
      <c r="C120" s="8">
        <v>32509</v>
      </c>
      <c r="D120" s="7">
        <v>36870</v>
      </c>
      <c r="E120" s="7">
        <v>36870</v>
      </c>
      <c r="F120" t="s">
        <v>2119</v>
      </c>
      <c r="G120" t="s">
        <v>2488</v>
      </c>
      <c r="H120" t="s">
        <v>4738</v>
      </c>
      <c r="I120" t="s">
        <v>4771</v>
      </c>
    </row>
    <row r="121" spans="1:9">
      <c r="A121" t="s">
        <v>4770</v>
      </c>
      <c r="B121" t="s">
        <v>4769</v>
      </c>
      <c r="C121" s="8">
        <v>21336</v>
      </c>
      <c r="D121" s="7">
        <v>73800</v>
      </c>
      <c r="E121" s="7">
        <v>73800</v>
      </c>
      <c r="F121" t="s">
        <v>316</v>
      </c>
      <c r="G121" t="s">
        <v>4720</v>
      </c>
      <c r="H121" t="s">
        <v>4768</v>
      </c>
      <c r="I121" t="s">
        <v>4594</v>
      </c>
    </row>
    <row r="122" spans="1:9">
      <c r="A122" t="s">
        <v>4767</v>
      </c>
      <c r="B122" t="s">
        <v>4766</v>
      </c>
      <c r="C122" s="8">
        <v>27395</v>
      </c>
      <c r="D122" s="7">
        <v>1078000</v>
      </c>
      <c r="E122" s="7">
        <v>1078000</v>
      </c>
      <c r="F122" t="s">
        <v>316</v>
      </c>
      <c r="G122" t="s">
        <v>4540</v>
      </c>
      <c r="H122" t="s">
        <v>4765</v>
      </c>
      <c r="I122" t="s">
        <v>4456</v>
      </c>
    </row>
    <row r="123" spans="1:9">
      <c r="A123" t="s">
        <v>4764</v>
      </c>
      <c r="B123" t="s">
        <v>4763</v>
      </c>
      <c r="C123" s="8">
        <v>29221</v>
      </c>
      <c r="D123" s="7">
        <v>1420000</v>
      </c>
      <c r="E123" s="7">
        <v>1420000</v>
      </c>
      <c r="F123" t="s">
        <v>316</v>
      </c>
      <c r="G123" t="s">
        <v>4540</v>
      </c>
      <c r="H123" t="s">
        <v>4762</v>
      </c>
      <c r="I123" t="s">
        <v>4456</v>
      </c>
    </row>
    <row r="124" spans="1:9">
      <c r="A124" t="s">
        <v>4761</v>
      </c>
      <c r="B124" t="s">
        <v>4760</v>
      </c>
      <c r="C124" t="s">
        <v>786</v>
      </c>
      <c r="D124" s="7">
        <v>6280</v>
      </c>
      <c r="E124" s="7">
        <v>6280</v>
      </c>
      <c r="F124" t="s">
        <v>2420</v>
      </c>
      <c r="G124" t="s">
        <v>1719</v>
      </c>
      <c r="H124" t="s">
        <v>4759</v>
      </c>
      <c r="I124" t="s">
        <v>4758</v>
      </c>
    </row>
    <row r="125" spans="1:9">
      <c r="A125" t="s">
        <v>4757</v>
      </c>
      <c r="B125" t="s">
        <v>4756</v>
      </c>
      <c r="C125" s="8">
        <v>32706</v>
      </c>
      <c r="D125" s="7">
        <v>216750</v>
      </c>
      <c r="E125" s="7">
        <v>216750</v>
      </c>
      <c r="F125" t="s">
        <v>2420</v>
      </c>
      <c r="G125" t="s">
        <v>4647</v>
      </c>
      <c r="H125" t="s">
        <v>4480</v>
      </c>
      <c r="I125" t="s">
        <v>3257</v>
      </c>
    </row>
    <row r="126" spans="1:9">
      <c r="A126" t="s">
        <v>4755</v>
      </c>
      <c r="B126" t="s">
        <v>2411</v>
      </c>
      <c r="C126" s="8">
        <v>36301</v>
      </c>
      <c r="D126" s="7">
        <v>56050</v>
      </c>
      <c r="E126" s="7">
        <v>56050</v>
      </c>
      <c r="F126" t="s">
        <v>2420</v>
      </c>
      <c r="G126" t="s">
        <v>4754</v>
      </c>
      <c r="H126" t="s">
        <v>4753</v>
      </c>
      <c r="I126" t="s">
        <v>3348</v>
      </c>
    </row>
    <row r="127" spans="1:9">
      <c r="A127" t="s">
        <v>4752</v>
      </c>
      <c r="B127" t="s">
        <v>4557</v>
      </c>
      <c r="C127" s="8">
        <v>37307</v>
      </c>
      <c r="D127" s="7">
        <v>60000</v>
      </c>
      <c r="E127" s="7">
        <v>60000</v>
      </c>
      <c r="F127" t="s">
        <v>316</v>
      </c>
      <c r="G127" t="s">
        <v>4751</v>
      </c>
      <c r="H127" t="s">
        <v>4750</v>
      </c>
      <c r="I127" t="s">
        <v>3515</v>
      </c>
    </row>
    <row r="128" spans="1:9">
      <c r="A128" t="s">
        <v>4749</v>
      </c>
      <c r="B128" t="s">
        <v>3799</v>
      </c>
      <c r="C128" s="8">
        <v>28491</v>
      </c>
      <c r="D128" s="7">
        <v>1710000</v>
      </c>
      <c r="E128" s="7">
        <v>1710000</v>
      </c>
      <c r="F128" t="s">
        <v>2420</v>
      </c>
      <c r="G128" t="s">
        <v>4748</v>
      </c>
      <c r="H128" t="s">
        <v>4747</v>
      </c>
      <c r="I128" t="s">
        <v>4655</v>
      </c>
    </row>
    <row r="129" spans="1:9">
      <c r="A129" t="s">
        <v>4746</v>
      </c>
      <c r="B129" t="s">
        <v>4745</v>
      </c>
      <c r="C129" s="8">
        <v>33876</v>
      </c>
      <c r="D129" s="7">
        <v>1260000</v>
      </c>
      <c r="E129" s="7">
        <v>1260000</v>
      </c>
      <c r="F129" t="s">
        <v>2420</v>
      </c>
      <c r="G129" t="s">
        <v>2533</v>
      </c>
      <c r="H129" t="s">
        <v>4744</v>
      </c>
      <c r="I129" t="s">
        <v>4456</v>
      </c>
    </row>
    <row r="130" spans="1:9">
      <c r="A130" t="s">
        <v>4743</v>
      </c>
      <c r="B130" t="s">
        <v>4742</v>
      </c>
      <c r="C130" s="8">
        <v>35915</v>
      </c>
      <c r="D130" s="7">
        <v>1275000</v>
      </c>
      <c r="E130" s="7">
        <v>1275000</v>
      </c>
      <c r="F130" t="s">
        <v>2420</v>
      </c>
      <c r="G130" t="s">
        <v>4497</v>
      </c>
      <c r="H130" t="s">
        <v>4741</v>
      </c>
      <c r="I130" t="s">
        <v>4522</v>
      </c>
    </row>
    <row r="131" spans="1:9">
      <c r="A131" t="s">
        <v>4740</v>
      </c>
      <c r="B131" t="s">
        <v>4739</v>
      </c>
      <c r="C131" s="8">
        <v>28491</v>
      </c>
      <c r="D131" s="7">
        <v>24000</v>
      </c>
      <c r="E131" s="7">
        <v>24000</v>
      </c>
      <c r="F131" t="s">
        <v>2119</v>
      </c>
      <c r="G131" t="s">
        <v>2488</v>
      </c>
      <c r="H131" t="s">
        <v>4738</v>
      </c>
      <c r="I131" t="s">
        <v>4737</v>
      </c>
    </row>
    <row r="132" spans="1:9">
      <c r="A132" t="s">
        <v>4736</v>
      </c>
      <c r="B132" t="s">
        <v>4735</v>
      </c>
      <c r="C132" t="s">
        <v>786</v>
      </c>
      <c r="D132" s="7">
        <v>1416</v>
      </c>
      <c r="E132" s="7">
        <v>1416</v>
      </c>
      <c r="F132" t="s">
        <v>2420</v>
      </c>
      <c r="G132" t="s">
        <v>4581</v>
      </c>
      <c r="H132" t="s">
        <v>4734</v>
      </c>
      <c r="I132" t="s">
        <v>3841</v>
      </c>
    </row>
    <row r="133" spans="1:9">
      <c r="A133" t="s">
        <v>4733</v>
      </c>
      <c r="B133" t="s">
        <v>4732</v>
      </c>
      <c r="C133" s="8">
        <v>30013</v>
      </c>
      <c r="D133" s="7">
        <v>1050300</v>
      </c>
      <c r="E133" s="7">
        <v>1050300</v>
      </c>
      <c r="F133" t="s">
        <v>2420</v>
      </c>
      <c r="G133" t="s">
        <v>3974</v>
      </c>
      <c r="H133" t="s">
        <v>4731</v>
      </c>
      <c r="I133" t="s">
        <v>513</v>
      </c>
    </row>
    <row r="134" spans="1:9">
      <c r="A134" t="s">
        <v>4730</v>
      </c>
      <c r="B134" t="s">
        <v>4729</v>
      </c>
      <c r="C134" s="8">
        <v>35977</v>
      </c>
      <c r="D134" s="7">
        <v>60000</v>
      </c>
      <c r="E134" s="7">
        <v>60000</v>
      </c>
      <c r="F134" t="s">
        <v>316</v>
      </c>
      <c r="G134" t="s">
        <v>2488</v>
      </c>
      <c r="H134" t="s">
        <v>4728</v>
      </c>
      <c r="I134" t="s">
        <v>3655</v>
      </c>
    </row>
    <row r="135" spans="1:9">
      <c r="A135" t="s">
        <v>4727</v>
      </c>
      <c r="B135" t="s">
        <v>4726</v>
      </c>
      <c r="C135" t="s">
        <v>786</v>
      </c>
      <c r="D135" s="7">
        <v>1000</v>
      </c>
      <c r="E135" s="7">
        <v>1000</v>
      </c>
      <c r="F135" t="s">
        <v>2420</v>
      </c>
      <c r="G135" t="s">
        <v>3990</v>
      </c>
      <c r="H135" t="s">
        <v>1163</v>
      </c>
      <c r="I135" t="s">
        <v>1165</v>
      </c>
    </row>
    <row r="136" spans="1:9">
      <c r="A136" t="s">
        <v>4725</v>
      </c>
      <c r="B136" t="s">
        <v>4724</v>
      </c>
      <c r="C136" s="8">
        <v>23743</v>
      </c>
      <c r="D136" s="7">
        <v>35337</v>
      </c>
      <c r="E136" s="7">
        <v>35337</v>
      </c>
      <c r="F136" t="s">
        <v>316</v>
      </c>
      <c r="G136" t="s">
        <v>4058</v>
      </c>
      <c r="H136" t="s">
        <v>4723</v>
      </c>
      <c r="I136" t="s">
        <v>2444</v>
      </c>
    </row>
    <row r="137" spans="1:9">
      <c r="A137" t="s">
        <v>4722</v>
      </c>
      <c r="B137" t="s">
        <v>4721</v>
      </c>
      <c r="C137" s="8">
        <v>33920</v>
      </c>
      <c r="D137" s="7">
        <v>525000</v>
      </c>
      <c r="E137" s="7">
        <v>525000</v>
      </c>
      <c r="F137" t="s">
        <v>316</v>
      </c>
      <c r="G137" t="s">
        <v>4720</v>
      </c>
      <c r="H137" t="s">
        <v>4719</v>
      </c>
      <c r="I137" t="s">
        <v>4594</v>
      </c>
    </row>
    <row r="138" spans="1:9">
      <c r="A138" t="s">
        <v>4718</v>
      </c>
      <c r="B138" t="s">
        <v>4717</v>
      </c>
      <c r="C138" s="8">
        <v>34301</v>
      </c>
      <c r="D138" s="7">
        <v>807500</v>
      </c>
      <c r="E138" s="7">
        <v>811450</v>
      </c>
      <c r="F138" t="s">
        <v>2420</v>
      </c>
      <c r="G138" t="s">
        <v>4716</v>
      </c>
      <c r="H138" t="s">
        <v>4715</v>
      </c>
      <c r="I138" t="s">
        <v>3216</v>
      </c>
    </row>
    <row r="139" spans="1:9">
      <c r="A139" t="s">
        <v>4714</v>
      </c>
      <c r="B139" t="s">
        <v>4713</v>
      </c>
      <c r="C139" t="s">
        <v>786</v>
      </c>
      <c r="D139">
        <v>640</v>
      </c>
      <c r="E139">
        <v>640</v>
      </c>
      <c r="F139" t="s">
        <v>2420</v>
      </c>
      <c r="G139" t="s">
        <v>3962</v>
      </c>
      <c r="H139" t="s">
        <v>4712</v>
      </c>
      <c r="I139" t="s">
        <v>2636</v>
      </c>
    </row>
    <row r="140" spans="1:9">
      <c r="A140" t="s">
        <v>4711</v>
      </c>
      <c r="B140" t="s">
        <v>4709</v>
      </c>
      <c r="C140" t="s">
        <v>786</v>
      </c>
      <c r="D140" s="7">
        <v>8500</v>
      </c>
      <c r="E140" s="7">
        <v>8500</v>
      </c>
      <c r="F140" t="s">
        <v>2420</v>
      </c>
      <c r="G140" t="s">
        <v>4581</v>
      </c>
      <c r="H140" t="s">
        <v>4710</v>
      </c>
      <c r="I140" t="s">
        <v>4709</v>
      </c>
    </row>
    <row r="141" spans="1:9">
      <c r="A141" t="s">
        <v>4708</v>
      </c>
      <c r="B141" t="s">
        <v>4707</v>
      </c>
      <c r="C141" s="8">
        <v>31046</v>
      </c>
      <c r="D141" s="7">
        <v>8535000</v>
      </c>
      <c r="E141" s="7">
        <v>8535000</v>
      </c>
      <c r="F141" t="s">
        <v>2420</v>
      </c>
      <c r="G141" t="s">
        <v>4647</v>
      </c>
      <c r="H141" t="s">
        <v>4706</v>
      </c>
      <c r="I141" t="s">
        <v>4522</v>
      </c>
    </row>
    <row r="142" spans="1:9">
      <c r="A142" t="s">
        <v>4705</v>
      </c>
      <c r="B142" t="s">
        <v>4704</v>
      </c>
      <c r="C142" s="8">
        <v>23012</v>
      </c>
      <c r="D142">
        <v>858</v>
      </c>
      <c r="E142">
        <v>858</v>
      </c>
      <c r="F142" t="s">
        <v>2119</v>
      </c>
      <c r="G142" t="s">
        <v>4703</v>
      </c>
      <c r="H142" t="s">
        <v>4702</v>
      </c>
      <c r="I142" t="s">
        <v>4396</v>
      </c>
    </row>
    <row r="143" spans="1:9">
      <c r="A143" t="s">
        <v>4701</v>
      </c>
      <c r="B143" t="s">
        <v>869</v>
      </c>
      <c r="C143" s="8">
        <v>27141</v>
      </c>
      <c r="D143" s="7">
        <v>380000</v>
      </c>
      <c r="E143" s="7">
        <v>380000</v>
      </c>
      <c r="F143" t="s">
        <v>2420</v>
      </c>
      <c r="G143" t="s">
        <v>4700</v>
      </c>
      <c r="H143" t="s">
        <v>4699</v>
      </c>
      <c r="I143" t="s">
        <v>3205</v>
      </c>
    </row>
    <row r="144" spans="1:9">
      <c r="A144" t="s">
        <v>4698</v>
      </c>
      <c r="B144" t="s">
        <v>4697</v>
      </c>
      <c r="C144" s="8">
        <v>41899</v>
      </c>
      <c r="D144" s="7">
        <v>392950</v>
      </c>
      <c r="E144" s="7">
        <v>392950</v>
      </c>
      <c r="F144" t="s">
        <v>2119</v>
      </c>
      <c r="G144" t="s">
        <v>4696</v>
      </c>
      <c r="H144" t="s">
        <v>4695</v>
      </c>
      <c r="I144" t="s">
        <v>4694</v>
      </c>
    </row>
    <row r="145" spans="1:9">
      <c r="A145" t="s">
        <v>4693</v>
      </c>
      <c r="B145" t="s">
        <v>4692</v>
      </c>
      <c r="C145" s="8">
        <v>36927</v>
      </c>
      <c r="D145" s="7">
        <v>125000</v>
      </c>
      <c r="E145" s="7">
        <v>125000</v>
      </c>
      <c r="F145" t="s">
        <v>3963</v>
      </c>
      <c r="G145" t="s">
        <v>4691</v>
      </c>
      <c r="H145" t="s">
        <v>4690</v>
      </c>
      <c r="I145" t="s">
        <v>4307</v>
      </c>
    </row>
    <row r="146" spans="1:9">
      <c r="A146" t="s">
        <v>4689</v>
      </c>
      <c r="B146" t="s">
        <v>4688</v>
      </c>
      <c r="C146" s="8">
        <v>28856</v>
      </c>
      <c r="D146" s="7">
        <v>500400</v>
      </c>
      <c r="E146" s="7">
        <v>500400</v>
      </c>
      <c r="F146" t="s">
        <v>2420</v>
      </c>
      <c r="G146" t="s">
        <v>2496</v>
      </c>
      <c r="H146" t="s">
        <v>4687</v>
      </c>
      <c r="I146" t="s">
        <v>4307</v>
      </c>
    </row>
    <row r="147" spans="1:9">
      <c r="A147" t="s">
        <v>4686</v>
      </c>
      <c r="B147" t="s">
        <v>4685</v>
      </c>
      <c r="C147" t="s">
        <v>786</v>
      </c>
      <c r="D147" s="7">
        <v>6970</v>
      </c>
      <c r="E147" s="7">
        <v>6970</v>
      </c>
      <c r="F147" t="s">
        <v>2420</v>
      </c>
      <c r="G147" t="s">
        <v>4581</v>
      </c>
      <c r="H147" t="s">
        <v>4684</v>
      </c>
      <c r="I147" t="s">
        <v>4683</v>
      </c>
    </row>
    <row r="148" spans="1:9">
      <c r="A148" t="s">
        <v>4682</v>
      </c>
      <c r="B148" t="s">
        <v>1365</v>
      </c>
      <c r="C148" s="8">
        <v>25612</v>
      </c>
      <c r="D148" s="7">
        <v>30000</v>
      </c>
      <c r="E148" s="7">
        <v>30000</v>
      </c>
      <c r="F148" t="s">
        <v>2420</v>
      </c>
      <c r="G148" t="s">
        <v>3974</v>
      </c>
      <c r="H148" t="s">
        <v>4681</v>
      </c>
      <c r="I148" t="s">
        <v>4670</v>
      </c>
    </row>
    <row r="149" spans="1:9">
      <c r="A149" t="s">
        <v>4680</v>
      </c>
      <c r="B149" t="s">
        <v>4679</v>
      </c>
      <c r="C149" s="8">
        <v>22578</v>
      </c>
      <c r="D149" s="7">
        <v>443000</v>
      </c>
      <c r="E149" s="7">
        <v>443000</v>
      </c>
      <c r="F149" t="s">
        <v>2420</v>
      </c>
      <c r="G149" t="s">
        <v>3974</v>
      </c>
      <c r="H149" t="s">
        <v>4674</v>
      </c>
      <c r="I149" t="s">
        <v>513</v>
      </c>
    </row>
    <row r="150" spans="1:9">
      <c r="A150" t="s">
        <v>4678</v>
      </c>
      <c r="B150" t="s">
        <v>4677</v>
      </c>
      <c r="C150" s="8">
        <v>26227</v>
      </c>
      <c r="D150" s="7">
        <v>794200</v>
      </c>
      <c r="E150" s="7">
        <v>794200</v>
      </c>
      <c r="F150" t="s">
        <v>2420</v>
      </c>
      <c r="G150" t="s">
        <v>3974</v>
      </c>
      <c r="H150" t="s">
        <v>4674</v>
      </c>
      <c r="I150" t="s">
        <v>513</v>
      </c>
    </row>
    <row r="151" spans="1:9">
      <c r="A151" t="s">
        <v>4676</v>
      </c>
      <c r="B151" t="s">
        <v>4675</v>
      </c>
      <c r="C151" s="8">
        <v>29190</v>
      </c>
      <c r="D151" s="7">
        <v>2462400</v>
      </c>
      <c r="E151" s="7">
        <v>2462400</v>
      </c>
      <c r="F151" t="s">
        <v>2420</v>
      </c>
      <c r="G151" t="s">
        <v>3974</v>
      </c>
      <c r="H151" t="s">
        <v>4674</v>
      </c>
      <c r="I151" t="s">
        <v>513</v>
      </c>
    </row>
    <row r="152" spans="1:9">
      <c r="A152" t="s">
        <v>4673</v>
      </c>
      <c r="B152" t="s">
        <v>4672</v>
      </c>
      <c r="C152" s="8">
        <v>28807</v>
      </c>
      <c r="D152" s="7">
        <v>20007</v>
      </c>
      <c r="E152" s="7">
        <v>20007</v>
      </c>
      <c r="F152" t="s">
        <v>2420</v>
      </c>
      <c r="G152" t="s">
        <v>3974</v>
      </c>
      <c r="H152" t="s">
        <v>4671</v>
      </c>
      <c r="I152" t="s">
        <v>4670</v>
      </c>
    </row>
    <row r="153" spans="1:9">
      <c r="A153" t="s">
        <v>4669</v>
      </c>
      <c r="B153" t="s">
        <v>4668</v>
      </c>
      <c r="C153" s="8">
        <v>34684</v>
      </c>
      <c r="D153" s="7">
        <v>3162000</v>
      </c>
      <c r="E153" s="7">
        <v>3162000</v>
      </c>
      <c r="F153" t="s">
        <v>2420</v>
      </c>
      <c r="G153" t="s">
        <v>3974</v>
      </c>
      <c r="H153" t="s">
        <v>4667</v>
      </c>
      <c r="I153" t="s">
        <v>513</v>
      </c>
    </row>
    <row r="154" spans="1:9">
      <c r="A154" t="s">
        <v>4666</v>
      </c>
      <c r="B154" t="s">
        <v>4665</v>
      </c>
      <c r="C154" s="8">
        <v>36354</v>
      </c>
      <c r="D154" s="7">
        <v>72000</v>
      </c>
      <c r="E154" s="7">
        <v>72000</v>
      </c>
      <c r="F154" t="s">
        <v>4111</v>
      </c>
      <c r="G154" t="s">
        <v>4664</v>
      </c>
      <c r="H154" t="s">
        <v>4663</v>
      </c>
      <c r="I154" t="s">
        <v>4594</v>
      </c>
    </row>
    <row r="155" spans="1:9">
      <c r="A155" t="s">
        <v>4662</v>
      </c>
      <c r="B155" t="s">
        <v>4661</v>
      </c>
      <c r="C155" s="8">
        <v>22647</v>
      </c>
      <c r="D155" s="7">
        <v>396000</v>
      </c>
      <c r="E155" s="7">
        <v>396000</v>
      </c>
      <c r="F155" t="s">
        <v>2420</v>
      </c>
      <c r="G155" t="s">
        <v>4660</v>
      </c>
      <c r="H155" t="s">
        <v>4659</v>
      </c>
      <c r="I155" t="s">
        <v>513</v>
      </c>
    </row>
    <row r="156" spans="1:9">
      <c r="A156" t="s">
        <v>4658</v>
      </c>
      <c r="B156" t="s">
        <v>4657</v>
      </c>
      <c r="C156" s="8">
        <v>30165</v>
      </c>
      <c r="D156" s="7">
        <v>1192000</v>
      </c>
      <c r="E156" s="7">
        <v>1192000</v>
      </c>
      <c r="F156" t="s">
        <v>2420</v>
      </c>
      <c r="G156" t="s">
        <v>2419</v>
      </c>
      <c r="H156" t="s">
        <v>4656</v>
      </c>
      <c r="I156" t="s">
        <v>4655</v>
      </c>
    </row>
    <row r="157" spans="1:9">
      <c r="A157" t="s">
        <v>4654</v>
      </c>
      <c r="B157" t="s">
        <v>1365</v>
      </c>
      <c r="C157" s="8">
        <v>25647</v>
      </c>
      <c r="D157" s="7">
        <v>216000</v>
      </c>
      <c r="E157" s="7">
        <v>216000</v>
      </c>
      <c r="F157" t="s">
        <v>2420</v>
      </c>
      <c r="G157" t="s">
        <v>4497</v>
      </c>
      <c r="H157" t="s">
        <v>4653</v>
      </c>
      <c r="I157" t="s">
        <v>3348</v>
      </c>
    </row>
    <row r="158" spans="1:9">
      <c r="A158" t="s">
        <v>4652</v>
      </c>
      <c r="B158" t="s">
        <v>3655</v>
      </c>
      <c r="C158" s="8">
        <v>28600</v>
      </c>
      <c r="D158" s="7">
        <v>87020</v>
      </c>
      <c r="E158" s="7">
        <v>87020</v>
      </c>
      <c r="F158" t="s">
        <v>2420</v>
      </c>
      <c r="G158" t="s">
        <v>4644</v>
      </c>
      <c r="H158" t="s">
        <v>4651</v>
      </c>
      <c r="I158" t="s">
        <v>3655</v>
      </c>
    </row>
    <row r="159" spans="1:9">
      <c r="A159" t="s">
        <v>4650</v>
      </c>
      <c r="B159" t="s">
        <v>2073</v>
      </c>
      <c r="C159" s="8">
        <v>4019</v>
      </c>
      <c r="D159">
        <v>650</v>
      </c>
      <c r="E159">
        <v>500</v>
      </c>
      <c r="F159" t="s">
        <v>2119</v>
      </c>
      <c r="G159" t="s">
        <v>2393</v>
      </c>
      <c r="H159" t="s">
        <v>4649</v>
      </c>
      <c r="I159" t="s">
        <v>2073</v>
      </c>
    </row>
    <row r="160" spans="1:9">
      <c r="A160" t="s">
        <v>4648</v>
      </c>
      <c r="B160" t="s">
        <v>4646</v>
      </c>
      <c r="C160" s="8">
        <v>28126</v>
      </c>
      <c r="D160" s="7">
        <v>42800</v>
      </c>
      <c r="E160" s="7">
        <v>30300</v>
      </c>
      <c r="F160" t="s">
        <v>2420</v>
      </c>
      <c r="G160" t="s">
        <v>4647</v>
      </c>
      <c r="H160" t="s">
        <v>1592</v>
      </c>
      <c r="I160" t="s">
        <v>4646</v>
      </c>
    </row>
    <row r="161" spans="1:9">
      <c r="A161" t="s">
        <v>4645</v>
      </c>
      <c r="B161" t="s">
        <v>4020</v>
      </c>
      <c r="C161" s="8">
        <v>27009</v>
      </c>
      <c r="D161" s="7">
        <v>27600</v>
      </c>
      <c r="E161" s="7">
        <v>27600</v>
      </c>
      <c r="F161" t="s">
        <v>2420</v>
      </c>
      <c r="G161" t="s">
        <v>4644</v>
      </c>
      <c r="H161" t="s">
        <v>4643</v>
      </c>
      <c r="I161" t="s">
        <v>4020</v>
      </c>
    </row>
    <row r="162" spans="1:9">
      <c r="A162" t="s">
        <v>4642</v>
      </c>
      <c r="B162" t="s">
        <v>1408</v>
      </c>
      <c r="C162" s="8">
        <v>37104</v>
      </c>
      <c r="D162" s="7">
        <v>4600</v>
      </c>
      <c r="E162" s="7">
        <v>5200</v>
      </c>
      <c r="F162" t="s">
        <v>2119</v>
      </c>
      <c r="G162" t="s">
        <v>4641</v>
      </c>
      <c r="H162" t="s">
        <v>2833</v>
      </c>
      <c r="I162" t="s">
        <v>3493</v>
      </c>
    </row>
    <row r="163" spans="1:9">
      <c r="A163" t="s">
        <v>4640</v>
      </c>
      <c r="B163" t="s">
        <v>918</v>
      </c>
      <c r="C163" t="s">
        <v>786</v>
      </c>
      <c r="D163" s="7">
        <v>3200</v>
      </c>
      <c r="E163" s="7">
        <v>3200</v>
      </c>
      <c r="F163" t="s">
        <v>2119</v>
      </c>
      <c r="G163" t="s">
        <v>2393</v>
      </c>
      <c r="H163" t="s">
        <v>4639</v>
      </c>
      <c r="I163" t="s">
        <v>918</v>
      </c>
    </row>
    <row r="164" spans="1:9">
      <c r="A164" t="s">
        <v>4638</v>
      </c>
      <c r="B164" t="s">
        <v>4637</v>
      </c>
      <c r="C164" s="8">
        <v>37138</v>
      </c>
      <c r="D164" s="7">
        <v>112000</v>
      </c>
      <c r="E164" s="7">
        <v>112000</v>
      </c>
      <c r="F164" t="s">
        <v>4111</v>
      </c>
      <c r="G164" t="s">
        <v>4636</v>
      </c>
      <c r="H164" t="s">
        <v>4635</v>
      </c>
      <c r="I164" t="s">
        <v>963</v>
      </c>
    </row>
    <row r="165" spans="1:9">
      <c r="A165" t="s">
        <v>4634</v>
      </c>
      <c r="B165" t="s">
        <v>724</v>
      </c>
      <c r="C165" s="8">
        <v>20455</v>
      </c>
      <c r="D165" s="7">
        <v>102000</v>
      </c>
      <c r="E165" s="7">
        <v>102000</v>
      </c>
      <c r="F165" t="s">
        <v>2420</v>
      </c>
      <c r="G165" t="s">
        <v>4633</v>
      </c>
      <c r="H165" t="s">
        <v>4632</v>
      </c>
      <c r="I165" t="s">
        <v>4631</v>
      </c>
    </row>
    <row r="166" spans="1:9">
      <c r="A166" t="s">
        <v>4630</v>
      </c>
      <c r="B166" t="s">
        <v>4629</v>
      </c>
      <c r="C166" s="8">
        <v>37566</v>
      </c>
      <c r="D166" s="7">
        <v>157370</v>
      </c>
      <c r="E166" s="7">
        <v>157370</v>
      </c>
      <c r="F166" t="s">
        <v>2119</v>
      </c>
      <c r="G166" t="s">
        <v>4628</v>
      </c>
      <c r="H166" t="s">
        <v>1357</v>
      </c>
      <c r="I166" t="s">
        <v>4627</v>
      </c>
    </row>
    <row r="167" spans="1:9">
      <c r="A167" t="s">
        <v>4626</v>
      </c>
      <c r="B167" t="s">
        <v>4625</v>
      </c>
      <c r="C167" s="8">
        <v>39116</v>
      </c>
      <c r="D167" s="7">
        <v>880000</v>
      </c>
      <c r="E167" s="7">
        <v>880000</v>
      </c>
      <c r="F167" t="s">
        <v>316</v>
      </c>
      <c r="G167" t="s">
        <v>4624</v>
      </c>
      <c r="H167" t="s">
        <v>4623</v>
      </c>
      <c r="I167" t="s">
        <v>2985</v>
      </c>
    </row>
    <row r="168" spans="1:9">
      <c r="A168" t="s">
        <v>4622</v>
      </c>
      <c r="B168" t="s">
        <v>4621</v>
      </c>
      <c r="C168" s="8">
        <v>33604</v>
      </c>
      <c r="D168" s="7">
        <v>10650</v>
      </c>
      <c r="E168" s="7">
        <v>10650</v>
      </c>
      <c r="F168" t="s">
        <v>2420</v>
      </c>
      <c r="G168" t="s">
        <v>4150</v>
      </c>
      <c r="H168" t="s">
        <v>2604</v>
      </c>
      <c r="I168" t="s">
        <v>4620</v>
      </c>
    </row>
    <row r="169" spans="1:9">
      <c r="A169" t="s">
        <v>4619</v>
      </c>
      <c r="B169" t="s">
        <v>3630</v>
      </c>
      <c r="C169" t="s">
        <v>786</v>
      </c>
      <c r="D169">
        <v>800</v>
      </c>
      <c r="E169">
        <v>800</v>
      </c>
      <c r="F169" t="s">
        <v>2420</v>
      </c>
      <c r="G169" t="s">
        <v>3802</v>
      </c>
      <c r="H169" t="s">
        <v>3631</v>
      </c>
      <c r="I169" t="s">
        <v>3630</v>
      </c>
    </row>
    <row r="170" spans="1:9">
      <c r="A170" t="s">
        <v>4618</v>
      </c>
      <c r="B170" t="s">
        <v>4617</v>
      </c>
      <c r="C170" s="8">
        <v>40633</v>
      </c>
      <c r="D170" s="7">
        <v>73500</v>
      </c>
      <c r="E170" s="7">
        <v>73500</v>
      </c>
      <c r="F170" t="s">
        <v>2420</v>
      </c>
      <c r="G170" t="s">
        <v>4616</v>
      </c>
      <c r="H170" t="s">
        <v>4615</v>
      </c>
      <c r="I170" t="s">
        <v>4614</v>
      </c>
    </row>
    <row r="171" spans="1:9">
      <c r="A171" t="s">
        <v>4613</v>
      </c>
      <c r="B171" t="s">
        <v>4612</v>
      </c>
      <c r="C171" s="8">
        <v>38769</v>
      </c>
      <c r="D171" s="7">
        <v>240000</v>
      </c>
      <c r="E171" s="7">
        <v>243675</v>
      </c>
      <c r="F171" t="s">
        <v>4111</v>
      </c>
      <c r="G171" t="s">
        <v>4609</v>
      </c>
      <c r="H171" t="s">
        <v>4608</v>
      </c>
      <c r="I171" t="s">
        <v>4202</v>
      </c>
    </row>
    <row r="172" spans="1:9">
      <c r="A172" t="s">
        <v>4611</v>
      </c>
      <c r="B172" t="s">
        <v>4610</v>
      </c>
      <c r="C172" s="8">
        <v>39150</v>
      </c>
      <c r="D172" s="7">
        <v>210000</v>
      </c>
      <c r="E172" s="7">
        <v>210000</v>
      </c>
      <c r="F172" t="s">
        <v>4111</v>
      </c>
      <c r="G172" t="s">
        <v>4609</v>
      </c>
      <c r="H172" t="s">
        <v>4608</v>
      </c>
      <c r="I172" t="s">
        <v>4202</v>
      </c>
    </row>
    <row r="173" spans="1:9">
      <c r="A173" t="s">
        <v>4607</v>
      </c>
      <c r="B173" t="s">
        <v>4606</v>
      </c>
      <c r="C173" s="8">
        <v>38657</v>
      </c>
      <c r="D173" s="7">
        <v>690000</v>
      </c>
      <c r="E173" s="7">
        <v>698250</v>
      </c>
      <c r="F173" t="s">
        <v>316</v>
      </c>
      <c r="G173" t="s">
        <v>4605</v>
      </c>
      <c r="H173" t="s">
        <v>4604</v>
      </c>
      <c r="I173" t="s">
        <v>4603</v>
      </c>
    </row>
    <row r="174" spans="1:9">
      <c r="A174" t="s">
        <v>4602</v>
      </c>
      <c r="B174" t="s">
        <v>277</v>
      </c>
      <c r="C174" s="8">
        <v>33239</v>
      </c>
      <c r="D174" s="7">
        <v>12000</v>
      </c>
      <c r="E174" s="7">
        <v>14336</v>
      </c>
      <c r="F174" t="s">
        <v>2420</v>
      </c>
      <c r="G174" t="s">
        <v>4601</v>
      </c>
      <c r="H174" t="s">
        <v>3124</v>
      </c>
      <c r="I174" t="s">
        <v>277</v>
      </c>
    </row>
    <row r="175" spans="1:9">
      <c r="A175" t="s">
        <v>4600</v>
      </c>
      <c r="B175" t="s">
        <v>4599</v>
      </c>
      <c r="C175" s="8">
        <v>38808</v>
      </c>
      <c r="D175" s="7">
        <v>129200</v>
      </c>
      <c r="E175" s="7">
        <v>129200</v>
      </c>
      <c r="F175" t="s">
        <v>316</v>
      </c>
      <c r="G175" t="s">
        <v>4598</v>
      </c>
      <c r="H175" t="s">
        <v>4575</v>
      </c>
      <c r="I175" t="s">
        <v>4574</v>
      </c>
    </row>
    <row r="176" spans="1:9">
      <c r="A176" t="s">
        <v>4597</v>
      </c>
      <c r="B176" t="s">
        <v>4596</v>
      </c>
      <c r="C176" s="8">
        <v>38693</v>
      </c>
      <c r="D176" s="7">
        <v>44000</v>
      </c>
      <c r="E176" s="7">
        <v>44400</v>
      </c>
      <c r="F176" t="s">
        <v>316</v>
      </c>
      <c r="G176" t="s">
        <v>2488</v>
      </c>
      <c r="H176" t="s">
        <v>4595</v>
      </c>
      <c r="I176" t="s">
        <v>4594</v>
      </c>
    </row>
    <row r="177" spans="1:9">
      <c r="A177" t="s">
        <v>4593</v>
      </c>
      <c r="B177" t="s">
        <v>4592</v>
      </c>
      <c r="C177" s="8">
        <v>38350</v>
      </c>
      <c r="D177" s="7">
        <v>130000</v>
      </c>
      <c r="E177" s="7">
        <v>130000</v>
      </c>
      <c r="F177" t="s">
        <v>316</v>
      </c>
      <c r="G177" t="s">
        <v>4591</v>
      </c>
      <c r="H177" t="s">
        <v>4590</v>
      </c>
      <c r="I177" t="s">
        <v>3870</v>
      </c>
    </row>
    <row r="178" spans="1:9">
      <c r="A178" t="s">
        <v>4589</v>
      </c>
      <c r="B178" t="s">
        <v>4586</v>
      </c>
      <c r="C178" s="8">
        <v>31413</v>
      </c>
      <c r="D178" s="7">
        <v>24960</v>
      </c>
      <c r="E178" s="7">
        <v>24960</v>
      </c>
      <c r="F178" t="s">
        <v>2119</v>
      </c>
      <c r="G178" t="s">
        <v>4588</v>
      </c>
      <c r="H178" t="s">
        <v>4587</v>
      </c>
      <c r="I178" t="s">
        <v>4586</v>
      </c>
    </row>
    <row r="179" spans="1:9">
      <c r="A179" t="s">
        <v>4585</v>
      </c>
      <c r="B179" t="s">
        <v>4584</v>
      </c>
      <c r="C179" s="8">
        <v>25477</v>
      </c>
      <c r="D179" s="7">
        <v>29500</v>
      </c>
      <c r="E179" s="7">
        <v>29500</v>
      </c>
      <c r="F179" t="s">
        <v>316</v>
      </c>
      <c r="G179" t="s">
        <v>2819</v>
      </c>
      <c r="H179" t="s">
        <v>24</v>
      </c>
      <c r="I179" t="s">
        <v>3695</v>
      </c>
    </row>
    <row r="180" spans="1:9">
      <c r="A180" t="s">
        <v>4583</v>
      </c>
      <c r="B180" t="s">
        <v>4582</v>
      </c>
      <c r="C180" s="8">
        <v>21551</v>
      </c>
      <c r="D180" s="7">
        <v>2408</v>
      </c>
      <c r="E180" s="7">
        <v>2408</v>
      </c>
      <c r="F180" t="s">
        <v>2420</v>
      </c>
      <c r="G180" t="s">
        <v>4581</v>
      </c>
      <c r="H180" t="s">
        <v>4580</v>
      </c>
      <c r="I180" t="s">
        <v>4579</v>
      </c>
    </row>
    <row r="181" spans="1:9">
      <c r="A181" t="s">
        <v>4578</v>
      </c>
      <c r="B181" t="s">
        <v>4577</v>
      </c>
      <c r="C181" s="8">
        <v>40110</v>
      </c>
      <c r="D181" s="7">
        <v>96447</v>
      </c>
      <c r="E181" s="7">
        <v>96447</v>
      </c>
      <c r="F181" t="s">
        <v>316</v>
      </c>
      <c r="G181" t="s">
        <v>4576</v>
      </c>
      <c r="H181" t="s">
        <v>4575</v>
      </c>
      <c r="I181" t="s">
        <v>4574</v>
      </c>
    </row>
    <row r="182" spans="1:9">
      <c r="A182" t="s">
        <v>4573</v>
      </c>
      <c r="B182" t="s">
        <v>4572</v>
      </c>
      <c r="C182" s="8">
        <v>38895</v>
      </c>
      <c r="D182" s="7">
        <v>498750</v>
      </c>
      <c r="E182" s="7">
        <v>498750</v>
      </c>
      <c r="F182" t="s">
        <v>316</v>
      </c>
      <c r="G182" t="s">
        <v>4571</v>
      </c>
      <c r="H182" t="s">
        <v>4570</v>
      </c>
      <c r="I182" t="s">
        <v>4522</v>
      </c>
    </row>
    <row r="183" spans="1:9">
      <c r="A183" t="s">
        <v>4569</v>
      </c>
      <c r="B183" t="s">
        <v>4568</v>
      </c>
      <c r="C183" s="8">
        <v>40465</v>
      </c>
      <c r="D183" s="7">
        <v>855000</v>
      </c>
      <c r="E183" s="7">
        <v>855000</v>
      </c>
      <c r="F183" t="s">
        <v>316</v>
      </c>
      <c r="G183" t="s">
        <v>4567</v>
      </c>
      <c r="H183" t="s">
        <v>4566</v>
      </c>
      <c r="I183" t="s">
        <v>4565</v>
      </c>
    </row>
    <row r="184" spans="1:9">
      <c r="A184" t="s">
        <v>4564</v>
      </c>
      <c r="B184" t="s">
        <v>4563</v>
      </c>
      <c r="C184" s="8">
        <v>40372</v>
      </c>
      <c r="D184" s="7">
        <v>212580</v>
      </c>
      <c r="E184" s="7">
        <v>212580</v>
      </c>
      <c r="F184" t="s">
        <v>316</v>
      </c>
      <c r="G184" t="s">
        <v>4562</v>
      </c>
      <c r="H184" t="s">
        <v>4561</v>
      </c>
      <c r="I184" t="s">
        <v>3357</v>
      </c>
    </row>
    <row r="185" spans="1:9">
      <c r="A185" t="s">
        <v>4560</v>
      </c>
      <c r="B185" t="s">
        <v>4559</v>
      </c>
      <c r="C185" s="8">
        <v>38891</v>
      </c>
      <c r="D185" s="7">
        <v>120168</v>
      </c>
      <c r="E185" s="7">
        <v>120168</v>
      </c>
      <c r="F185" t="s">
        <v>316</v>
      </c>
      <c r="G185" t="s">
        <v>3495</v>
      </c>
      <c r="H185" t="s">
        <v>3506</v>
      </c>
      <c r="I185" t="s">
        <v>3493</v>
      </c>
    </row>
    <row r="186" spans="1:9">
      <c r="A186" t="s">
        <v>4558</v>
      </c>
      <c r="B186" t="s">
        <v>4557</v>
      </c>
      <c r="C186" s="8">
        <v>38564</v>
      </c>
      <c r="D186" s="7">
        <v>120168</v>
      </c>
      <c r="E186" s="7">
        <v>120168</v>
      </c>
      <c r="F186" t="s">
        <v>316</v>
      </c>
      <c r="G186" t="s">
        <v>3495</v>
      </c>
      <c r="H186" t="s">
        <v>3494</v>
      </c>
      <c r="I186" t="s">
        <v>3493</v>
      </c>
    </row>
    <row r="187" spans="1:9">
      <c r="A187" t="s">
        <v>4556</v>
      </c>
      <c r="B187" t="s">
        <v>4555</v>
      </c>
      <c r="C187" s="8">
        <v>40057</v>
      </c>
      <c r="D187" s="7">
        <v>74000</v>
      </c>
      <c r="E187" s="7">
        <v>74000</v>
      </c>
      <c r="F187" t="s">
        <v>316</v>
      </c>
      <c r="G187" t="s">
        <v>4554</v>
      </c>
      <c r="H187" t="s">
        <v>4553</v>
      </c>
      <c r="I187" t="s">
        <v>4552</v>
      </c>
    </row>
    <row r="188" spans="1:9">
      <c r="A188" t="s">
        <v>4551</v>
      </c>
      <c r="B188" t="s">
        <v>4550</v>
      </c>
      <c r="C188" s="8">
        <v>40158</v>
      </c>
      <c r="D188" s="7">
        <v>191890</v>
      </c>
      <c r="E188" s="7">
        <v>191890</v>
      </c>
      <c r="F188" t="s">
        <v>316</v>
      </c>
      <c r="G188" t="s">
        <v>4549</v>
      </c>
      <c r="H188" t="s">
        <v>4548</v>
      </c>
      <c r="I188" t="s">
        <v>3010</v>
      </c>
    </row>
    <row r="189" spans="1:9">
      <c r="A189" t="s">
        <v>4547</v>
      </c>
      <c r="B189" t="s">
        <v>4546</v>
      </c>
      <c r="C189" s="8">
        <v>38337</v>
      </c>
      <c r="D189" s="7">
        <v>160000</v>
      </c>
      <c r="E189" s="7">
        <v>162000</v>
      </c>
      <c r="F189" t="s">
        <v>316</v>
      </c>
      <c r="G189" t="s">
        <v>4545</v>
      </c>
      <c r="H189" t="s">
        <v>4544</v>
      </c>
      <c r="I189" t="s">
        <v>4543</v>
      </c>
    </row>
    <row r="190" spans="1:9">
      <c r="A190" t="s">
        <v>4542</v>
      </c>
      <c r="B190" t="s">
        <v>4541</v>
      </c>
      <c r="C190" s="8">
        <v>40031</v>
      </c>
      <c r="D190" s="7">
        <v>243200</v>
      </c>
      <c r="E190" s="7">
        <v>243200</v>
      </c>
      <c r="F190" t="s">
        <v>316</v>
      </c>
      <c r="G190" t="s">
        <v>4540</v>
      </c>
      <c r="H190" t="s">
        <v>4539</v>
      </c>
      <c r="I190" t="s">
        <v>4522</v>
      </c>
    </row>
    <row r="191" spans="1:9">
      <c r="A191" t="s">
        <v>4538</v>
      </c>
      <c r="B191" t="s">
        <v>4537</v>
      </c>
      <c r="C191" s="8">
        <v>40383</v>
      </c>
      <c r="D191" s="7">
        <v>65000</v>
      </c>
      <c r="E191" s="7">
        <v>65000</v>
      </c>
      <c r="F191" t="s">
        <v>316</v>
      </c>
      <c r="G191" t="s">
        <v>4533</v>
      </c>
      <c r="H191" t="s">
        <v>4536</v>
      </c>
      <c r="I191" t="s">
        <v>3534</v>
      </c>
    </row>
    <row r="192" spans="1:9">
      <c r="A192" t="s">
        <v>4535</v>
      </c>
      <c r="B192" t="s">
        <v>4534</v>
      </c>
      <c r="C192" s="8">
        <v>40348</v>
      </c>
      <c r="D192" s="7">
        <v>90000</v>
      </c>
      <c r="E192" s="7">
        <v>90000</v>
      </c>
      <c r="F192" t="s">
        <v>316</v>
      </c>
      <c r="G192" t="s">
        <v>4533</v>
      </c>
      <c r="H192" t="s">
        <v>4532</v>
      </c>
      <c r="I192" t="s">
        <v>3534</v>
      </c>
    </row>
    <row r="193" spans="1:9">
      <c r="A193" t="s">
        <v>4531</v>
      </c>
      <c r="B193" t="s">
        <v>1134</v>
      </c>
      <c r="C193" s="8">
        <v>40323</v>
      </c>
      <c r="D193" s="7">
        <v>116000</v>
      </c>
      <c r="E193" s="7">
        <v>116000</v>
      </c>
      <c r="F193" t="s">
        <v>316</v>
      </c>
      <c r="G193" t="s">
        <v>4530</v>
      </c>
      <c r="H193" t="s">
        <v>4527</v>
      </c>
      <c r="I193" t="s">
        <v>716</v>
      </c>
    </row>
    <row r="194" spans="1:9">
      <c r="A194" t="s">
        <v>4529</v>
      </c>
      <c r="B194" t="s">
        <v>4528</v>
      </c>
      <c r="C194" s="8">
        <v>40365</v>
      </c>
      <c r="D194" s="7">
        <v>93000</v>
      </c>
      <c r="E194" s="7">
        <v>93000</v>
      </c>
      <c r="F194" t="s">
        <v>316</v>
      </c>
      <c r="G194" t="s">
        <v>2488</v>
      </c>
      <c r="H194" t="s">
        <v>4527</v>
      </c>
      <c r="I194" t="s">
        <v>716</v>
      </c>
    </row>
    <row r="195" spans="1:9">
      <c r="A195" t="s">
        <v>4526</v>
      </c>
      <c r="B195" t="s">
        <v>277</v>
      </c>
      <c r="C195" s="8">
        <v>41439</v>
      </c>
      <c r="D195" s="7">
        <v>48000</v>
      </c>
      <c r="E195" s="7">
        <v>48000</v>
      </c>
      <c r="F195" t="s">
        <v>316</v>
      </c>
      <c r="G195" t="s">
        <v>3279</v>
      </c>
      <c r="H195" t="s">
        <v>3286</v>
      </c>
      <c r="I195" t="s">
        <v>716</v>
      </c>
    </row>
    <row r="196" spans="1:9">
      <c r="A196" t="s">
        <v>4525</v>
      </c>
      <c r="B196" t="s">
        <v>438</v>
      </c>
      <c r="C196" s="8">
        <v>40662</v>
      </c>
      <c r="D196" s="7">
        <v>1087000</v>
      </c>
      <c r="E196" s="7">
        <v>1087000</v>
      </c>
      <c r="F196" t="s">
        <v>316</v>
      </c>
      <c r="G196" t="s">
        <v>4524</v>
      </c>
      <c r="H196" t="s">
        <v>4523</v>
      </c>
      <c r="I196" t="s">
        <v>4522</v>
      </c>
    </row>
    <row r="197" spans="1:9">
      <c r="A197" t="s">
        <v>4521</v>
      </c>
      <c r="B197" t="s">
        <v>4520</v>
      </c>
      <c r="C197" s="8">
        <v>42616</v>
      </c>
      <c r="D197" s="7">
        <v>37042</v>
      </c>
      <c r="E197" s="7">
        <v>37042</v>
      </c>
      <c r="F197" t="s">
        <v>2119</v>
      </c>
      <c r="G197" t="s">
        <v>4519</v>
      </c>
      <c r="H197" t="s">
        <v>4518</v>
      </c>
      <c r="I197" t="s">
        <v>3493</v>
      </c>
    </row>
    <row r="198" spans="1:9">
      <c r="A198" t="s">
        <v>4517</v>
      </c>
      <c r="B198" t="s">
        <v>4516</v>
      </c>
      <c r="C198" s="8">
        <v>40065</v>
      </c>
      <c r="D198" s="7">
        <v>140000</v>
      </c>
      <c r="E198" s="7">
        <v>140544</v>
      </c>
      <c r="F198" t="s">
        <v>316</v>
      </c>
      <c r="G198" t="s">
        <v>4515</v>
      </c>
      <c r="H198" t="s">
        <v>4514</v>
      </c>
      <c r="I198" t="s">
        <v>817</v>
      </c>
    </row>
    <row r="199" spans="1:9">
      <c r="A199" t="s">
        <v>4513</v>
      </c>
      <c r="B199" t="s">
        <v>4512</v>
      </c>
      <c r="C199" s="8">
        <v>41776</v>
      </c>
      <c r="D199" s="7">
        <v>52500</v>
      </c>
      <c r="E199" s="7">
        <v>52500</v>
      </c>
      <c r="F199" t="s">
        <v>316</v>
      </c>
      <c r="G199" t="s">
        <v>4497</v>
      </c>
      <c r="H199" t="s">
        <v>4511</v>
      </c>
      <c r="I199" t="s">
        <v>3357</v>
      </c>
    </row>
    <row r="200" spans="1:9">
      <c r="A200" t="s">
        <v>4510</v>
      </c>
      <c r="B200" t="s">
        <v>4509</v>
      </c>
      <c r="C200" s="8">
        <v>40395</v>
      </c>
      <c r="D200" s="7">
        <v>68400</v>
      </c>
      <c r="E200" s="7">
        <v>68400</v>
      </c>
      <c r="F200" t="s">
        <v>316</v>
      </c>
      <c r="G200" t="s">
        <v>4508</v>
      </c>
      <c r="H200" t="s">
        <v>4507</v>
      </c>
      <c r="I200" t="s">
        <v>3534</v>
      </c>
    </row>
    <row r="201" spans="1:9">
      <c r="A201" t="s">
        <v>4506</v>
      </c>
      <c r="B201" t="s">
        <v>4505</v>
      </c>
      <c r="C201" s="8">
        <v>40992</v>
      </c>
      <c r="D201" s="7">
        <v>77000</v>
      </c>
      <c r="E201" s="7">
        <v>77000</v>
      </c>
      <c r="F201" t="s">
        <v>316</v>
      </c>
      <c r="G201" t="s">
        <v>3279</v>
      </c>
      <c r="H201" t="s">
        <v>4504</v>
      </c>
      <c r="I201" t="s">
        <v>3765</v>
      </c>
    </row>
    <row r="202" spans="1:9">
      <c r="A202" t="s">
        <v>4503</v>
      </c>
      <c r="B202" t="s">
        <v>4502</v>
      </c>
      <c r="C202" s="8">
        <v>40240</v>
      </c>
      <c r="D202" s="7">
        <v>83657</v>
      </c>
      <c r="E202" s="7">
        <v>83657</v>
      </c>
      <c r="F202" t="s">
        <v>316</v>
      </c>
      <c r="G202" t="s">
        <v>4501</v>
      </c>
      <c r="H202" t="s">
        <v>4500</v>
      </c>
      <c r="I202" t="s">
        <v>4121</v>
      </c>
    </row>
    <row r="203" spans="1:9">
      <c r="A203" t="s">
        <v>4499</v>
      </c>
      <c r="B203" t="s">
        <v>4498</v>
      </c>
      <c r="C203" s="8">
        <v>41430</v>
      </c>
      <c r="D203" s="7">
        <v>333700</v>
      </c>
      <c r="E203" s="7">
        <v>333700</v>
      </c>
      <c r="F203" t="s">
        <v>316</v>
      </c>
      <c r="G203" t="s">
        <v>4497</v>
      </c>
      <c r="H203" t="s">
        <v>4496</v>
      </c>
      <c r="I203" t="s">
        <v>3348</v>
      </c>
    </row>
    <row r="204" spans="1:9">
      <c r="A204" t="s">
        <v>4495</v>
      </c>
      <c r="B204" t="s">
        <v>705</v>
      </c>
      <c r="C204" s="8">
        <v>40631</v>
      </c>
      <c r="D204" s="7">
        <v>51000</v>
      </c>
      <c r="E204" s="7">
        <v>51000</v>
      </c>
      <c r="F204" t="s">
        <v>316</v>
      </c>
      <c r="G204" t="s">
        <v>4494</v>
      </c>
      <c r="H204" t="s">
        <v>4493</v>
      </c>
      <c r="I204" t="s">
        <v>3765</v>
      </c>
    </row>
    <row r="205" spans="1:9">
      <c r="A205" t="s">
        <v>4492</v>
      </c>
      <c r="B205" t="s">
        <v>4491</v>
      </c>
      <c r="C205" s="8">
        <v>40764</v>
      </c>
      <c r="D205" s="7">
        <v>261000</v>
      </c>
      <c r="E205" s="7">
        <v>261000</v>
      </c>
      <c r="F205" t="s">
        <v>316</v>
      </c>
      <c r="G205" t="s">
        <v>4490</v>
      </c>
      <c r="H205" t="s">
        <v>3631</v>
      </c>
      <c r="I205" t="s">
        <v>3630</v>
      </c>
    </row>
    <row r="206" spans="1:9">
      <c r="A206" t="s">
        <v>4489</v>
      </c>
      <c r="B206" t="s">
        <v>4488</v>
      </c>
      <c r="C206" s="8">
        <v>41236</v>
      </c>
      <c r="D206" s="7">
        <v>361000</v>
      </c>
      <c r="E206" s="7">
        <v>363138</v>
      </c>
      <c r="F206" t="s">
        <v>316</v>
      </c>
      <c r="G206" t="s">
        <v>4487</v>
      </c>
      <c r="H206" t="s">
        <v>4486</v>
      </c>
      <c r="I206" t="s">
        <v>4117</v>
      </c>
    </row>
    <row r="207" spans="1:9">
      <c r="A207" t="s">
        <v>4485</v>
      </c>
      <c r="B207" t="s">
        <v>963</v>
      </c>
      <c r="C207" s="8">
        <v>40998</v>
      </c>
      <c r="D207" s="7">
        <v>3568000</v>
      </c>
      <c r="E207" s="7">
        <v>3568000</v>
      </c>
      <c r="F207" t="s">
        <v>316</v>
      </c>
      <c r="G207" t="s">
        <v>4484</v>
      </c>
      <c r="H207" t="s">
        <v>4480</v>
      </c>
      <c r="I207" t="s">
        <v>4479</v>
      </c>
    </row>
    <row r="208" spans="1:9">
      <c r="A208" t="s">
        <v>4483</v>
      </c>
      <c r="B208" t="s">
        <v>4482</v>
      </c>
      <c r="C208" s="8">
        <v>41523</v>
      </c>
      <c r="D208" s="7">
        <v>3750000</v>
      </c>
      <c r="E208" s="7">
        <v>3750000</v>
      </c>
      <c r="F208" t="s">
        <v>316</v>
      </c>
      <c r="G208" t="s">
        <v>4481</v>
      </c>
      <c r="H208" t="s">
        <v>4480</v>
      </c>
      <c r="I208" t="s">
        <v>4479</v>
      </c>
    </row>
    <row r="209" spans="1:9">
      <c r="A209" t="s">
        <v>4478</v>
      </c>
      <c r="B209" t="s">
        <v>4477</v>
      </c>
      <c r="C209" s="8">
        <v>42480</v>
      </c>
      <c r="D209" s="7">
        <v>11233100</v>
      </c>
      <c r="E209" s="9">
        <v>9400381.1099999994</v>
      </c>
      <c r="F209" t="s">
        <v>316</v>
      </c>
      <c r="G209" t="s">
        <v>4476</v>
      </c>
      <c r="H209" t="s">
        <v>4475</v>
      </c>
      <c r="I209" t="s">
        <v>4474</v>
      </c>
    </row>
    <row r="210" spans="1:9">
      <c r="A210" t="s">
        <v>4473</v>
      </c>
      <c r="B210" t="s">
        <v>4472</v>
      </c>
      <c r="C210" s="8">
        <v>41947</v>
      </c>
      <c r="D210" s="7">
        <v>252000</v>
      </c>
      <c r="E210" s="7">
        <v>252000</v>
      </c>
      <c r="F210" t="s">
        <v>316</v>
      </c>
      <c r="G210" t="s">
        <v>4471</v>
      </c>
      <c r="H210" t="s">
        <v>4470</v>
      </c>
      <c r="I210" t="s">
        <v>4202</v>
      </c>
    </row>
    <row r="211" spans="1:9">
      <c r="A211" t="s">
        <v>4469</v>
      </c>
      <c r="B211" t="s">
        <v>4468</v>
      </c>
      <c r="C211" s="8">
        <v>41541</v>
      </c>
      <c r="D211" s="7">
        <v>191900</v>
      </c>
      <c r="E211" s="7">
        <v>191900</v>
      </c>
      <c r="F211" t="s">
        <v>316</v>
      </c>
      <c r="G211" t="s">
        <v>4467</v>
      </c>
      <c r="H211" t="s">
        <v>4466</v>
      </c>
      <c r="I211" t="s">
        <v>2985</v>
      </c>
    </row>
    <row r="212" spans="1:9">
      <c r="A212" t="s">
        <v>4465</v>
      </c>
      <c r="B212" t="s">
        <v>4464</v>
      </c>
      <c r="C212" s="8">
        <v>43533</v>
      </c>
      <c r="D212" s="7">
        <v>300000</v>
      </c>
      <c r="E212" s="7">
        <v>200000</v>
      </c>
      <c r="F212" t="s">
        <v>316</v>
      </c>
      <c r="G212" t="s">
        <v>2533</v>
      </c>
      <c r="H212" t="s">
        <v>4463</v>
      </c>
      <c r="I212" t="s">
        <v>4439</v>
      </c>
    </row>
    <row r="213" spans="1:9">
      <c r="A213" t="s">
        <v>4462</v>
      </c>
      <c r="B213" t="s">
        <v>4439</v>
      </c>
      <c r="C213" s="8">
        <v>42315</v>
      </c>
      <c r="D213" s="7">
        <v>1819800</v>
      </c>
      <c r="E213" s="7">
        <v>1819800</v>
      </c>
      <c r="F213" t="s">
        <v>316</v>
      </c>
      <c r="G213" t="s">
        <v>4461</v>
      </c>
      <c r="H213" t="s">
        <v>4440</v>
      </c>
      <c r="I213" t="s">
        <v>4439</v>
      </c>
    </row>
    <row r="214" spans="1:9">
      <c r="A214" t="s">
        <v>4460</v>
      </c>
      <c r="B214" t="s">
        <v>4459</v>
      </c>
      <c r="C214" s="8">
        <v>43504</v>
      </c>
      <c r="D214" s="7">
        <v>350200</v>
      </c>
      <c r="E214" s="7">
        <v>350200</v>
      </c>
      <c r="F214" t="s">
        <v>316</v>
      </c>
      <c r="G214" t="s">
        <v>4458</v>
      </c>
      <c r="H214" t="s">
        <v>4457</v>
      </c>
      <c r="I214" t="s">
        <v>4456</v>
      </c>
    </row>
    <row r="215" spans="1:9">
      <c r="A215" t="s">
        <v>4455</v>
      </c>
      <c r="B215" t="s">
        <v>4454</v>
      </c>
      <c r="C215" s="8">
        <v>42495</v>
      </c>
      <c r="D215" s="7">
        <v>219000</v>
      </c>
      <c r="E215" s="7">
        <v>219000</v>
      </c>
      <c r="F215" t="s">
        <v>316</v>
      </c>
      <c r="G215" t="s">
        <v>4453</v>
      </c>
      <c r="H215" t="s">
        <v>4452</v>
      </c>
      <c r="I215" t="s">
        <v>4202</v>
      </c>
    </row>
    <row r="216" spans="1:9">
      <c r="A216" t="s">
        <v>4451</v>
      </c>
      <c r="B216" t="s">
        <v>4450</v>
      </c>
      <c r="C216" s="8">
        <v>42630</v>
      </c>
      <c r="D216" s="7">
        <v>45000</v>
      </c>
      <c r="E216" s="7">
        <v>45000</v>
      </c>
      <c r="F216" t="s">
        <v>316</v>
      </c>
      <c r="G216" t="s">
        <v>4449</v>
      </c>
      <c r="H216" t="s">
        <v>4448</v>
      </c>
      <c r="I216" t="s">
        <v>3197</v>
      </c>
    </row>
    <row r="217" spans="1:9">
      <c r="A217" t="s">
        <v>4447</v>
      </c>
      <c r="B217" t="s">
        <v>4446</v>
      </c>
      <c r="C217" s="8">
        <v>43725</v>
      </c>
      <c r="D217" s="7">
        <v>401880</v>
      </c>
      <c r="E217" s="7">
        <v>200940</v>
      </c>
      <c r="F217" t="s">
        <v>316</v>
      </c>
      <c r="G217" t="s">
        <v>4445</v>
      </c>
      <c r="H217" t="s">
        <v>4444</v>
      </c>
      <c r="I217" t="s">
        <v>4439</v>
      </c>
    </row>
    <row r="218" spans="1:9">
      <c r="A218" t="s">
        <v>4443</v>
      </c>
      <c r="B218" t="s">
        <v>4442</v>
      </c>
      <c r="C218" s="8">
        <v>43097</v>
      </c>
      <c r="D218" s="7">
        <v>700000</v>
      </c>
      <c r="E218" s="7">
        <v>700000</v>
      </c>
      <c r="F218" t="s">
        <v>316</v>
      </c>
      <c r="G218" t="s">
        <v>4441</v>
      </c>
      <c r="H218" t="s">
        <v>4440</v>
      </c>
      <c r="I218" t="s">
        <v>4439</v>
      </c>
    </row>
    <row r="219" spans="1:9">
      <c r="A219" t="s">
        <v>4438</v>
      </c>
      <c r="B219" t="s">
        <v>4437</v>
      </c>
      <c r="C219" s="8">
        <v>43743</v>
      </c>
      <c r="D219" s="7">
        <v>36000</v>
      </c>
      <c r="E219" s="7">
        <v>12000</v>
      </c>
      <c r="F219" t="s">
        <v>316</v>
      </c>
      <c r="G219" t="s">
        <v>4436</v>
      </c>
      <c r="H219" t="s">
        <v>4435</v>
      </c>
      <c r="I219" t="s">
        <v>4117</v>
      </c>
    </row>
    <row r="220" spans="1:9">
      <c r="A220" t="s">
        <v>4434</v>
      </c>
      <c r="B220" t="s">
        <v>4433</v>
      </c>
      <c r="C220" t="s">
        <v>786</v>
      </c>
      <c r="D220" s="7">
        <v>1400</v>
      </c>
      <c r="E220" s="7">
        <v>1400</v>
      </c>
      <c r="F220" t="s">
        <v>2119</v>
      </c>
      <c r="G220" t="s">
        <v>2353</v>
      </c>
      <c r="H220" t="s">
        <v>2352</v>
      </c>
      <c r="I220" t="s">
        <v>3850</v>
      </c>
    </row>
    <row r="221" spans="1:9">
      <c r="A221" t="s">
        <v>4432</v>
      </c>
      <c r="B221" t="s">
        <v>4431</v>
      </c>
      <c r="C221" t="s">
        <v>786</v>
      </c>
      <c r="D221" s="7">
        <v>3972</v>
      </c>
      <c r="E221" s="7">
        <v>3972</v>
      </c>
      <c r="F221" t="s">
        <v>2119</v>
      </c>
      <c r="G221" t="s">
        <v>2353</v>
      </c>
      <c r="H221" t="s">
        <v>2352</v>
      </c>
      <c r="I221" t="s">
        <v>3850</v>
      </c>
    </row>
    <row r="222" spans="1:9">
      <c r="A222" t="s">
        <v>4430</v>
      </c>
      <c r="B222" t="s">
        <v>4429</v>
      </c>
      <c r="C222" t="s">
        <v>786</v>
      </c>
      <c r="D222" s="7">
        <v>1440</v>
      </c>
      <c r="E222" s="7">
        <v>1440</v>
      </c>
      <c r="F222" t="s">
        <v>2119</v>
      </c>
      <c r="G222" t="s">
        <v>2353</v>
      </c>
      <c r="H222" t="s">
        <v>2352</v>
      </c>
      <c r="I222" t="s">
        <v>3850</v>
      </c>
    </row>
    <row r="223" spans="1:9">
      <c r="A223" t="s">
        <v>4428</v>
      </c>
      <c r="B223" t="s">
        <v>4427</v>
      </c>
      <c r="C223" s="8">
        <v>33604</v>
      </c>
      <c r="D223" s="7">
        <v>14040</v>
      </c>
      <c r="E223" s="7">
        <v>14040</v>
      </c>
      <c r="F223" t="s">
        <v>316</v>
      </c>
      <c r="G223" t="s">
        <v>4426</v>
      </c>
      <c r="H223" t="s">
        <v>3965</v>
      </c>
      <c r="I223" t="s">
        <v>317</v>
      </c>
    </row>
    <row r="224" spans="1:9">
      <c r="A224" t="s">
        <v>4425</v>
      </c>
      <c r="B224" t="s">
        <v>4424</v>
      </c>
      <c r="C224" t="s">
        <v>786</v>
      </c>
      <c r="D224" s="7">
        <v>2056</v>
      </c>
      <c r="E224" s="7">
        <v>2056</v>
      </c>
      <c r="F224" t="s">
        <v>316</v>
      </c>
      <c r="G224" t="s">
        <v>4058</v>
      </c>
      <c r="H224" t="s">
        <v>3761</v>
      </c>
      <c r="I224" t="s">
        <v>1000</v>
      </c>
    </row>
    <row r="225" spans="1:9">
      <c r="A225" t="s">
        <v>4423</v>
      </c>
      <c r="B225" t="s">
        <v>4422</v>
      </c>
      <c r="C225" t="s">
        <v>786</v>
      </c>
      <c r="D225" s="7">
        <v>5000</v>
      </c>
      <c r="E225" s="7">
        <v>5000</v>
      </c>
      <c r="F225" t="s">
        <v>2420</v>
      </c>
      <c r="G225" t="s">
        <v>4421</v>
      </c>
      <c r="H225" t="s">
        <v>2109</v>
      </c>
      <c r="I225" t="s">
        <v>3064</v>
      </c>
    </row>
    <row r="226" spans="1:9">
      <c r="A226" t="s">
        <v>4420</v>
      </c>
      <c r="B226" t="s">
        <v>4419</v>
      </c>
      <c r="C226" t="s">
        <v>786</v>
      </c>
      <c r="D226">
        <v>800</v>
      </c>
      <c r="E226">
        <v>800</v>
      </c>
      <c r="F226" t="s">
        <v>2420</v>
      </c>
      <c r="G226" t="s">
        <v>3957</v>
      </c>
      <c r="H226" t="s">
        <v>4418</v>
      </c>
      <c r="I226" t="s">
        <v>535</v>
      </c>
    </row>
    <row r="227" spans="1:9">
      <c r="A227" t="s">
        <v>4417</v>
      </c>
      <c r="B227" t="s">
        <v>4416</v>
      </c>
      <c r="C227" t="s">
        <v>786</v>
      </c>
      <c r="D227" s="7">
        <v>5000</v>
      </c>
      <c r="E227" s="7">
        <v>5000</v>
      </c>
      <c r="F227" t="s">
        <v>2420</v>
      </c>
      <c r="G227" t="s">
        <v>4415</v>
      </c>
      <c r="H227" t="s">
        <v>4414</v>
      </c>
      <c r="I227" t="s">
        <v>4413</v>
      </c>
    </row>
    <row r="228" spans="1:9">
      <c r="A228" t="s">
        <v>4412</v>
      </c>
      <c r="B228" t="s">
        <v>4411</v>
      </c>
      <c r="C228" s="8">
        <v>37512</v>
      </c>
      <c r="D228" s="7">
        <v>21960</v>
      </c>
      <c r="E228" s="7">
        <v>21960</v>
      </c>
      <c r="F228" t="s">
        <v>316</v>
      </c>
      <c r="G228" t="s">
        <v>4410</v>
      </c>
      <c r="H228" t="s">
        <v>4409</v>
      </c>
      <c r="I228" t="s">
        <v>3321</v>
      </c>
    </row>
    <row r="229" spans="1:9">
      <c r="A229" t="s">
        <v>4408</v>
      </c>
      <c r="B229" t="s">
        <v>4407</v>
      </c>
      <c r="C229" s="8">
        <v>25569</v>
      </c>
      <c r="D229" s="7">
        <v>1680</v>
      </c>
      <c r="E229" s="7">
        <v>1680</v>
      </c>
      <c r="F229" t="s">
        <v>316</v>
      </c>
      <c r="G229" t="s">
        <v>3957</v>
      </c>
      <c r="H229" t="s">
        <v>4406</v>
      </c>
      <c r="I229" t="s">
        <v>4405</v>
      </c>
    </row>
    <row r="230" spans="1:9">
      <c r="A230" t="s">
        <v>4404</v>
      </c>
      <c r="B230" t="s">
        <v>4403</v>
      </c>
      <c r="C230" s="8">
        <v>17899</v>
      </c>
      <c r="D230" s="7">
        <v>30000</v>
      </c>
      <c r="E230" s="7">
        <v>30000</v>
      </c>
      <c r="F230" t="s">
        <v>3963</v>
      </c>
      <c r="G230" t="s">
        <v>3962</v>
      </c>
      <c r="H230" t="s">
        <v>4402</v>
      </c>
      <c r="I230" t="s">
        <v>4007</v>
      </c>
    </row>
    <row r="231" spans="1:9">
      <c r="A231" t="s">
        <v>4401</v>
      </c>
      <c r="B231" t="s">
        <v>4400</v>
      </c>
      <c r="C231" t="s">
        <v>786</v>
      </c>
      <c r="D231" s="7">
        <v>1680</v>
      </c>
      <c r="E231" s="7">
        <v>1680</v>
      </c>
      <c r="F231" t="s">
        <v>316</v>
      </c>
      <c r="G231" t="s">
        <v>4399</v>
      </c>
      <c r="H231" t="s">
        <v>4271</v>
      </c>
      <c r="I231" t="s">
        <v>4270</v>
      </c>
    </row>
    <row r="232" spans="1:9">
      <c r="A232" t="s">
        <v>4398</v>
      </c>
      <c r="B232" t="s">
        <v>4396</v>
      </c>
      <c r="C232" t="s">
        <v>786</v>
      </c>
      <c r="D232" s="7">
        <v>10000</v>
      </c>
      <c r="E232" s="7">
        <v>10000</v>
      </c>
      <c r="F232" t="s">
        <v>316</v>
      </c>
      <c r="G232" t="s">
        <v>2533</v>
      </c>
      <c r="H232" t="s">
        <v>4397</v>
      </c>
      <c r="I232" t="s">
        <v>4396</v>
      </c>
    </row>
    <row r="233" spans="1:9">
      <c r="A233" t="s">
        <v>4395</v>
      </c>
      <c r="B233" t="s">
        <v>4393</v>
      </c>
      <c r="C233" s="8">
        <v>17899</v>
      </c>
      <c r="D233" s="7">
        <v>18000</v>
      </c>
      <c r="E233" s="7">
        <v>18000</v>
      </c>
      <c r="F233" t="s">
        <v>316</v>
      </c>
      <c r="G233" t="s">
        <v>4086</v>
      </c>
      <c r="H233" t="s">
        <v>4172</v>
      </c>
      <c r="I233" t="s">
        <v>2620</v>
      </c>
    </row>
    <row r="234" spans="1:9">
      <c r="A234" t="s">
        <v>4394</v>
      </c>
      <c r="B234" t="s">
        <v>4393</v>
      </c>
      <c r="C234" s="8">
        <v>32143</v>
      </c>
      <c r="D234" s="9">
        <v>5149.17</v>
      </c>
      <c r="E234" s="9">
        <v>5149.17</v>
      </c>
      <c r="F234" t="s">
        <v>316</v>
      </c>
      <c r="G234" t="s">
        <v>4392</v>
      </c>
      <c r="H234" t="s">
        <v>2310</v>
      </c>
      <c r="I234" t="s">
        <v>4207</v>
      </c>
    </row>
    <row r="235" spans="1:9">
      <c r="A235" t="s">
        <v>4391</v>
      </c>
      <c r="B235" t="s">
        <v>4390</v>
      </c>
      <c r="C235" s="8">
        <v>40032</v>
      </c>
      <c r="D235" s="7">
        <v>6660</v>
      </c>
      <c r="E235" s="7">
        <v>6660</v>
      </c>
      <c r="F235" t="s">
        <v>316</v>
      </c>
      <c r="G235" t="s">
        <v>4389</v>
      </c>
      <c r="H235" t="s">
        <v>4388</v>
      </c>
      <c r="I235" t="s">
        <v>4387</v>
      </c>
    </row>
    <row r="236" spans="1:9">
      <c r="A236" t="s">
        <v>4386</v>
      </c>
      <c r="B236" t="s">
        <v>4385</v>
      </c>
      <c r="C236" s="8">
        <v>37740</v>
      </c>
      <c r="D236" s="7">
        <v>18000</v>
      </c>
      <c r="E236" s="7">
        <v>18300</v>
      </c>
      <c r="F236" t="s">
        <v>316</v>
      </c>
      <c r="G236" t="s">
        <v>4384</v>
      </c>
      <c r="H236" t="s">
        <v>1207</v>
      </c>
      <c r="I236" t="s">
        <v>3051</v>
      </c>
    </row>
    <row r="237" spans="1:9">
      <c r="A237" t="s">
        <v>4383</v>
      </c>
      <c r="B237" t="s">
        <v>4382</v>
      </c>
      <c r="C237" t="s">
        <v>786</v>
      </c>
      <c r="D237" s="7">
        <v>1320</v>
      </c>
      <c r="E237" s="7">
        <v>1320</v>
      </c>
      <c r="F237" t="s">
        <v>2119</v>
      </c>
      <c r="G237" t="s">
        <v>4381</v>
      </c>
      <c r="H237" t="s">
        <v>627</v>
      </c>
      <c r="I237" t="s">
        <v>626</v>
      </c>
    </row>
    <row r="238" spans="1:9">
      <c r="A238" t="s">
        <v>4380</v>
      </c>
      <c r="B238" t="s">
        <v>4379</v>
      </c>
      <c r="C238" t="s">
        <v>786</v>
      </c>
      <c r="D238" s="7">
        <v>4500</v>
      </c>
      <c r="E238" s="7">
        <v>4500</v>
      </c>
      <c r="F238" t="s">
        <v>316</v>
      </c>
      <c r="G238" t="s">
        <v>4058</v>
      </c>
      <c r="H238" t="s">
        <v>4378</v>
      </c>
      <c r="I238" t="s">
        <v>4056</v>
      </c>
    </row>
    <row r="239" spans="1:9">
      <c r="A239" t="s">
        <v>4377</v>
      </c>
      <c r="B239" t="s">
        <v>2957</v>
      </c>
      <c r="C239" s="8">
        <v>37544</v>
      </c>
      <c r="D239" s="7">
        <v>24000</v>
      </c>
      <c r="E239" s="7">
        <v>8000</v>
      </c>
      <c r="F239" t="s">
        <v>316</v>
      </c>
      <c r="G239" t="s">
        <v>2337</v>
      </c>
      <c r="H239" t="s">
        <v>381</v>
      </c>
      <c r="I239" t="s">
        <v>3262</v>
      </c>
    </row>
    <row r="240" spans="1:9">
      <c r="A240" t="s">
        <v>4376</v>
      </c>
      <c r="B240" t="s">
        <v>4375</v>
      </c>
      <c r="C240" s="8">
        <v>39662</v>
      </c>
      <c r="D240" s="7">
        <v>19000</v>
      </c>
      <c r="E240" s="7">
        <v>19000</v>
      </c>
      <c r="F240" t="s">
        <v>316</v>
      </c>
      <c r="G240" t="s">
        <v>4374</v>
      </c>
      <c r="H240" t="s">
        <v>4211</v>
      </c>
      <c r="I240" t="s">
        <v>3655</v>
      </c>
    </row>
    <row r="241" spans="1:9">
      <c r="A241" t="s">
        <v>4373</v>
      </c>
      <c r="B241" t="s">
        <v>3653</v>
      </c>
      <c r="C241" s="8">
        <v>43316</v>
      </c>
      <c r="D241" s="7">
        <v>10000</v>
      </c>
      <c r="E241" s="7">
        <v>10000</v>
      </c>
      <c r="F241" t="s">
        <v>316</v>
      </c>
      <c r="G241" t="s">
        <v>4372</v>
      </c>
      <c r="H241" t="s">
        <v>1839</v>
      </c>
      <c r="I241" t="s">
        <v>3653</v>
      </c>
    </row>
    <row r="242" spans="1:9">
      <c r="A242" t="s">
        <v>4371</v>
      </c>
      <c r="B242" t="s">
        <v>880</v>
      </c>
      <c r="C242" t="s">
        <v>786</v>
      </c>
      <c r="D242" s="7">
        <v>11120</v>
      </c>
      <c r="E242" s="7">
        <v>11120</v>
      </c>
      <c r="F242" t="s">
        <v>2420</v>
      </c>
      <c r="G242" t="s">
        <v>4370</v>
      </c>
      <c r="H242" t="s">
        <v>531</v>
      </c>
      <c r="I242" t="s">
        <v>4369</v>
      </c>
    </row>
    <row r="243" spans="1:9">
      <c r="A243" t="s">
        <v>4368</v>
      </c>
      <c r="B243" t="s">
        <v>4367</v>
      </c>
      <c r="C243" s="8">
        <v>38715</v>
      </c>
      <c r="D243" s="7">
        <v>4230</v>
      </c>
      <c r="E243" s="7">
        <v>4230</v>
      </c>
      <c r="F243" t="s">
        <v>316</v>
      </c>
      <c r="G243" t="s">
        <v>2282</v>
      </c>
      <c r="H243" t="s">
        <v>3457</v>
      </c>
      <c r="I243" t="s">
        <v>2073</v>
      </c>
    </row>
    <row r="244" spans="1:9">
      <c r="A244" t="s">
        <v>4366</v>
      </c>
      <c r="B244" t="s">
        <v>4365</v>
      </c>
      <c r="C244" s="8">
        <v>39064</v>
      </c>
      <c r="D244" s="7">
        <v>28000</v>
      </c>
      <c r="E244" s="7">
        <v>28000</v>
      </c>
      <c r="F244" t="s">
        <v>316</v>
      </c>
      <c r="G244" t="s">
        <v>4364</v>
      </c>
      <c r="H244" t="s">
        <v>4363</v>
      </c>
      <c r="I244" t="s">
        <v>716</v>
      </c>
    </row>
    <row r="245" spans="1:9">
      <c r="A245" t="s">
        <v>4362</v>
      </c>
      <c r="B245" t="s">
        <v>4360</v>
      </c>
      <c r="C245" t="s">
        <v>786</v>
      </c>
      <c r="D245" s="7">
        <v>4470</v>
      </c>
      <c r="E245" s="7">
        <v>3760</v>
      </c>
      <c r="F245" t="s">
        <v>2420</v>
      </c>
      <c r="G245" t="s">
        <v>2496</v>
      </c>
      <c r="H245" t="s">
        <v>4361</v>
      </c>
      <c r="I245" t="s">
        <v>4360</v>
      </c>
    </row>
    <row r="246" spans="1:9">
      <c r="A246" t="s">
        <v>4359</v>
      </c>
      <c r="B246" t="s">
        <v>3620</v>
      </c>
      <c r="C246" s="8">
        <v>42789</v>
      </c>
      <c r="D246" s="7">
        <v>18738</v>
      </c>
      <c r="E246" s="7">
        <v>18090</v>
      </c>
      <c r="F246" t="s">
        <v>316</v>
      </c>
      <c r="G246" t="s">
        <v>4358</v>
      </c>
      <c r="H246" t="s">
        <v>4357</v>
      </c>
      <c r="I246" t="s">
        <v>3620</v>
      </c>
    </row>
    <row r="247" spans="1:9">
      <c r="A247" t="s">
        <v>4356</v>
      </c>
      <c r="B247" t="s">
        <v>4353</v>
      </c>
      <c r="C247" s="8">
        <v>13175</v>
      </c>
      <c r="D247" s="7">
        <v>4200</v>
      </c>
      <c r="E247" s="7">
        <v>4234</v>
      </c>
      <c r="F247" t="s">
        <v>2119</v>
      </c>
      <c r="G247" t="s">
        <v>4355</v>
      </c>
      <c r="H247" t="s">
        <v>4354</v>
      </c>
      <c r="I247" t="s">
        <v>4353</v>
      </c>
    </row>
    <row r="248" spans="1:9">
      <c r="A248" t="s">
        <v>4352</v>
      </c>
      <c r="B248" t="s">
        <v>4351</v>
      </c>
      <c r="C248" s="8">
        <v>25569</v>
      </c>
      <c r="D248" s="7">
        <v>12420</v>
      </c>
      <c r="E248" s="7">
        <v>12420</v>
      </c>
      <c r="F248" t="s">
        <v>316</v>
      </c>
      <c r="G248" t="s">
        <v>4017</v>
      </c>
      <c r="H248" t="s">
        <v>4016</v>
      </c>
      <c r="I248" t="s">
        <v>4015</v>
      </c>
    </row>
    <row r="249" spans="1:9">
      <c r="A249" t="s">
        <v>4350</v>
      </c>
      <c r="B249" t="s">
        <v>3089</v>
      </c>
      <c r="C249" t="s">
        <v>786</v>
      </c>
      <c r="D249" s="7">
        <v>1300</v>
      </c>
      <c r="E249" s="7">
        <v>1300</v>
      </c>
      <c r="F249" t="s">
        <v>316</v>
      </c>
      <c r="G249" t="s">
        <v>2533</v>
      </c>
      <c r="H249" t="s">
        <v>4349</v>
      </c>
      <c r="I249" t="s">
        <v>3089</v>
      </c>
    </row>
    <row r="250" spans="1:9">
      <c r="A250" t="s">
        <v>4348</v>
      </c>
      <c r="B250" t="s">
        <v>4347</v>
      </c>
      <c r="C250" s="8">
        <v>42446</v>
      </c>
      <c r="D250" s="7">
        <v>9100</v>
      </c>
      <c r="E250" s="7">
        <v>9100</v>
      </c>
      <c r="F250" t="s">
        <v>316</v>
      </c>
      <c r="G250" t="s">
        <v>4346</v>
      </c>
      <c r="H250" t="s">
        <v>109</v>
      </c>
      <c r="I250" t="s">
        <v>1826</v>
      </c>
    </row>
    <row r="251" spans="1:9">
      <c r="A251" t="s">
        <v>4345</v>
      </c>
      <c r="B251" t="s">
        <v>4344</v>
      </c>
      <c r="C251" t="s">
        <v>786</v>
      </c>
      <c r="D251" s="9">
        <v>12815.92</v>
      </c>
      <c r="E251" s="7">
        <v>5600</v>
      </c>
      <c r="F251" t="s">
        <v>3963</v>
      </c>
      <c r="G251" t="s">
        <v>1719</v>
      </c>
      <c r="H251" t="s">
        <v>1815</v>
      </c>
      <c r="I251" t="s">
        <v>2102</v>
      </c>
    </row>
    <row r="252" spans="1:9">
      <c r="A252" t="s">
        <v>4343</v>
      </c>
      <c r="B252" t="s">
        <v>4342</v>
      </c>
      <c r="C252" s="8">
        <v>10959</v>
      </c>
      <c r="D252" s="7">
        <v>18000</v>
      </c>
      <c r="E252" s="7">
        <v>18000</v>
      </c>
      <c r="F252" t="s">
        <v>316</v>
      </c>
      <c r="G252" t="s">
        <v>2533</v>
      </c>
      <c r="H252" t="s">
        <v>4341</v>
      </c>
      <c r="I252" t="s">
        <v>918</v>
      </c>
    </row>
    <row r="253" spans="1:9">
      <c r="A253" t="s">
        <v>4340</v>
      </c>
      <c r="B253" t="s">
        <v>4339</v>
      </c>
      <c r="C253" t="s">
        <v>786</v>
      </c>
      <c r="D253">
        <v>680</v>
      </c>
      <c r="E253">
        <v>680</v>
      </c>
      <c r="F253" t="s">
        <v>2420</v>
      </c>
      <c r="G253" t="s">
        <v>4086</v>
      </c>
      <c r="H253" t="s">
        <v>560</v>
      </c>
      <c r="I253" t="s">
        <v>4300</v>
      </c>
    </row>
    <row r="254" spans="1:9">
      <c r="A254" t="s">
        <v>4338</v>
      </c>
      <c r="B254" t="s">
        <v>4337</v>
      </c>
      <c r="C254" t="s">
        <v>786</v>
      </c>
      <c r="D254" s="7">
        <v>2600</v>
      </c>
      <c r="E254" s="7">
        <v>2600</v>
      </c>
      <c r="F254" t="s">
        <v>3963</v>
      </c>
      <c r="G254" t="s">
        <v>4025</v>
      </c>
      <c r="H254" t="s">
        <v>722</v>
      </c>
      <c r="I254" t="s">
        <v>4336</v>
      </c>
    </row>
    <row r="255" spans="1:9">
      <c r="A255" t="s">
        <v>4335</v>
      </c>
      <c r="B255" t="s">
        <v>4333</v>
      </c>
      <c r="C255" s="8">
        <v>34700</v>
      </c>
      <c r="D255" s="7">
        <v>1260</v>
      </c>
      <c r="E255" s="7">
        <v>1260</v>
      </c>
      <c r="F255" t="s">
        <v>316</v>
      </c>
      <c r="G255" t="s">
        <v>4334</v>
      </c>
      <c r="H255" t="s">
        <v>531</v>
      </c>
      <c r="I255" t="s">
        <v>4333</v>
      </c>
    </row>
    <row r="256" spans="1:9">
      <c r="A256" t="s">
        <v>4332</v>
      </c>
      <c r="B256" t="s">
        <v>4331</v>
      </c>
      <c r="C256" t="s">
        <v>786</v>
      </c>
      <c r="D256" s="7">
        <v>1944</v>
      </c>
      <c r="E256" s="7">
        <v>1944</v>
      </c>
      <c r="F256" t="s">
        <v>2119</v>
      </c>
      <c r="G256" t="s">
        <v>2353</v>
      </c>
      <c r="H256" t="s">
        <v>2352</v>
      </c>
      <c r="I256" t="s">
        <v>4330</v>
      </c>
    </row>
    <row r="257" spans="1:9">
      <c r="A257" t="s">
        <v>4329</v>
      </c>
      <c r="B257" t="s">
        <v>4068</v>
      </c>
      <c r="C257" t="s">
        <v>786</v>
      </c>
      <c r="D257" s="7">
        <v>1120</v>
      </c>
      <c r="E257" s="7">
        <v>1120</v>
      </c>
      <c r="F257" t="s">
        <v>2420</v>
      </c>
      <c r="G257" t="s">
        <v>4222</v>
      </c>
      <c r="H257" t="s">
        <v>4328</v>
      </c>
      <c r="I257" t="s">
        <v>4327</v>
      </c>
    </row>
    <row r="258" spans="1:9">
      <c r="A258" t="s">
        <v>4326</v>
      </c>
      <c r="B258" t="s">
        <v>4325</v>
      </c>
      <c r="C258" t="s">
        <v>786</v>
      </c>
      <c r="D258" s="7">
        <v>5600</v>
      </c>
      <c r="E258" s="7">
        <v>5600</v>
      </c>
      <c r="F258" t="s">
        <v>2119</v>
      </c>
      <c r="G258" t="s">
        <v>4324</v>
      </c>
      <c r="H258" t="s">
        <v>2668</v>
      </c>
      <c r="I258" t="s">
        <v>4323</v>
      </c>
    </row>
    <row r="259" spans="1:9">
      <c r="A259" t="s">
        <v>4322</v>
      </c>
      <c r="B259" t="s">
        <v>4321</v>
      </c>
      <c r="C259" s="8">
        <v>38979</v>
      </c>
      <c r="D259" s="7">
        <v>4200</v>
      </c>
      <c r="E259" s="7">
        <v>4200</v>
      </c>
      <c r="F259" t="s">
        <v>316</v>
      </c>
      <c r="G259" t="s">
        <v>4320</v>
      </c>
      <c r="H259" t="s">
        <v>3431</v>
      </c>
      <c r="I259" t="s">
        <v>3430</v>
      </c>
    </row>
    <row r="260" spans="1:9">
      <c r="A260" t="s">
        <v>4319</v>
      </c>
      <c r="B260" t="s">
        <v>4317</v>
      </c>
      <c r="C260" s="8">
        <v>39667</v>
      </c>
      <c r="D260" s="7">
        <v>1700</v>
      </c>
      <c r="E260" s="7">
        <v>1700</v>
      </c>
      <c r="F260" t="s">
        <v>316</v>
      </c>
      <c r="G260" t="s">
        <v>3284</v>
      </c>
      <c r="H260" t="s">
        <v>4318</v>
      </c>
      <c r="I260" t="s">
        <v>4317</v>
      </c>
    </row>
    <row r="261" spans="1:9">
      <c r="A261" t="s">
        <v>4316</v>
      </c>
      <c r="B261" t="s">
        <v>4315</v>
      </c>
      <c r="C261" t="s">
        <v>786</v>
      </c>
      <c r="D261" s="7">
        <v>16000</v>
      </c>
      <c r="E261" s="7">
        <v>16000</v>
      </c>
      <c r="F261" t="s">
        <v>316</v>
      </c>
      <c r="G261" t="s">
        <v>4314</v>
      </c>
      <c r="H261" t="s">
        <v>64</v>
      </c>
      <c r="I261" t="s">
        <v>3435</v>
      </c>
    </row>
    <row r="262" spans="1:9">
      <c r="A262" t="s">
        <v>4313</v>
      </c>
      <c r="B262" t="s">
        <v>4312</v>
      </c>
      <c r="C262" s="8">
        <v>37025</v>
      </c>
      <c r="D262" s="7">
        <v>3340</v>
      </c>
      <c r="E262" s="7">
        <v>3340</v>
      </c>
      <c r="F262" t="s">
        <v>316</v>
      </c>
      <c r="G262" t="s">
        <v>1959</v>
      </c>
      <c r="H262" t="s">
        <v>4311</v>
      </c>
      <c r="I262" t="s">
        <v>4307</v>
      </c>
    </row>
    <row r="263" spans="1:9">
      <c r="A263" t="s">
        <v>4310</v>
      </c>
      <c r="B263" t="s">
        <v>4309</v>
      </c>
      <c r="C263" t="s">
        <v>786</v>
      </c>
      <c r="D263" s="7">
        <v>4960</v>
      </c>
      <c r="E263" s="7">
        <v>4960</v>
      </c>
      <c r="F263" t="s">
        <v>2420</v>
      </c>
      <c r="G263" t="s">
        <v>2496</v>
      </c>
      <c r="H263" t="s">
        <v>4308</v>
      </c>
      <c r="I263" t="s">
        <v>4307</v>
      </c>
    </row>
    <row r="264" spans="1:9">
      <c r="A264" t="s">
        <v>4306</v>
      </c>
      <c r="B264" t="s">
        <v>4305</v>
      </c>
      <c r="C264" t="s">
        <v>786</v>
      </c>
      <c r="D264" s="7">
        <v>5040</v>
      </c>
      <c r="E264" s="7">
        <v>5040</v>
      </c>
      <c r="F264" t="s">
        <v>3963</v>
      </c>
      <c r="G264" t="s">
        <v>4025</v>
      </c>
      <c r="H264" t="s">
        <v>4304</v>
      </c>
      <c r="I264" t="s">
        <v>4303</v>
      </c>
    </row>
    <row r="265" spans="1:9">
      <c r="A265" t="s">
        <v>4302</v>
      </c>
      <c r="B265" t="s">
        <v>4301</v>
      </c>
      <c r="C265" t="s">
        <v>786</v>
      </c>
      <c r="D265" s="7">
        <v>1400</v>
      </c>
      <c r="E265" s="7">
        <v>1400</v>
      </c>
      <c r="F265" t="s">
        <v>316</v>
      </c>
      <c r="G265" t="s">
        <v>4086</v>
      </c>
      <c r="H265" t="s">
        <v>560</v>
      </c>
      <c r="I265" t="s">
        <v>4300</v>
      </c>
    </row>
    <row r="266" spans="1:9">
      <c r="A266" t="s">
        <v>4299</v>
      </c>
      <c r="B266" t="s">
        <v>2963</v>
      </c>
      <c r="C266" t="s">
        <v>786</v>
      </c>
      <c r="D266" s="7">
        <v>4800</v>
      </c>
      <c r="E266" s="7">
        <v>4800</v>
      </c>
      <c r="F266" t="s">
        <v>316</v>
      </c>
      <c r="G266" t="s">
        <v>4086</v>
      </c>
      <c r="H266" t="s">
        <v>4172</v>
      </c>
      <c r="I266" t="s">
        <v>2963</v>
      </c>
    </row>
    <row r="267" spans="1:9">
      <c r="A267" t="s">
        <v>4298</v>
      </c>
      <c r="B267" t="s">
        <v>4297</v>
      </c>
      <c r="C267" s="8">
        <v>35502</v>
      </c>
      <c r="D267" s="7">
        <v>2788</v>
      </c>
      <c r="E267" s="7">
        <v>2788</v>
      </c>
      <c r="F267" t="s">
        <v>2119</v>
      </c>
      <c r="G267" t="s">
        <v>3632</v>
      </c>
      <c r="H267" t="s">
        <v>3631</v>
      </c>
      <c r="I267" t="s">
        <v>3630</v>
      </c>
    </row>
    <row r="268" spans="1:9">
      <c r="A268" t="s">
        <v>4296</v>
      </c>
      <c r="B268" t="s">
        <v>4294</v>
      </c>
      <c r="C268" t="s">
        <v>786</v>
      </c>
      <c r="D268" s="7">
        <v>1118</v>
      </c>
      <c r="E268" s="7">
        <v>1000</v>
      </c>
      <c r="F268" t="s">
        <v>2420</v>
      </c>
      <c r="G268" t="s">
        <v>2496</v>
      </c>
      <c r="H268" t="s">
        <v>4295</v>
      </c>
      <c r="I268" t="s">
        <v>4294</v>
      </c>
    </row>
    <row r="269" spans="1:9">
      <c r="A269" t="s">
        <v>4293</v>
      </c>
      <c r="B269" t="s">
        <v>4292</v>
      </c>
      <c r="C269" t="s">
        <v>786</v>
      </c>
      <c r="D269" s="7">
        <v>4500</v>
      </c>
      <c r="E269" s="7">
        <v>4500</v>
      </c>
      <c r="F269" t="s">
        <v>316</v>
      </c>
      <c r="G269" t="s">
        <v>4086</v>
      </c>
      <c r="H269" t="s">
        <v>3590</v>
      </c>
      <c r="I269" t="s">
        <v>3585</v>
      </c>
    </row>
    <row r="270" spans="1:9">
      <c r="A270" t="s">
        <v>4291</v>
      </c>
      <c r="B270" t="s">
        <v>4289</v>
      </c>
      <c r="C270" t="s">
        <v>786</v>
      </c>
      <c r="D270" s="7">
        <v>8736</v>
      </c>
      <c r="E270" s="7">
        <v>8736</v>
      </c>
      <c r="F270" t="s">
        <v>316</v>
      </c>
      <c r="G270" t="s">
        <v>4058</v>
      </c>
      <c r="H270" t="s">
        <v>4290</v>
      </c>
      <c r="I270" t="s">
        <v>4289</v>
      </c>
    </row>
    <row r="271" spans="1:9">
      <c r="A271" t="s">
        <v>4288</v>
      </c>
      <c r="B271" t="s">
        <v>4287</v>
      </c>
      <c r="C271" s="8">
        <v>38611</v>
      </c>
      <c r="D271" s="7">
        <v>9800</v>
      </c>
      <c r="E271" s="7">
        <v>9800</v>
      </c>
      <c r="F271" t="s">
        <v>316</v>
      </c>
      <c r="G271" t="s">
        <v>4286</v>
      </c>
      <c r="H271" t="s">
        <v>4285</v>
      </c>
      <c r="I271" t="s">
        <v>4020</v>
      </c>
    </row>
    <row r="272" spans="1:9">
      <c r="A272" t="s">
        <v>4284</v>
      </c>
      <c r="B272" t="s">
        <v>4283</v>
      </c>
      <c r="C272" s="8">
        <v>39255</v>
      </c>
      <c r="D272" s="7">
        <v>4800</v>
      </c>
      <c r="E272" s="7">
        <v>4800</v>
      </c>
      <c r="F272" t="s">
        <v>3963</v>
      </c>
      <c r="G272" t="s">
        <v>4025</v>
      </c>
      <c r="H272" t="s">
        <v>4282</v>
      </c>
      <c r="I272" t="s">
        <v>4281</v>
      </c>
    </row>
    <row r="273" spans="1:9">
      <c r="A273" t="s">
        <v>4280</v>
      </c>
      <c r="B273" t="s">
        <v>4279</v>
      </c>
      <c r="C273" s="8">
        <v>37824</v>
      </c>
      <c r="D273" s="7">
        <v>15800</v>
      </c>
      <c r="E273" s="7">
        <v>15930</v>
      </c>
      <c r="F273" t="s">
        <v>316</v>
      </c>
      <c r="G273" t="s">
        <v>4278</v>
      </c>
      <c r="H273" t="s">
        <v>4277</v>
      </c>
      <c r="I273" t="s">
        <v>2708</v>
      </c>
    </row>
    <row r="274" spans="1:9">
      <c r="A274" t="s">
        <v>4276</v>
      </c>
      <c r="B274" t="s">
        <v>3173</v>
      </c>
      <c r="C274" t="s">
        <v>786</v>
      </c>
      <c r="D274" s="7">
        <v>1760</v>
      </c>
      <c r="E274" s="7">
        <v>1760</v>
      </c>
      <c r="F274" t="s">
        <v>2420</v>
      </c>
      <c r="G274" t="s">
        <v>2496</v>
      </c>
      <c r="H274" t="s">
        <v>4275</v>
      </c>
      <c r="I274" t="s">
        <v>3173</v>
      </c>
    </row>
    <row r="275" spans="1:9">
      <c r="A275" t="s">
        <v>4274</v>
      </c>
      <c r="B275" t="s">
        <v>4273</v>
      </c>
      <c r="C275" s="8">
        <v>5115</v>
      </c>
      <c r="D275" s="7">
        <v>5400</v>
      </c>
      <c r="E275" s="7">
        <v>5400</v>
      </c>
      <c r="F275" t="s">
        <v>316</v>
      </c>
      <c r="G275" t="s">
        <v>4272</v>
      </c>
      <c r="H275" t="s">
        <v>4271</v>
      </c>
      <c r="I275" t="s">
        <v>4270</v>
      </c>
    </row>
    <row r="276" spans="1:9">
      <c r="A276" t="s">
        <v>4269</v>
      </c>
      <c r="B276" t="s">
        <v>2768</v>
      </c>
      <c r="C276" t="s">
        <v>786</v>
      </c>
      <c r="D276" s="7">
        <v>1520</v>
      </c>
      <c r="E276" s="7">
        <v>1520</v>
      </c>
      <c r="F276" t="s">
        <v>2420</v>
      </c>
      <c r="G276" t="s">
        <v>2496</v>
      </c>
      <c r="H276" t="s">
        <v>4268</v>
      </c>
      <c r="I276" t="s">
        <v>4267</v>
      </c>
    </row>
    <row r="277" spans="1:9">
      <c r="A277" t="s">
        <v>4266</v>
      </c>
      <c r="B277" t="s">
        <v>3969</v>
      </c>
      <c r="C277" s="8">
        <v>36131</v>
      </c>
      <c r="D277" s="7">
        <v>3600</v>
      </c>
      <c r="E277" s="7">
        <v>3600</v>
      </c>
      <c r="F277" t="s">
        <v>2119</v>
      </c>
      <c r="G277" t="s">
        <v>1642</v>
      </c>
      <c r="H277" t="s">
        <v>4265</v>
      </c>
      <c r="I277" t="s">
        <v>3969</v>
      </c>
    </row>
    <row r="278" spans="1:9">
      <c r="A278" t="s">
        <v>4264</v>
      </c>
      <c r="B278" t="s">
        <v>4263</v>
      </c>
      <c r="C278" s="8">
        <v>39697</v>
      </c>
      <c r="D278" s="7">
        <v>30000</v>
      </c>
      <c r="E278" s="7">
        <v>30000</v>
      </c>
      <c r="F278" t="s">
        <v>316</v>
      </c>
      <c r="G278" t="s">
        <v>4262</v>
      </c>
      <c r="H278" t="s">
        <v>199</v>
      </c>
      <c r="I278" t="s">
        <v>817</v>
      </c>
    </row>
    <row r="279" spans="1:9">
      <c r="A279" t="s">
        <v>4261</v>
      </c>
      <c r="B279" t="s">
        <v>4260</v>
      </c>
      <c r="C279" s="8">
        <v>30259</v>
      </c>
      <c r="D279" s="7">
        <v>27600</v>
      </c>
      <c r="E279" s="7">
        <v>29064</v>
      </c>
      <c r="F279" t="s">
        <v>316</v>
      </c>
      <c r="G279" t="s">
        <v>4259</v>
      </c>
      <c r="H279" t="s">
        <v>4258</v>
      </c>
      <c r="I279" t="s">
        <v>4257</v>
      </c>
    </row>
    <row r="280" spans="1:9">
      <c r="A280" t="s">
        <v>4256</v>
      </c>
      <c r="B280" t="s">
        <v>4253</v>
      </c>
      <c r="C280" t="s">
        <v>786</v>
      </c>
      <c r="D280" s="7">
        <v>15000</v>
      </c>
      <c r="E280" s="7">
        <v>15000</v>
      </c>
      <c r="F280" t="s">
        <v>2420</v>
      </c>
      <c r="G280" t="s">
        <v>4255</v>
      </c>
      <c r="H280" t="s">
        <v>4254</v>
      </c>
      <c r="I280" t="s">
        <v>4253</v>
      </c>
    </row>
    <row r="281" spans="1:9">
      <c r="A281" t="s">
        <v>4252</v>
      </c>
      <c r="B281" t="s">
        <v>4251</v>
      </c>
      <c r="C281" s="8">
        <v>17899</v>
      </c>
      <c r="D281" s="7">
        <v>1550</v>
      </c>
      <c r="E281" s="7">
        <v>1550</v>
      </c>
      <c r="F281" t="s">
        <v>316</v>
      </c>
      <c r="G281" t="s">
        <v>3777</v>
      </c>
      <c r="H281" t="s">
        <v>3776</v>
      </c>
      <c r="I281" t="s">
        <v>2422</v>
      </c>
    </row>
    <row r="282" spans="1:9">
      <c r="A282" t="s">
        <v>4250</v>
      </c>
      <c r="B282" t="s">
        <v>3450</v>
      </c>
      <c r="C282" t="s">
        <v>786</v>
      </c>
      <c r="D282" s="7">
        <v>4840</v>
      </c>
      <c r="E282" s="7">
        <v>4840</v>
      </c>
      <c r="F282" t="s">
        <v>316</v>
      </c>
      <c r="G282" t="s">
        <v>4058</v>
      </c>
      <c r="H282" t="s">
        <v>3451</v>
      </c>
      <c r="I282" t="s">
        <v>3450</v>
      </c>
    </row>
    <row r="283" spans="1:9">
      <c r="A283" t="s">
        <v>4249</v>
      </c>
      <c r="B283" t="s">
        <v>4248</v>
      </c>
      <c r="C283" s="8">
        <v>37189</v>
      </c>
      <c r="D283" s="7">
        <v>29072</v>
      </c>
      <c r="E283" s="7">
        <v>29072</v>
      </c>
      <c r="F283" t="s">
        <v>316</v>
      </c>
      <c r="G283" t="s">
        <v>4247</v>
      </c>
      <c r="H283" t="s">
        <v>4246</v>
      </c>
      <c r="I283" t="s">
        <v>492</v>
      </c>
    </row>
    <row r="284" spans="1:9">
      <c r="A284" t="s">
        <v>4245</v>
      </c>
      <c r="B284" t="s">
        <v>4243</v>
      </c>
      <c r="C284" t="s">
        <v>786</v>
      </c>
      <c r="D284" s="7">
        <v>2070</v>
      </c>
      <c r="E284" s="7">
        <v>2070</v>
      </c>
      <c r="F284" t="s">
        <v>316</v>
      </c>
      <c r="G284" t="s">
        <v>2384</v>
      </c>
      <c r="H284" t="s">
        <v>4244</v>
      </c>
      <c r="I284" t="s">
        <v>4243</v>
      </c>
    </row>
    <row r="285" spans="1:9">
      <c r="A285" t="s">
        <v>4242</v>
      </c>
      <c r="B285" t="s">
        <v>4241</v>
      </c>
      <c r="C285" s="8">
        <v>43302</v>
      </c>
      <c r="D285" s="7">
        <v>17000</v>
      </c>
      <c r="E285" s="7">
        <v>17000</v>
      </c>
      <c r="F285" t="s">
        <v>316</v>
      </c>
      <c r="G285" t="s">
        <v>4240</v>
      </c>
      <c r="H285" t="s">
        <v>4239</v>
      </c>
      <c r="I285" t="s">
        <v>4238</v>
      </c>
    </row>
    <row r="286" spans="1:9">
      <c r="A286" t="s">
        <v>4237</v>
      </c>
      <c r="B286" t="s">
        <v>4235</v>
      </c>
      <c r="C286" t="s">
        <v>786</v>
      </c>
      <c r="D286" s="7">
        <v>1680</v>
      </c>
      <c r="E286" s="7">
        <v>1680</v>
      </c>
      <c r="F286" t="s">
        <v>3963</v>
      </c>
      <c r="G286" t="s">
        <v>4025</v>
      </c>
      <c r="H286" t="s">
        <v>4236</v>
      </c>
      <c r="I286" t="s">
        <v>4235</v>
      </c>
    </row>
    <row r="287" spans="1:9">
      <c r="A287" t="s">
        <v>4234</v>
      </c>
      <c r="B287" t="s">
        <v>4233</v>
      </c>
      <c r="C287" s="8">
        <v>30317</v>
      </c>
      <c r="D287" s="7">
        <v>2880</v>
      </c>
      <c r="E287" s="7">
        <v>2880</v>
      </c>
      <c r="F287" t="s">
        <v>316</v>
      </c>
      <c r="G287" t="s">
        <v>4106</v>
      </c>
      <c r="H287" t="s">
        <v>1504</v>
      </c>
      <c r="I287" t="s">
        <v>1503</v>
      </c>
    </row>
    <row r="288" spans="1:9">
      <c r="A288" t="s">
        <v>4232</v>
      </c>
      <c r="B288" t="s">
        <v>4231</v>
      </c>
      <c r="C288" t="s">
        <v>786</v>
      </c>
      <c r="D288" s="7">
        <v>1620</v>
      </c>
      <c r="E288" s="7">
        <v>1620</v>
      </c>
      <c r="F288" t="s">
        <v>3963</v>
      </c>
      <c r="G288" t="s">
        <v>2419</v>
      </c>
      <c r="H288" t="s">
        <v>1410</v>
      </c>
      <c r="I288" t="s">
        <v>1147</v>
      </c>
    </row>
    <row r="289" spans="1:9">
      <c r="A289" t="s">
        <v>4230</v>
      </c>
      <c r="B289" t="s">
        <v>4228</v>
      </c>
      <c r="C289" s="8">
        <v>18264</v>
      </c>
      <c r="D289" s="7">
        <v>21000</v>
      </c>
      <c r="E289" s="7">
        <v>21000</v>
      </c>
      <c r="F289" t="s">
        <v>316</v>
      </c>
      <c r="G289" t="s">
        <v>4086</v>
      </c>
      <c r="H289" t="s">
        <v>4229</v>
      </c>
      <c r="I289" t="s">
        <v>4228</v>
      </c>
    </row>
    <row r="290" spans="1:9">
      <c r="A290" t="s">
        <v>4227</v>
      </c>
      <c r="B290" t="s">
        <v>4226</v>
      </c>
      <c r="C290" s="8">
        <v>33604</v>
      </c>
      <c r="D290" s="7">
        <v>1720</v>
      </c>
      <c r="E290" s="7">
        <v>1720</v>
      </c>
      <c r="F290" t="s">
        <v>316</v>
      </c>
      <c r="G290" t="s">
        <v>4077</v>
      </c>
      <c r="H290" t="s">
        <v>4225</v>
      </c>
      <c r="I290" t="s">
        <v>3695</v>
      </c>
    </row>
    <row r="291" spans="1:9">
      <c r="A291" t="s">
        <v>4224</v>
      </c>
      <c r="B291" t="s">
        <v>4223</v>
      </c>
      <c r="C291" t="s">
        <v>786</v>
      </c>
      <c r="D291" s="7">
        <v>2880</v>
      </c>
      <c r="E291" s="7">
        <v>2880</v>
      </c>
      <c r="F291" t="s">
        <v>2420</v>
      </c>
      <c r="G291" t="s">
        <v>4222</v>
      </c>
      <c r="H291" t="s">
        <v>4221</v>
      </c>
      <c r="I291" t="s">
        <v>4220</v>
      </c>
    </row>
    <row r="292" spans="1:9">
      <c r="A292" t="s">
        <v>4219</v>
      </c>
      <c r="B292" t="s">
        <v>4218</v>
      </c>
      <c r="C292" t="s">
        <v>786</v>
      </c>
      <c r="D292" s="7">
        <v>10685</v>
      </c>
      <c r="E292" s="7">
        <v>9540</v>
      </c>
      <c r="F292" t="s">
        <v>2119</v>
      </c>
      <c r="G292" t="s">
        <v>3900</v>
      </c>
      <c r="H292" t="s">
        <v>4217</v>
      </c>
      <c r="I292" t="s">
        <v>2073</v>
      </c>
    </row>
    <row r="293" spans="1:9">
      <c r="A293" t="s">
        <v>4216</v>
      </c>
      <c r="B293" t="s">
        <v>3988</v>
      </c>
      <c r="C293" s="8">
        <v>35704</v>
      </c>
      <c r="D293" s="7">
        <v>7200</v>
      </c>
      <c r="E293" s="7">
        <v>7200</v>
      </c>
      <c r="F293" t="s">
        <v>316</v>
      </c>
      <c r="G293" t="s">
        <v>3557</v>
      </c>
      <c r="H293" t="s">
        <v>4215</v>
      </c>
      <c r="I293" t="s">
        <v>3988</v>
      </c>
    </row>
    <row r="294" spans="1:9">
      <c r="A294" t="s">
        <v>4214</v>
      </c>
      <c r="B294" t="s">
        <v>4213</v>
      </c>
      <c r="C294" s="8">
        <v>39857</v>
      </c>
      <c r="D294" s="7">
        <v>25000</v>
      </c>
      <c r="E294" s="7">
        <v>25000</v>
      </c>
      <c r="F294" t="s">
        <v>316</v>
      </c>
      <c r="G294" t="s">
        <v>4212</v>
      </c>
      <c r="H294" t="s">
        <v>4211</v>
      </c>
      <c r="I294" t="s">
        <v>3655</v>
      </c>
    </row>
    <row r="295" spans="1:9">
      <c r="A295" t="s">
        <v>4210</v>
      </c>
      <c r="B295" t="s">
        <v>4209</v>
      </c>
      <c r="C295" s="8">
        <v>37063</v>
      </c>
      <c r="D295" s="7">
        <v>1920</v>
      </c>
      <c r="E295" s="7">
        <v>1920</v>
      </c>
      <c r="F295" t="s">
        <v>316</v>
      </c>
      <c r="G295" t="s">
        <v>2311</v>
      </c>
      <c r="H295" t="s">
        <v>4208</v>
      </c>
      <c r="I295" t="s">
        <v>4207</v>
      </c>
    </row>
    <row r="296" spans="1:9">
      <c r="A296" t="s">
        <v>4206</v>
      </c>
      <c r="B296" t="s">
        <v>4205</v>
      </c>
      <c r="C296" s="8">
        <v>38077</v>
      </c>
      <c r="D296" s="7">
        <v>23000</v>
      </c>
      <c r="E296" s="7">
        <v>23000</v>
      </c>
      <c r="F296" t="s">
        <v>316</v>
      </c>
      <c r="G296" t="s">
        <v>4204</v>
      </c>
      <c r="H296" t="s">
        <v>4203</v>
      </c>
      <c r="I296" t="s">
        <v>4202</v>
      </c>
    </row>
    <row r="297" spans="1:9">
      <c r="A297" t="s">
        <v>4201</v>
      </c>
      <c r="B297" t="s">
        <v>4200</v>
      </c>
      <c r="C297" s="8">
        <v>41047</v>
      </c>
      <c r="D297" s="7">
        <v>25000</v>
      </c>
      <c r="E297" s="7">
        <v>25000</v>
      </c>
      <c r="F297" t="s">
        <v>316</v>
      </c>
      <c r="G297" t="s">
        <v>4199</v>
      </c>
      <c r="H297" t="s">
        <v>1246</v>
      </c>
      <c r="I297" t="s">
        <v>4198</v>
      </c>
    </row>
    <row r="298" spans="1:9">
      <c r="A298" t="s">
        <v>4197</v>
      </c>
      <c r="B298" t="s">
        <v>4194</v>
      </c>
      <c r="C298" s="8">
        <v>22647</v>
      </c>
      <c r="D298" s="7">
        <v>30000</v>
      </c>
      <c r="E298" s="7">
        <v>30000</v>
      </c>
      <c r="F298" t="s">
        <v>316</v>
      </c>
      <c r="G298" t="s">
        <v>4196</v>
      </c>
      <c r="H298" t="s">
        <v>4195</v>
      </c>
      <c r="I298" t="s">
        <v>4194</v>
      </c>
    </row>
    <row r="299" spans="1:9">
      <c r="A299" t="s">
        <v>4193</v>
      </c>
      <c r="B299" t="s">
        <v>4191</v>
      </c>
      <c r="C299" t="s">
        <v>786</v>
      </c>
      <c r="D299" s="7">
        <v>4280</v>
      </c>
      <c r="E299" s="7">
        <v>4280</v>
      </c>
      <c r="F299" t="s">
        <v>2420</v>
      </c>
      <c r="G299" t="s">
        <v>2419</v>
      </c>
      <c r="H299" t="s">
        <v>4192</v>
      </c>
      <c r="I299" t="s">
        <v>4191</v>
      </c>
    </row>
    <row r="300" spans="1:9">
      <c r="A300" t="s">
        <v>4190</v>
      </c>
      <c r="B300" t="s">
        <v>4189</v>
      </c>
      <c r="C300" t="s">
        <v>786</v>
      </c>
      <c r="D300" s="7">
        <v>1490</v>
      </c>
      <c r="E300" s="7">
        <v>1332</v>
      </c>
      <c r="F300" t="s">
        <v>2420</v>
      </c>
      <c r="G300" t="s">
        <v>2496</v>
      </c>
      <c r="H300" t="s">
        <v>109</v>
      </c>
      <c r="I300" t="s">
        <v>2394</v>
      </c>
    </row>
    <row r="301" spans="1:9">
      <c r="A301" t="s">
        <v>4188</v>
      </c>
      <c r="B301" t="s">
        <v>4187</v>
      </c>
      <c r="C301" s="8">
        <v>37911</v>
      </c>
      <c r="D301" s="7">
        <v>30000</v>
      </c>
      <c r="E301" s="7">
        <v>30000</v>
      </c>
      <c r="F301" t="s">
        <v>316</v>
      </c>
      <c r="G301" t="s">
        <v>4186</v>
      </c>
      <c r="H301" t="s">
        <v>4185</v>
      </c>
      <c r="I301" t="s">
        <v>1420</v>
      </c>
    </row>
    <row r="302" spans="1:9">
      <c r="A302" t="s">
        <v>4184</v>
      </c>
      <c r="B302" t="s">
        <v>4183</v>
      </c>
      <c r="C302" s="8">
        <v>14246</v>
      </c>
      <c r="D302" s="7">
        <v>1224</v>
      </c>
      <c r="E302" s="7">
        <v>1224</v>
      </c>
      <c r="F302" t="s">
        <v>316</v>
      </c>
      <c r="G302" t="s">
        <v>4182</v>
      </c>
      <c r="H302" t="s">
        <v>4181</v>
      </c>
      <c r="I302" t="s">
        <v>4180</v>
      </c>
    </row>
    <row r="303" spans="1:9">
      <c r="A303" t="s">
        <v>4179</v>
      </c>
      <c r="B303" t="s">
        <v>4178</v>
      </c>
      <c r="C303" s="8">
        <v>37895</v>
      </c>
      <c r="D303" s="7">
        <v>16200</v>
      </c>
      <c r="E303" s="7">
        <v>16200</v>
      </c>
      <c r="F303" t="s">
        <v>316</v>
      </c>
      <c r="G303" t="s">
        <v>4177</v>
      </c>
      <c r="H303" t="s">
        <v>1280</v>
      </c>
      <c r="I303" t="s">
        <v>2225</v>
      </c>
    </row>
    <row r="304" spans="1:9">
      <c r="A304" t="s">
        <v>4176</v>
      </c>
      <c r="B304" t="s">
        <v>2940</v>
      </c>
      <c r="C304" s="8">
        <v>37648</v>
      </c>
      <c r="D304" s="7">
        <v>10960</v>
      </c>
      <c r="E304" s="7">
        <v>12440</v>
      </c>
      <c r="F304" t="s">
        <v>316</v>
      </c>
      <c r="G304" t="s">
        <v>4175</v>
      </c>
      <c r="H304" t="s">
        <v>485</v>
      </c>
      <c r="I304" t="s">
        <v>4174</v>
      </c>
    </row>
    <row r="305" spans="1:9">
      <c r="A305" t="s">
        <v>4173</v>
      </c>
      <c r="B305" t="s">
        <v>1658</v>
      </c>
      <c r="C305" t="s">
        <v>786</v>
      </c>
      <c r="D305" s="7">
        <v>9000</v>
      </c>
      <c r="E305" s="7">
        <v>9000</v>
      </c>
      <c r="F305" t="s">
        <v>316</v>
      </c>
      <c r="G305" t="s">
        <v>4086</v>
      </c>
      <c r="H305" t="s">
        <v>4172</v>
      </c>
      <c r="I305" t="s">
        <v>1658</v>
      </c>
    </row>
    <row r="306" spans="1:9">
      <c r="A306" t="s">
        <v>4171</v>
      </c>
      <c r="B306" t="s">
        <v>4170</v>
      </c>
      <c r="C306" s="8">
        <v>40459</v>
      </c>
      <c r="D306" s="7">
        <v>20000</v>
      </c>
      <c r="E306" s="7">
        <v>20000</v>
      </c>
      <c r="F306" t="s">
        <v>316</v>
      </c>
      <c r="G306" t="s">
        <v>4169</v>
      </c>
      <c r="H306" t="s">
        <v>3846</v>
      </c>
      <c r="I306" t="s">
        <v>3841</v>
      </c>
    </row>
    <row r="307" spans="1:9">
      <c r="A307" t="s">
        <v>4168</v>
      </c>
      <c r="B307" t="s">
        <v>4167</v>
      </c>
      <c r="C307" t="s">
        <v>786</v>
      </c>
      <c r="D307" s="7">
        <v>3340</v>
      </c>
      <c r="E307" s="7">
        <v>3340</v>
      </c>
      <c r="F307" t="s">
        <v>2119</v>
      </c>
      <c r="G307" t="s">
        <v>4166</v>
      </c>
      <c r="H307" t="s">
        <v>4165</v>
      </c>
      <c r="I307" t="s">
        <v>4164</v>
      </c>
    </row>
    <row r="308" spans="1:9">
      <c r="A308" t="s">
        <v>4163</v>
      </c>
      <c r="B308" t="s">
        <v>4162</v>
      </c>
      <c r="C308" t="s">
        <v>786</v>
      </c>
      <c r="D308" s="7">
        <v>9000</v>
      </c>
      <c r="E308" s="7">
        <v>9000</v>
      </c>
      <c r="F308" t="s">
        <v>2119</v>
      </c>
      <c r="G308" t="s">
        <v>3770</v>
      </c>
      <c r="H308" t="s">
        <v>4161</v>
      </c>
      <c r="I308" t="s">
        <v>1503</v>
      </c>
    </row>
    <row r="309" spans="1:9">
      <c r="A309" t="s">
        <v>4160</v>
      </c>
      <c r="B309" t="s">
        <v>4159</v>
      </c>
      <c r="C309" t="s">
        <v>786</v>
      </c>
      <c r="D309" s="7">
        <v>30000</v>
      </c>
      <c r="E309" s="7">
        <v>9160</v>
      </c>
      <c r="F309" t="s">
        <v>316</v>
      </c>
      <c r="G309" t="s">
        <v>2419</v>
      </c>
      <c r="H309" t="s">
        <v>4158</v>
      </c>
      <c r="I309" t="s">
        <v>4157</v>
      </c>
    </row>
    <row r="310" spans="1:9">
      <c r="A310" t="s">
        <v>4156</v>
      </c>
      <c r="B310" t="s">
        <v>4155</v>
      </c>
      <c r="C310" s="8">
        <v>40239</v>
      </c>
      <c r="D310" s="7">
        <v>26270</v>
      </c>
      <c r="E310" s="7">
        <v>26290</v>
      </c>
      <c r="F310" t="s">
        <v>316</v>
      </c>
      <c r="G310" t="s">
        <v>4154</v>
      </c>
      <c r="H310" t="s">
        <v>4153</v>
      </c>
      <c r="I310" t="s">
        <v>324</v>
      </c>
    </row>
    <row r="311" spans="1:9">
      <c r="A311" t="s">
        <v>4152</v>
      </c>
      <c r="B311" t="s">
        <v>4151</v>
      </c>
      <c r="C311" t="s">
        <v>786</v>
      </c>
      <c r="D311" s="7">
        <v>8000</v>
      </c>
      <c r="E311" s="7">
        <v>8000</v>
      </c>
      <c r="F311" t="s">
        <v>2420</v>
      </c>
      <c r="G311" t="s">
        <v>4150</v>
      </c>
      <c r="H311" t="s">
        <v>4149</v>
      </c>
      <c r="I311" t="s">
        <v>4148</v>
      </c>
    </row>
    <row r="312" spans="1:9">
      <c r="A312" t="s">
        <v>4147</v>
      </c>
      <c r="B312" t="s">
        <v>3521</v>
      </c>
      <c r="C312" t="s">
        <v>786</v>
      </c>
      <c r="D312" s="7">
        <v>8120</v>
      </c>
      <c r="E312" s="7">
        <v>8120</v>
      </c>
      <c r="F312" t="s">
        <v>316</v>
      </c>
      <c r="G312" t="s">
        <v>3957</v>
      </c>
      <c r="H312" t="s">
        <v>4146</v>
      </c>
      <c r="I312" t="s">
        <v>4145</v>
      </c>
    </row>
    <row r="313" spans="1:9">
      <c r="A313" t="s">
        <v>4144</v>
      </c>
      <c r="B313" t="s">
        <v>4143</v>
      </c>
      <c r="C313" s="8">
        <v>37195</v>
      </c>
      <c r="D313" s="7">
        <v>1800</v>
      </c>
      <c r="E313" s="7">
        <v>1800</v>
      </c>
      <c r="F313" t="s">
        <v>316</v>
      </c>
      <c r="G313" t="s">
        <v>4077</v>
      </c>
      <c r="H313" t="s">
        <v>1781</v>
      </c>
      <c r="I313" t="s">
        <v>2102</v>
      </c>
    </row>
    <row r="314" spans="1:9">
      <c r="A314" t="s">
        <v>4142</v>
      </c>
      <c r="B314" t="s">
        <v>670</v>
      </c>
      <c r="C314" s="8">
        <v>21551</v>
      </c>
      <c r="D314" s="7">
        <v>22500</v>
      </c>
      <c r="E314" s="7">
        <v>22500</v>
      </c>
      <c r="F314" t="s">
        <v>316</v>
      </c>
      <c r="G314" t="s">
        <v>4058</v>
      </c>
      <c r="H314" t="s">
        <v>4141</v>
      </c>
      <c r="I314" t="s">
        <v>2444</v>
      </c>
    </row>
    <row r="315" spans="1:9">
      <c r="A315" t="s">
        <v>4140</v>
      </c>
      <c r="B315" t="s">
        <v>4139</v>
      </c>
      <c r="C315" t="s">
        <v>786</v>
      </c>
      <c r="D315" s="7">
        <v>9280</v>
      </c>
      <c r="E315" s="7">
        <v>9280</v>
      </c>
      <c r="F315" t="s">
        <v>3963</v>
      </c>
      <c r="G315" t="s">
        <v>2419</v>
      </c>
      <c r="H315" t="s">
        <v>822</v>
      </c>
      <c r="I315" t="s">
        <v>4072</v>
      </c>
    </row>
    <row r="316" spans="1:9">
      <c r="A316" t="s">
        <v>4138</v>
      </c>
      <c r="B316" t="s">
        <v>4137</v>
      </c>
      <c r="C316" s="8">
        <v>35766</v>
      </c>
      <c r="D316" s="7">
        <v>6500</v>
      </c>
      <c r="E316" s="7">
        <v>6500</v>
      </c>
      <c r="F316" t="s">
        <v>316</v>
      </c>
      <c r="G316" t="s">
        <v>2533</v>
      </c>
      <c r="H316" t="s">
        <v>4136</v>
      </c>
      <c r="I316" t="s">
        <v>3493</v>
      </c>
    </row>
    <row r="317" spans="1:9">
      <c r="A317" t="s">
        <v>4135</v>
      </c>
      <c r="B317" t="s">
        <v>4134</v>
      </c>
      <c r="C317" s="8">
        <v>40761</v>
      </c>
      <c r="D317" s="7">
        <v>13000</v>
      </c>
      <c r="E317" s="7">
        <v>13000</v>
      </c>
      <c r="F317" t="s">
        <v>316</v>
      </c>
      <c r="G317" t="s">
        <v>4133</v>
      </c>
      <c r="H317" t="s">
        <v>3527</v>
      </c>
      <c r="I317" t="s">
        <v>1206</v>
      </c>
    </row>
    <row r="318" spans="1:9">
      <c r="A318" t="s">
        <v>4132</v>
      </c>
      <c r="B318" t="s">
        <v>2108</v>
      </c>
      <c r="C318" s="8">
        <v>38789</v>
      </c>
      <c r="D318" s="7">
        <v>5280</v>
      </c>
      <c r="E318" s="7">
        <v>5280</v>
      </c>
      <c r="F318" t="s">
        <v>316</v>
      </c>
      <c r="G318" t="s">
        <v>4131</v>
      </c>
      <c r="H318" t="s">
        <v>2109</v>
      </c>
      <c r="I318" t="s">
        <v>2108</v>
      </c>
    </row>
    <row r="319" spans="1:9">
      <c r="A319" t="s">
        <v>4130</v>
      </c>
      <c r="B319" t="s">
        <v>4129</v>
      </c>
      <c r="C319" s="8">
        <v>39791</v>
      </c>
      <c r="D319" s="7">
        <v>1000</v>
      </c>
      <c r="E319" s="7">
        <v>1000</v>
      </c>
      <c r="F319" t="s">
        <v>316</v>
      </c>
      <c r="G319" t="s">
        <v>3284</v>
      </c>
      <c r="H319" t="s">
        <v>4128</v>
      </c>
      <c r="I319" t="s">
        <v>3216</v>
      </c>
    </row>
    <row r="320" spans="1:9">
      <c r="A320" t="s">
        <v>4127</v>
      </c>
      <c r="B320" t="s">
        <v>4126</v>
      </c>
      <c r="C320" t="s">
        <v>786</v>
      </c>
      <c r="D320" s="7">
        <v>4000</v>
      </c>
      <c r="E320" s="7">
        <v>4000</v>
      </c>
      <c r="F320" t="s">
        <v>316</v>
      </c>
      <c r="G320" t="s">
        <v>4125</v>
      </c>
      <c r="H320" t="s">
        <v>1017</v>
      </c>
      <c r="I320" t="s">
        <v>1976</v>
      </c>
    </row>
    <row r="321" spans="1:9">
      <c r="A321" t="s">
        <v>4124</v>
      </c>
      <c r="B321" t="s">
        <v>4123</v>
      </c>
      <c r="C321" t="s">
        <v>786</v>
      </c>
      <c r="D321" s="7">
        <v>2460</v>
      </c>
      <c r="E321" s="7">
        <v>2460</v>
      </c>
      <c r="F321" t="s">
        <v>316</v>
      </c>
      <c r="G321" t="s">
        <v>4077</v>
      </c>
      <c r="H321" t="s">
        <v>4122</v>
      </c>
      <c r="I321" t="s">
        <v>4121</v>
      </c>
    </row>
    <row r="322" spans="1:9">
      <c r="A322" t="s">
        <v>4120</v>
      </c>
      <c r="B322" t="s">
        <v>4119</v>
      </c>
      <c r="C322" t="s">
        <v>786</v>
      </c>
      <c r="D322" s="7">
        <v>16319</v>
      </c>
      <c r="E322" s="7">
        <v>23859</v>
      </c>
      <c r="F322" t="s">
        <v>2119</v>
      </c>
      <c r="G322" t="s">
        <v>2659</v>
      </c>
      <c r="H322" t="s">
        <v>4118</v>
      </c>
      <c r="I322" t="s">
        <v>4117</v>
      </c>
    </row>
    <row r="323" spans="1:9">
      <c r="A323" t="s">
        <v>4116</v>
      </c>
      <c r="B323" t="s">
        <v>4115</v>
      </c>
      <c r="C323" t="s">
        <v>786</v>
      </c>
      <c r="D323" s="7">
        <v>2394</v>
      </c>
      <c r="E323" s="7">
        <v>2394</v>
      </c>
      <c r="F323" t="s">
        <v>316</v>
      </c>
      <c r="G323" t="s">
        <v>2419</v>
      </c>
      <c r="H323" t="s">
        <v>4114</v>
      </c>
      <c r="I323" t="s">
        <v>4113</v>
      </c>
    </row>
    <row r="324" spans="1:9">
      <c r="A324" t="s">
        <v>4112</v>
      </c>
      <c r="B324" t="s">
        <v>494</v>
      </c>
      <c r="C324" s="8">
        <v>43545</v>
      </c>
      <c r="D324" s="7">
        <v>9000</v>
      </c>
      <c r="E324" s="7">
        <v>9000</v>
      </c>
      <c r="F324" t="s">
        <v>4111</v>
      </c>
      <c r="G324" t="s">
        <v>4110</v>
      </c>
      <c r="H324" t="s">
        <v>4109</v>
      </c>
      <c r="I324" t="s">
        <v>1486</v>
      </c>
    </row>
    <row r="325" spans="1:9">
      <c r="A325" t="s">
        <v>4108</v>
      </c>
      <c r="B325" t="s">
        <v>4107</v>
      </c>
      <c r="C325" s="8">
        <v>4019</v>
      </c>
      <c r="D325" s="7">
        <v>4870</v>
      </c>
      <c r="E325" s="7">
        <v>4870</v>
      </c>
      <c r="F325" t="s">
        <v>316</v>
      </c>
      <c r="G325" t="s">
        <v>4106</v>
      </c>
      <c r="H325" t="s">
        <v>4105</v>
      </c>
      <c r="I325" t="s">
        <v>4104</v>
      </c>
    </row>
    <row r="326" spans="1:9">
      <c r="A326" t="s">
        <v>4103</v>
      </c>
      <c r="B326" t="s">
        <v>1543</v>
      </c>
      <c r="C326" s="8">
        <v>40152</v>
      </c>
      <c r="D326" s="7">
        <v>1450</v>
      </c>
      <c r="E326" s="7">
        <v>1450</v>
      </c>
      <c r="F326" t="s">
        <v>316</v>
      </c>
      <c r="G326" t="s">
        <v>3284</v>
      </c>
      <c r="H326" t="s">
        <v>4102</v>
      </c>
      <c r="I326" t="s">
        <v>3534</v>
      </c>
    </row>
    <row r="327" spans="1:9">
      <c r="A327" t="s">
        <v>4101</v>
      </c>
      <c r="B327" t="s">
        <v>4100</v>
      </c>
      <c r="C327" s="8">
        <v>40474</v>
      </c>
      <c r="D327" s="7">
        <v>25000</v>
      </c>
      <c r="E327" s="7">
        <v>25000</v>
      </c>
      <c r="F327" t="s">
        <v>316</v>
      </c>
      <c r="G327" t="s">
        <v>4099</v>
      </c>
      <c r="H327" t="s">
        <v>2604</v>
      </c>
      <c r="I327" t="s">
        <v>4098</v>
      </c>
    </row>
    <row r="328" spans="1:9">
      <c r="A328" t="s">
        <v>4097</v>
      </c>
      <c r="B328" t="s">
        <v>4096</v>
      </c>
      <c r="C328" s="8">
        <v>34335</v>
      </c>
      <c r="D328" s="7">
        <v>4820</v>
      </c>
      <c r="E328" s="7">
        <v>4820</v>
      </c>
      <c r="F328" t="s">
        <v>316</v>
      </c>
      <c r="G328" t="s">
        <v>3966</v>
      </c>
      <c r="H328" t="s">
        <v>4093</v>
      </c>
      <c r="I328" t="s">
        <v>4096</v>
      </c>
    </row>
    <row r="329" spans="1:9">
      <c r="A329" t="s">
        <v>4095</v>
      </c>
      <c r="B329" t="s">
        <v>4094</v>
      </c>
      <c r="C329" t="s">
        <v>786</v>
      </c>
      <c r="D329" s="7">
        <v>1800</v>
      </c>
      <c r="E329" s="7">
        <v>1800</v>
      </c>
      <c r="F329" t="s">
        <v>316</v>
      </c>
      <c r="G329" t="s">
        <v>2384</v>
      </c>
      <c r="H329" t="s">
        <v>4093</v>
      </c>
      <c r="I329" t="s">
        <v>4092</v>
      </c>
    </row>
    <row r="330" spans="1:9">
      <c r="A330" t="s">
        <v>4091</v>
      </c>
      <c r="B330" t="s">
        <v>4090</v>
      </c>
      <c r="C330" t="s">
        <v>786</v>
      </c>
      <c r="D330" s="7">
        <v>15100</v>
      </c>
      <c r="E330" s="7">
        <v>10752</v>
      </c>
      <c r="F330" t="s">
        <v>2420</v>
      </c>
      <c r="G330" t="s">
        <v>4089</v>
      </c>
      <c r="H330" t="s">
        <v>4011</v>
      </c>
      <c r="I330" t="s">
        <v>2070</v>
      </c>
    </row>
    <row r="331" spans="1:9">
      <c r="A331" t="s">
        <v>4088</v>
      </c>
      <c r="B331" t="s">
        <v>4087</v>
      </c>
      <c r="C331" t="s">
        <v>786</v>
      </c>
      <c r="D331" s="7">
        <v>2880</v>
      </c>
      <c r="E331" s="7">
        <v>2880</v>
      </c>
      <c r="F331" t="s">
        <v>316</v>
      </c>
      <c r="G331" t="s">
        <v>4086</v>
      </c>
      <c r="H331" t="s">
        <v>4085</v>
      </c>
      <c r="I331" t="s">
        <v>3877</v>
      </c>
    </row>
    <row r="332" spans="1:9">
      <c r="A332" t="s">
        <v>4084</v>
      </c>
      <c r="B332" t="s">
        <v>4083</v>
      </c>
      <c r="C332" t="s">
        <v>786</v>
      </c>
      <c r="D332" s="7">
        <v>2400</v>
      </c>
      <c r="E332" s="7">
        <v>2400</v>
      </c>
      <c r="F332" t="s">
        <v>316</v>
      </c>
      <c r="G332" t="s">
        <v>3957</v>
      </c>
      <c r="H332" t="s">
        <v>4082</v>
      </c>
      <c r="I332" t="s">
        <v>277</v>
      </c>
    </row>
    <row r="333" spans="1:9">
      <c r="A333" t="s">
        <v>4081</v>
      </c>
      <c r="B333" t="s">
        <v>4080</v>
      </c>
      <c r="C333" t="s">
        <v>786</v>
      </c>
      <c r="D333" s="7">
        <v>1268</v>
      </c>
      <c r="E333" s="7">
        <v>1268</v>
      </c>
      <c r="F333" t="s">
        <v>2119</v>
      </c>
      <c r="G333" t="s">
        <v>2471</v>
      </c>
      <c r="H333" t="s">
        <v>134</v>
      </c>
      <c r="I333" t="s">
        <v>3493</v>
      </c>
    </row>
    <row r="334" spans="1:9">
      <c r="A334" t="s">
        <v>4079</v>
      </c>
      <c r="B334" t="s">
        <v>4078</v>
      </c>
      <c r="C334" s="8">
        <v>37158</v>
      </c>
      <c r="D334" s="7">
        <v>8200</v>
      </c>
      <c r="E334" s="7">
        <v>8200</v>
      </c>
      <c r="F334" t="s">
        <v>316</v>
      </c>
      <c r="G334" t="s">
        <v>4077</v>
      </c>
      <c r="H334" t="s">
        <v>1781</v>
      </c>
      <c r="I334" t="s">
        <v>2102</v>
      </c>
    </row>
    <row r="335" spans="1:9">
      <c r="A335" t="s">
        <v>4076</v>
      </c>
      <c r="B335" t="s">
        <v>4075</v>
      </c>
      <c r="C335" t="s">
        <v>786</v>
      </c>
      <c r="D335" s="7">
        <v>1808</v>
      </c>
      <c r="E335" s="7">
        <v>1808</v>
      </c>
      <c r="F335" t="s">
        <v>3963</v>
      </c>
      <c r="G335" t="s">
        <v>2419</v>
      </c>
      <c r="H335" t="s">
        <v>4074</v>
      </c>
      <c r="I335" t="s">
        <v>2394</v>
      </c>
    </row>
    <row r="336" spans="1:9">
      <c r="A336" t="s">
        <v>4073</v>
      </c>
      <c r="B336" t="s">
        <v>2394</v>
      </c>
      <c r="C336" t="s">
        <v>786</v>
      </c>
      <c r="D336" s="7">
        <v>3970</v>
      </c>
      <c r="E336" s="7">
        <v>3970</v>
      </c>
      <c r="F336" t="s">
        <v>2119</v>
      </c>
      <c r="G336" t="s">
        <v>70</v>
      </c>
      <c r="H336" t="s">
        <v>69</v>
      </c>
      <c r="I336" t="s">
        <v>4072</v>
      </c>
    </row>
    <row r="337" spans="1:9">
      <c r="A337" t="s">
        <v>4071</v>
      </c>
      <c r="B337" t="s">
        <v>4070</v>
      </c>
      <c r="C337" t="s">
        <v>786</v>
      </c>
      <c r="D337" s="7">
        <v>3000</v>
      </c>
      <c r="E337" s="7">
        <v>3000</v>
      </c>
      <c r="F337" t="s">
        <v>2119</v>
      </c>
      <c r="G337" t="s">
        <v>4069</v>
      </c>
      <c r="H337" t="s">
        <v>2914</v>
      </c>
      <c r="I337" t="s">
        <v>4068</v>
      </c>
    </row>
    <row r="338" spans="1:9">
      <c r="A338" t="s">
        <v>4067</v>
      </c>
      <c r="B338" t="s">
        <v>2244</v>
      </c>
      <c r="C338" s="8">
        <v>20090</v>
      </c>
      <c r="D338" s="7">
        <v>1580</v>
      </c>
      <c r="E338" s="7">
        <v>1400</v>
      </c>
      <c r="F338" t="s">
        <v>2420</v>
      </c>
      <c r="G338" t="s">
        <v>2496</v>
      </c>
      <c r="H338" t="s">
        <v>4066</v>
      </c>
      <c r="I338" t="s">
        <v>2244</v>
      </c>
    </row>
    <row r="339" spans="1:9">
      <c r="A339" t="s">
        <v>4065</v>
      </c>
      <c r="B339" t="s">
        <v>4064</v>
      </c>
      <c r="C339" s="8">
        <v>39624</v>
      </c>
      <c r="D339" s="7">
        <v>30000</v>
      </c>
      <c r="E339" s="7">
        <v>30000</v>
      </c>
      <c r="F339" t="s">
        <v>316</v>
      </c>
      <c r="G339" t="s">
        <v>4063</v>
      </c>
      <c r="H339" t="s">
        <v>4062</v>
      </c>
      <c r="I339" t="s">
        <v>3205</v>
      </c>
    </row>
    <row r="340" spans="1:9">
      <c r="A340" t="s">
        <v>4061</v>
      </c>
      <c r="B340" t="s">
        <v>3742</v>
      </c>
      <c r="C340" s="8">
        <v>17533</v>
      </c>
      <c r="D340" s="7">
        <v>6820</v>
      </c>
      <c r="E340" s="7">
        <v>6820</v>
      </c>
      <c r="F340" t="s">
        <v>3963</v>
      </c>
      <c r="G340" t="s">
        <v>2419</v>
      </c>
      <c r="H340" t="s">
        <v>4060</v>
      </c>
      <c r="I340" t="s">
        <v>3742</v>
      </c>
    </row>
    <row r="341" spans="1:9">
      <c r="A341" t="s">
        <v>4059</v>
      </c>
      <c r="B341" t="s">
        <v>918</v>
      </c>
      <c r="C341" s="8">
        <v>39199</v>
      </c>
      <c r="D341" s="7">
        <v>25000</v>
      </c>
      <c r="E341" s="7">
        <v>25000</v>
      </c>
      <c r="F341" t="s">
        <v>316</v>
      </c>
      <c r="G341" t="s">
        <v>4058</v>
      </c>
      <c r="H341" t="s">
        <v>4057</v>
      </c>
      <c r="I341" t="s">
        <v>4056</v>
      </c>
    </row>
    <row r="342" spans="1:9">
      <c r="A342" t="s">
        <v>4055</v>
      </c>
      <c r="B342" t="s">
        <v>3558</v>
      </c>
      <c r="C342" s="8">
        <v>37456</v>
      </c>
      <c r="D342" s="7">
        <v>8050</v>
      </c>
      <c r="E342" s="7">
        <v>8050</v>
      </c>
      <c r="F342" t="s">
        <v>3963</v>
      </c>
      <c r="G342" t="s">
        <v>4025</v>
      </c>
      <c r="H342" t="s">
        <v>4054</v>
      </c>
      <c r="I342" t="s">
        <v>3603</v>
      </c>
    </row>
    <row r="343" spans="1:9">
      <c r="A343" t="s">
        <v>4053</v>
      </c>
      <c r="B343" t="s">
        <v>4052</v>
      </c>
      <c r="C343" t="s">
        <v>786</v>
      </c>
      <c r="D343" s="7">
        <v>1800</v>
      </c>
      <c r="E343" s="7">
        <v>1800</v>
      </c>
      <c r="F343" t="s">
        <v>2119</v>
      </c>
      <c r="G343" t="s">
        <v>2547</v>
      </c>
      <c r="H343" t="s">
        <v>1384</v>
      </c>
      <c r="I343" t="s">
        <v>3143</v>
      </c>
    </row>
    <row r="344" spans="1:9">
      <c r="A344" t="s">
        <v>4051</v>
      </c>
      <c r="B344" t="s">
        <v>4050</v>
      </c>
      <c r="C344" s="8">
        <v>38093</v>
      </c>
      <c r="D344" s="7">
        <v>3010</v>
      </c>
      <c r="E344" s="7">
        <v>3010</v>
      </c>
      <c r="F344" t="s">
        <v>2420</v>
      </c>
      <c r="G344" t="s">
        <v>4049</v>
      </c>
      <c r="H344" t="s">
        <v>4048</v>
      </c>
      <c r="I344" t="s">
        <v>4047</v>
      </c>
    </row>
    <row r="345" spans="1:9">
      <c r="A345" t="s">
        <v>4046</v>
      </c>
      <c r="B345" t="s">
        <v>4045</v>
      </c>
      <c r="C345" s="8">
        <v>25993</v>
      </c>
      <c r="D345" s="7">
        <v>1800</v>
      </c>
      <c r="E345" s="7">
        <v>1800</v>
      </c>
      <c r="F345" t="s">
        <v>316</v>
      </c>
      <c r="G345" t="s">
        <v>2384</v>
      </c>
      <c r="H345" t="s">
        <v>4044</v>
      </c>
      <c r="I345" t="s">
        <v>4043</v>
      </c>
    </row>
    <row r="346" spans="1:9">
      <c r="A346" t="s">
        <v>4042</v>
      </c>
      <c r="B346" t="s">
        <v>4041</v>
      </c>
      <c r="C346" s="8">
        <v>34943</v>
      </c>
      <c r="D346" s="7">
        <v>1800</v>
      </c>
      <c r="E346" s="7">
        <v>1800</v>
      </c>
      <c r="F346" t="s">
        <v>2119</v>
      </c>
      <c r="G346" t="s">
        <v>4040</v>
      </c>
      <c r="H346" t="s">
        <v>1022</v>
      </c>
      <c r="I346" t="s">
        <v>4039</v>
      </c>
    </row>
    <row r="347" spans="1:9">
      <c r="A347" t="s">
        <v>4038</v>
      </c>
      <c r="B347" t="s">
        <v>4037</v>
      </c>
      <c r="C347" t="s">
        <v>786</v>
      </c>
      <c r="D347" s="7">
        <v>2700</v>
      </c>
      <c r="E347" s="7">
        <v>2700</v>
      </c>
      <c r="F347" t="s">
        <v>2119</v>
      </c>
      <c r="G347" t="s">
        <v>3731</v>
      </c>
      <c r="H347" t="s">
        <v>531</v>
      </c>
      <c r="I347" t="s">
        <v>4037</v>
      </c>
    </row>
    <row r="348" spans="1:9">
      <c r="A348" t="s">
        <v>4036</v>
      </c>
      <c r="B348" t="s">
        <v>1777</v>
      </c>
      <c r="C348" s="8">
        <v>37464</v>
      </c>
      <c r="D348" s="7">
        <v>10800</v>
      </c>
      <c r="E348" s="7">
        <v>10800</v>
      </c>
      <c r="F348" t="s">
        <v>3963</v>
      </c>
      <c r="G348" t="s">
        <v>4025</v>
      </c>
      <c r="H348" t="s">
        <v>4035</v>
      </c>
      <c r="I348" t="s">
        <v>4034</v>
      </c>
    </row>
    <row r="349" spans="1:9">
      <c r="A349" t="s">
        <v>4033</v>
      </c>
      <c r="B349" t="s">
        <v>4032</v>
      </c>
      <c r="C349" t="s">
        <v>786</v>
      </c>
      <c r="D349" s="7">
        <v>4800</v>
      </c>
      <c r="E349" s="7">
        <v>4800</v>
      </c>
      <c r="F349" t="s">
        <v>316</v>
      </c>
      <c r="G349" t="s">
        <v>4031</v>
      </c>
      <c r="H349" t="s">
        <v>2109</v>
      </c>
      <c r="I349" t="s">
        <v>2108</v>
      </c>
    </row>
    <row r="350" spans="1:9">
      <c r="A350" t="s">
        <v>4030</v>
      </c>
      <c r="B350" t="s">
        <v>3453</v>
      </c>
      <c r="C350" s="8">
        <v>39441</v>
      </c>
      <c r="D350" s="7">
        <v>2160</v>
      </c>
      <c r="E350" s="7">
        <v>1500</v>
      </c>
      <c r="F350" t="s">
        <v>316</v>
      </c>
      <c r="G350" t="s">
        <v>4029</v>
      </c>
      <c r="H350" t="s">
        <v>4028</v>
      </c>
      <c r="I350" t="s">
        <v>3216</v>
      </c>
    </row>
    <row r="351" spans="1:9">
      <c r="A351" t="s">
        <v>4027</v>
      </c>
      <c r="B351" t="s">
        <v>4026</v>
      </c>
      <c r="C351" t="s">
        <v>786</v>
      </c>
      <c r="D351" s="7">
        <v>4300</v>
      </c>
      <c r="E351" s="7">
        <v>4300</v>
      </c>
      <c r="F351" t="s">
        <v>3963</v>
      </c>
      <c r="G351" t="s">
        <v>4025</v>
      </c>
      <c r="H351" t="s">
        <v>3961</v>
      </c>
      <c r="I351" t="s">
        <v>4024</v>
      </c>
    </row>
    <row r="352" spans="1:9">
      <c r="A352" t="s">
        <v>4023</v>
      </c>
      <c r="B352" t="s">
        <v>4022</v>
      </c>
      <c r="C352" s="8">
        <v>19725</v>
      </c>
      <c r="D352" s="7">
        <v>19000</v>
      </c>
      <c r="E352" s="7">
        <v>19000</v>
      </c>
      <c r="F352" t="s">
        <v>3963</v>
      </c>
      <c r="G352" t="s">
        <v>3990</v>
      </c>
      <c r="H352" t="s">
        <v>3989</v>
      </c>
      <c r="I352" t="s">
        <v>3988</v>
      </c>
    </row>
    <row r="353" spans="1:9">
      <c r="A353" t="s">
        <v>4021</v>
      </c>
      <c r="B353" t="s">
        <v>4020</v>
      </c>
      <c r="C353" s="8">
        <v>6941</v>
      </c>
      <c r="D353" s="7">
        <v>11800</v>
      </c>
      <c r="E353" s="7">
        <v>11800</v>
      </c>
      <c r="F353" t="s">
        <v>3963</v>
      </c>
      <c r="G353" t="s">
        <v>3990</v>
      </c>
      <c r="H353" t="s">
        <v>2796</v>
      </c>
      <c r="I353" t="s">
        <v>4020</v>
      </c>
    </row>
    <row r="354" spans="1:9">
      <c r="A354" t="s">
        <v>4019</v>
      </c>
      <c r="B354" t="s">
        <v>4018</v>
      </c>
      <c r="C354" t="s">
        <v>786</v>
      </c>
      <c r="D354" s="7">
        <v>3520</v>
      </c>
      <c r="E354" s="7">
        <v>3520</v>
      </c>
      <c r="F354" t="s">
        <v>316</v>
      </c>
      <c r="G354" t="s">
        <v>4017</v>
      </c>
      <c r="H354" t="s">
        <v>4016</v>
      </c>
      <c r="I354" t="s">
        <v>4015</v>
      </c>
    </row>
    <row r="355" spans="1:9">
      <c r="A355" t="s">
        <v>4014</v>
      </c>
      <c r="B355" t="s">
        <v>3538</v>
      </c>
      <c r="C355" t="s">
        <v>786</v>
      </c>
      <c r="D355" s="7">
        <v>1790</v>
      </c>
      <c r="E355" s="7">
        <v>1790</v>
      </c>
      <c r="F355" t="s">
        <v>316</v>
      </c>
      <c r="G355" t="s">
        <v>3957</v>
      </c>
      <c r="H355" t="s">
        <v>4013</v>
      </c>
      <c r="I355" t="s">
        <v>3538</v>
      </c>
    </row>
    <row r="356" spans="1:9">
      <c r="A356" t="s">
        <v>4012</v>
      </c>
      <c r="B356" t="s">
        <v>3635</v>
      </c>
      <c r="C356" t="s">
        <v>786</v>
      </c>
      <c r="D356" s="7">
        <v>5180</v>
      </c>
      <c r="E356" s="7">
        <v>5180</v>
      </c>
      <c r="F356" t="s">
        <v>316</v>
      </c>
      <c r="G356" t="s">
        <v>3957</v>
      </c>
      <c r="H356" t="s">
        <v>4011</v>
      </c>
      <c r="I356" t="s">
        <v>3635</v>
      </c>
    </row>
    <row r="357" spans="1:9">
      <c r="A357" t="s">
        <v>4010</v>
      </c>
      <c r="B357" t="s">
        <v>3111</v>
      </c>
      <c r="C357" t="s">
        <v>786</v>
      </c>
      <c r="D357" s="7">
        <v>2300</v>
      </c>
      <c r="E357" s="7">
        <v>2300</v>
      </c>
      <c r="F357" t="s">
        <v>2420</v>
      </c>
      <c r="G357" t="s">
        <v>2533</v>
      </c>
      <c r="H357" t="s">
        <v>2628</v>
      </c>
      <c r="I357" t="s">
        <v>2293</v>
      </c>
    </row>
    <row r="358" spans="1:9">
      <c r="A358" t="s">
        <v>4009</v>
      </c>
      <c r="B358" t="s">
        <v>724</v>
      </c>
      <c r="C358" t="s">
        <v>786</v>
      </c>
      <c r="D358" s="7">
        <v>4550</v>
      </c>
      <c r="E358" s="7">
        <v>4550</v>
      </c>
      <c r="F358" t="s">
        <v>3963</v>
      </c>
      <c r="G358" t="s">
        <v>3962</v>
      </c>
      <c r="H358" t="s">
        <v>4008</v>
      </c>
      <c r="I358" t="s">
        <v>4007</v>
      </c>
    </row>
    <row r="359" spans="1:9">
      <c r="A359" t="s">
        <v>4006</v>
      </c>
      <c r="B359" t="s">
        <v>4005</v>
      </c>
      <c r="C359" t="s">
        <v>786</v>
      </c>
      <c r="D359" s="7">
        <v>1360</v>
      </c>
      <c r="E359" s="7">
        <v>1360</v>
      </c>
      <c r="F359" t="s">
        <v>2119</v>
      </c>
      <c r="G359" t="s">
        <v>2353</v>
      </c>
      <c r="H359" t="s">
        <v>2352</v>
      </c>
      <c r="I359" t="s">
        <v>3850</v>
      </c>
    </row>
    <row r="360" spans="1:9">
      <c r="A360" t="s">
        <v>4004</v>
      </c>
      <c r="B360" t="s">
        <v>4003</v>
      </c>
      <c r="C360" s="8">
        <v>37897</v>
      </c>
      <c r="D360" s="7">
        <v>14160</v>
      </c>
      <c r="E360" s="7">
        <v>14160</v>
      </c>
      <c r="F360" t="s">
        <v>316</v>
      </c>
      <c r="G360" t="s">
        <v>4002</v>
      </c>
      <c r="H360" t="s">
        <v>3636</v>
      </c>
      <c r="I360" t="s">
        <v>3635</v>
      </c>
    </row>
    <row r="361" spans="1:9">
      <c r="A361" t="s">
        <v>4001</v>
      </c>
      <c r="B361" t="s">
        <v>4000</v>
      </c>
      <c r="C361" t="s">
        <v>786</v>
      </c>
      <c r="D361" s="7">
        <v>9000</v>
      </c>
      <c r="E361" s="7">
        <v>9000</v>
      </c>
      <c r="F361" t="s">
        <v>316</v>
      </c>
      <c r="G361" t="s">
        <v>3999</v>
      </c>
      <c r="H361" t="s">
        <v>295</v>
      </c>
      <c r="I361" t="s">
        <v>3841</v>
      </c>
    </row>
    <row r="362" spans="1:9">
      <c r="A362" t="s">
        <v>3998</v>
      </c>
      <c r="B362" t="s">
        <v>3997</v>
      </c>
      <c r="C362" s="8">
        <v>38556</v>
      </c>
      <c r="D362" s="7">
        <v>26000</v>
      </c>
      <c r="E362" s="7">
        <v>26000</v>
      </c>
      <c r="F362" t="s">
        <v>316</v>
      </c>
      <c r="G362" t="s">
        <v>3996</v>
      </c>
      <c r="H362" t="s">
        <v>3995</v>
      </c>
      <c r="I362" t="s">
        <v>3321</v>
      </c>
    </row>
    <row r="363" spans="1:9">
      <c r="A363" t="s">
        <v>3994</v>
      </c>
      <c r="B363" t="s">
        <v>3993</v>
      </c>
      <c r="C363" s="8">
        <v>34335</v>
      </c>
      <c r="D363" s="7">
        <v>5500</v>
      </c>
      <c r="E363" s="7">
        <v>5500</v>
      </c>
      <c r="F363" t="s">
        <v>316</v>
      </c>
      <c r="G363" t="s">
        <v>3966</v>
      </c>
      <c r="H363" t="s">
        <v>3965</v>
      </c>
      <c r="I363" t="s">
        <v>3992</v>
      </c>
    </row>
    <row r="364" spans="1:9">
      <c r="A364" t="s">
        <v>3991</v>
      </c>
      <c r="B364" t="s">
        <v>220</v>
      </c>
      <c r="C364" t="s">
        <v>786</v>
      </c>
      <c r="D364" s="7">
        <v>6800</v>
      </c>
      <c r="E364" s="7">
        <v>6800</v>
      </c>
      <c r="F364" t="s">
        <v>3963</v>
      </c>
      <c r="G364" t="s">
        <v>3990</v>
      </c>
      <c r="H364" t="s">
        <v>3989</v>
      </c>
      <c r="I364" t="s">
        <v>3988</v>
      </c>
    </row>
    <row r="365" spans="1:9">
      <c r="A365" t="s">
        <v>3987</v>
      </c>
      <c r="B365" t="s">
        <v>3986</v>
      </c>
      <c r="C365" s="8">
        <v>23377</v>
      </c>
      <c r="D365" s="7">
        <v>2094</v>
      </c>
      <c r="E365" s="7">
        <v>3564</v>
      </c>
      <c r="F365" t="s">
        <v>2119</v>
      </c>
      <c r="G365" t="s">
        <v>2406</v>
      </c>
      <c r="H365" t="s">
        <v>3098</v>
      </c>
      <c r="I365" t="s">
        <v>3985</v>
      </c>
    </row>
    <row r="366" spans="1:9">
      <c r="A366" t="s">
        <v>3984</v>
      </c>
      <c r="B366" t="s">
        <v>2002</v>
      </c>
      <c r="C366" s="8">
        <v>34607</v>
      </c>
      <c r="D366" s="7">
        <v>2135</v>
      </c>
      <c r="E366" s="7">
        <v>2135</v>
      </c>
      <c r="F366" t="s">
        <v>316</v>
      </c>
      <c r="G366" t="s">
        <v>997</v>
      </c>
      <c r="H366" t="s">
        <v>996</v>
      </c>
      <c r="I366" t="s">
        <v>1253</v>
      </c>
    </row>
    <row r="367" spans="1:9">
      <c r="A367" t="s">
        <v>3983</v>
      </c>
      <c r="B367" t="s">
        <v>3982</v>
      </c>
      <c r="C367" s="8">
        <v>38532</v>
      </c>
      <c r="D367" s="7">
        <v>27000</v>
      </c>
      <c r="E367" s="7">
        <v>27000</v>
      </c>
      <c r="F367" t="s">
        <v>316</v>
      </c>
      <c r="G367" t="s">
        <v>3981</v>
      </c>
      <c r="H367" t="s">
        <v>1403</v>
      </c>
      <c r="I367" t="s">
        <v>3980</v>
      </c>
    </row>
    <row r="368" spans="1:9">
      <c r="A368" t="s">
        <v>3979</v>
      </c>
      <c r="B368" t="s">
        <v>3978</v>
      </c>
      <c r="C368" s="8">
        <v>37834</v>
      </c>
      <c r="D368" s="7">
        <v>28000</v>
      </c>
      <c r="E368" s="7">
        <v>28000</v>
      </c>
      <c r="F368" t="s">
        <v>316</v>
      </c>
      <c r="G368" t="s">
        <v>3977</v>
      </c>
      <c r="H368" t="s">
        <v>3773</v>
      </c>
      <c r="I368" t="s">
        <v>3321</v>
      </c>
    </row>
    <row r="369" spans="1:9">
      <c r="A369" t="s">
        <v>3976</v>
      </c>
      <c r="B369" t="s">
        <v>3975</v>
      </c>
      <c r="C369" t="s">
        <v>786</v>
      </c>
      <c r="D369" s="7">
        <v>3520</v>
      </c>
      <c r="E369" s="7">
        <v>3520</v>
      </c>
      <c r="F369" t="s">
        <v>2420</v>
      </c>
      <c r="G369" t="s">
        <v>3974</v>
      </c>
      <c r="H369" t="s">
        <v>3973</v>
      </c>
      <c r="I369" t="s">
        <v>3972</v>
      </c>
    </row>
    <row r="370" spans="1:9">
      <c r="A370" t="s">
        <v>3971</v>
      </c>
      <c r="B370" t="s">
        <v>3969</v>
      </c>
      <c r="C370" t="s">
        <v>786</v>
      </c>
      <c r="D370" s="7">
        <v>1118</v>
      </c>
      <c r="E370" s="7">
        <v>1000</v>
      </c>
      <c r="F370" t="s">
        <v>2420</v>
      </c>
      <c r="G370" t="s">
        <v>2496</v>
      </c>
      <c r="H370" t="s">
        <v>3970</v>
      </c>
      <c r="I370" t="s">
        <v>3969</v>
      </c>
    </row>
    <row r="371" spans="1:9">
      <c r="A371" t="s">
        <v>3968</v>
      </c>
      <c r="B371" t="s">
        <v>3967</v>
      </c>
      <c r="C371" s="8">
        <v>36251</v>
      </c>
      <c r="D371" s="7">
        <v>5040</v>
      </c>
      <c r="E371" s="7">
        <v>5040</v>
      </c>
      <c r="F371" t="s">
        <v>316</v>
      </c>
      <c r="G371" t="s">
        <v>3966</v>
      </c>
      <c r="H371" t="s">
        <v>3965</v>
      </c>
      <c r="I371" t="s">
        <v>317</v>
      </c>
    </row>
    <row r="372" spans="1:9">
      <c r="A372" t="s">
        <v>3964</v>
      </c>
      <c r="B372" t="s">
        <v>2073</v>
      </c>
      <c r="C372" t="s">
        <v>786</v>
      </c>
      <c r="D372" s="7">
        <v>4320</v>
      </c>
      <c r="E372" s="7">
        <v>4320</v>
      </c>
      <c r="F372" t="s">
        <v>3963</v>
      </c>
      <c r="G372" t="s">
        <v>3962</v>
      </c>
      <c r="H372" t="s">
        <v>3961</v>
      </c>
      <c r="I372" t="s">
        <v>3960</v>
      </c>
    </row>
    <row r="373" spans="1:9">
      <c r="A373" t="s">
        <v>3959</v>
      </c>
      <c r="B373" t="s">
        <v>3958</v>
      </c>
      <c r="C373" t="s">
        <v>786</v>
      </c>
      <c r="D373" s="7">
        <v>1200</v>
      </c>
      <c r="E373" s="7">
        <v>1200</v>
      </c>
      <c r="F373" t="s">
        <v>316</v>
      </c>
      <c r="G373" t="s">
        <v>3957</v>
      </c>
      <c r="H373" t="s">
        <v>3956</v>
      </c>
      <c r="I373" t="s">
        <v>3955</v>
      </c>
    </row>
    <row r="374" spans="1:9">
      <c r="A374" t="s">
        <v>3954</v>
      </c>
      <c r="B374" t="s">
        <v>3953</v>
      </c>
      <c r="C374" s="8">
        <v>22647</v>
      </c>
      <c r="D374" s="7">
        <v>4000</v>
      </c>
      <c r="E374" s="7">
        <v>4000</v>
      </c>
      <c r="F374" t="s">
        <v>316</v>
      </c>
      <c r="G374" t="s">
        <v>3952</v>
      </c>
      <c r="H374" t="s">
        <v>3951</v>
      </c>
      <c r="I374" t="s">
        <v>3950</v>
      </c>
    </row>
    <row r="375" spans="1:9">
      <c r="A375" t="s">
        <v>3949</v>
      </c>
      <c r="B375" t="s">
        <v>3948</v>
      </c>
      <c r="C375" s="8">
        <v>40606</v>
      </c>
      <c r="D375" s="7">
        <v>23000</v>
      </c>
      <c r="E375" s="7">
        <v>23000</v>
      </c>
      <c r="F375" t="s">
        <v>316</v>
      </c>
      <c r="G375" t="s">
        <v>3947</v>
      </c>
      <c r="H375" t="s">
        <v>3874</v>
      </c>
      <c r="I375" t="s">
        <v>3747</v>
      </c>
    </row>
    <row r="376" spans="1:9">
      <c r="A376" t="s">
        <v>3946</v>
      </c>
      <c r="B376" t="s">
        <v>3945</v>
      </c>
      <c r="C376" s="8">
        <v>38378</v>
      </c>
      <c r="D376" s="7">
        <v>24400</v>
      </c>
      <c r="E376" s="7">
        <v>24400</v>
      </c>
      <c r="F376" t="s">
        <v>316</v>
      </c>
      <c r="G376" t="s">
        <v>3944</v>
      </c>
      <c r="H376" t="s">
        <v>3943</v>
      </c>
      <c r="I376" t="s">
        <v>3056</v>
      </c>
    </row>
    <row r="377" spans="1:9">
      <c r="A377" t="s">
        <v>3942</v>
      </c>
      <c r="B377" t="s">
        <v>3939</v>
      </c>
      <c r="C377" s="8">
        <v>39059</v>
      </c>
      <c r="D377" s="7">
        <v>18000</v>
      </c>
      <c r="E377" s="7">
        <v>18050</v>
      </c>
      <c r="F377" t="s">
        <v>316</v>
      </c>
      <c r="G377" t="s">
        <v>3941</v>
      </c>
      <c r="H377" t="s">
        <v>3940</v>
      </c>
      <c r="I377" t="s">
        <v>3939</v>
      </c>
    </row>
    <row r="378" spans="1:9">
      <c r="A378" t="s">
        <v>3938</v>
      </c>
      <c r="B378" t="s">
        <v>3937</v>
      </c>
      <c r="C378" s="8">
        <v>37755</v>
      </c>
      <c r="D378" s="7">
        <v>24300</v>
      </c>
      <c r="E378" s="7">
        <v>24400</v>
      </c>
      <c r="F378" t="s">
        <v>316</v>
      </c>
      <c r="G378" t="s">
        <v>3936</v>
      </c>
      <c r="H378" t="s">
        <v>3935</v>
      </c>
      <c r="I378" t="s">
        <v>3056</v>
      </c>
    </row>
    <row r="379" spans="1:9">
      <c r="A379" t="s">
        <v>3934</v>
      </c>
      <c r="B379" t="s">
        <v>3932</v>
      </c>
      <c r="C379" s="8">
        <v>37511</v>
      </c>
      <c r="D379" s="7">
        <v>5280</v>
      </c>
      <c r="E379" s="7">
        <v>5280</v>
      </c>
      <c r="F379" t="s">
        <v>316</v>
      </c>
      <c r="G379" t="s">
        <v>3933</v>
      </c>
      <c r="H379" t="s">
        <v>2804</v>
      </c>
      <c r="I379" t="s">
        <v>3932</v>
      </c>
    </row>
    <row r="380" spans="1:9">
      <c r="A380" t="s">
        <v>3931</v>
      </c>
      <c r="B380" t="s">
        <v>3930</v>
      </c>
      <c r="C380" s="8">
        <v>40635</v>
      </c>
      <c r="D380" s="7">
        <v>7500</v>
      </c>
      <c r="E380" s="7">
        <v>7500</v>
      </c>
      <c r="F380" t="s">
        <v>316</v>
      </c>
      <c r="G380" t="s">
        <v>3929</v>
      </c>
      <c r="H380" t="s">
        <v>3928</v>
      </c>
      <c r="I380" t="s">
        <v>3885</v>
      </c>
    </row>
    <row r="381" spans="1:9">
      <c r="A381" t="s">
        <v>3927</v>
      </c>
      <c r="B381" t="s">
        <v>3926</v>
      </c>
      <c r="C381" s="8">
        <v>39812</v>
      </c>
      <c r="D381" s="7">
        <v>4500</v>
      </c>
      <c r="E381" s="7">
        <v>4500</v>
      </c>
      <c r="F381" t="s">
        <v>316</v>
      </c>
      <c r="G381" t="s">
        <v>3925</v>
      </c>
      <c r="H381" t="s">
        <v>3924</v>
      </c>
      <c r="I381" t="s">
        <v>2620</v>
      </c>
    </row>
    <row r="382" spans="1:9">
      <c r="A382" t="s">
        <v>3923</v>
      </c>
      <c r="B382" t="s">
        <v>3922</v>
      </c>
      <c r="C382" s="8">
        <v>40546</v>
      </c>
      <c r="D382" s="7">
        <v>10000</v>
      </c>
      <c r="E382" s="7">
        <v>10000</v>
      </c>
      <c r="F382" t="s">
        <v>316</v>
      </c>
      <c r="G382" t="s">
        <v>3921</v>
      </c>
      <c r="H382" t="s">
        <v>1148</v>
      </c>
      <c r="I382" t="s">
        <v>963</v>
      </c>
    </row>
    <row r="383" spans="1:9">
      <c r="A383" t="s">
        <v>3920</v>
      </c>
      <c r="B383" t="s">
        <v>3919</v>
      </c>
      <c r="C383" s="8">
        <v>38024</v>
      </c>
      <c r="D383" s="7">
        <v>21600</v>
      </c>
      <c r="E383" s="7">
        <v>21600</v>
      </c>
      <c r="F383" t="s">
        <v>316</v>
      </c>
      <c r="G383" t="s">
        <v>3918</v>
      </c>
      <c r="H383" t="s">
        <v>64</v>
      </c>
      <c r="I383" t="s">
        <v>3917</v>
      </c>
    </row>
    <row r="384" spans="1:9">
      <c r="A384" t="s">
        <v>3916</v>
      </c>
      <c r="B384" t="s">
        <v>1365</v>
      </c>
      <c r="C384" s="8">
        <v>39512</v>
      </c>
      <c r="D384" s="7">
        <v>22500</v>
      </c>
      <c r="E384" s="7">
        <v>22500</v>
      </c>
      <c r="F384" t="s">
        <v>316</v>
      </c>
      <c r="G384" t="s">
        <v>3915</v>
      </c>
      <c r="H384" t="s">
        <v>3626</v>
      </c>
      <c r="I384" t="s">
        <v>3625</v>
      </c>
    </row>
    <row r="385" spans="1:9">
      <c r="A385" t="s">
        <v>3914</v>
      </c>
      <c r="B385" t="s">
        <v>3913</v>
      </c>
      <c r="C385" s="8">
        <v>39703</v>
      </c>
      <c r="D385" s="7">
        <v>19528</v>
      </c>
      <c r="E385" s="7">
        <v>19528</v>
      </c>
      <c r="F385" t="s">
        <v>316</v>
      </c>
      <c r="G385" t="s">
        <v>3912</v>
      </c>
      <c r="H385" t="s">
        <v>3590</v>
      </c>
      <c r="I385" t="s">
        <v>3585</v>
      </c>
    </row>
    <row r="386" spans="1:9">
      <c r="A386" t="s">
        <v>3911</v>
      </c>
      <c r="B386" t="s">
        <v>3910</v>
      </c>
      <c r="C386" s="8">
        <v>40337</v>
      </c>
      <c r="D386" s="7">
        <v>11000</v>
      </c>
      <c r="E386" s="7">
        <v>11000</v>
      </c>
      <c r="F386" t="s">
        <v>316</v>
      </c>
      <c r="G386" t="s">
        <v>3909</v>
      </c>
      <c r="H386" t="s">
        <v>3908</v>
      </c>
      <c r="I386" t="s">
        <v>700</v>
      </c>
    </row>
    <row r="387" spans="1:9">
      <c r="A387" t="s">
        <v>3907</v>
      </c>
      <c r="B387" t="s">
        <v>3906</v>
      </c>
      <c r="C387" t="s">
        <v>786</v>
      </c>
      <c r="D387" s="7">
        <v>4000</v>
      </c>
      <c r="E387" s="7">
        <v>4000</v>
      </c>
      <c r="F387" t="s">
        <v>316</v>
      </c>
      <c r="G387" t="s">
        <v>3905</v>
      </c>
      <c r="H387" t="s">
        <v>3397</v>
      </c>
      <c r="I387" t="s">
        <v>3396</v>
      </c>
    </row>
    <row r="388" spans="1:9">
      <c r="A388" t="s">
        <v>3904</v>
      </c>
      <c r="B388" t="s">
        <v>3903</v>
      </c>
      <c r="C388" s="8">
        <v>37683</v>
      </c>
      <c r="D388" s="7">
        <v>6080</v>
      </c>
      <c r="E388" s="7">
        <v>6124</v>
      </c>
      <c r="F388" t="s">
        <v>316</v>
      </c>
      <c r="G388" t="s">
        <v>1183</v>
      </c>
      <c r="H388" t="s">
        <v>3129</v>
      </c>
      <c r="I388" t="s">
        <v>3128</v>
      </c>
    </row>
    <row r="389" spans="1:9">
      <c r="A389" t="s">
        <v>3902</v>
      </c>
      <c r="B389" t="s">
        <v>3901</v>
      </c>
      <c r="C389" s="8">
        <v>20455</v>
      </c>
      <c r="D389" s="7">
        <v>29232</v>
      </c>
      <c r="E389" s="7">
        <v>29232</v>
      </c>
      <c r="F389" t="s">
        <v>2119</v>
      </c>
      <c r="G389" t="s">
        <v>3900</v>
      </c>
      <c r="H389" t="s">
        <v>2704</v>
      </c>
      <c r="I389" t="s">
        <v>3899</v>
      </c>
    </row>
    <row r="390" spans="1:9">
      <c r="A390" t="s">
        <v>3898</v>
      </c>
      <c r="B390" t="s">
        <v>3897</v>
      </c>
      <c r="C390" s="8">
        <v>37953</v>
      </c>
      <c r="D390" s="7">
        <v>12400</v>
      </c>
      <c r="E390" s="7">
        <v>12480</v>
      </c>
      <c r="F390" t="s">
        <v>316</v>
      </c>
      <c r="G390" t="s">
        <v>3896</v>
      </c>
      <c r="H390" t="s">
        <v>3895</v>
      </c>
      <c r="I390" t="s">
        <v>3056</v>
      </c>
    </row>
    <row r="391" spans="1:9">
      <c r="A391" t="s">
        <v>3894</v>
      </c>
      <c r="B391" t="s">
        <v>3893</v>
      </c>
      <c r="C391" s="8">
        <v>39877</v>
      </c>
      <c r="D391" s="7">
        <v>10000</v>
      </c>
      <c r="E391" s="7">
        <v>10000</v>
      </c>
      <c r="F391" t="s">
        <v>316</v>
      </c>
      <c r="G391" t="s">
        <v>3892</v>
      </c>
      <c r="H391" t="s">
        <v>3891</v>
      </c>
      <c r="I391" t="s">
        <v>3890</v>
      </c>
    </row>
    <row r="392" spans="1:9">
      <c r="A392" t="s">
        <v>3889</v>
      </c>
      <c r="B392" t="s">
        <v>3888</v>
      </c>
      <c r="C392" s="8">
        <v>40466</v>
      </c>
      <c r="D392" s="7">
        <v>9000</v>
      </c>
      <c r="E392" s="7">
        <v>9000</v>
      </c>
      <c r="F392" t="s">
        <v>316</v>
      </c>
      <c r="G392" t="s">
        <v>3887</v>
      </c>
      <c r="H392" t="s">
        <v>3886</v>
      </c>
      <c r="I392" t="s">
        <v>3885</v>
      </c>
    </row>
    <row r="393" spans="1:9">
      <c r="A393" t="s">
        <v>3884</v>
      </c>
      <c r="B393" t="s">
        <v>3883</v>
      </c>
      <c r="C393" s="8">
        <v>40865</v>
      </c>
      <c r="D393" s="7">
        <v>3800</v>
      </c>
      <c r="E393" s="7">
        <v>3800</v>
      </c>
      <c r="F393" t="s">
        <v>316</v>
      </c>
      <c r="G393" t="s">
        <v>3882</v>
      </c>
      <c r="H393" t="s">
        <v>3881</v>
      </c>
      <c r="I393" t="s">
        <v>1515</v>
      </c>
    </row>
    <row r="394" spans="1:9">
      <c r="A394" t="s">
        <v>3880</v>
      </c>
      <c r="B394" t="s">
        <v>3877</v>
      </c>
      <c r="C394" s="8">
        <v>39624</v>
      </c>
      <c r="D394" s="7">
        <v>15000</v>
      </c>
      <c r="E394" s="7">
        <v>15000</v>
      </c>
      <c r="F394" t="s">
        <v>316</v>
      </c>
      <c r="G394" t="s">
        <v>3879</v>
      </c>
      <c r="H394" t="s">
        <v>3878</v>
      </c>
      <c r="I394" t="s">
        <v>3877</v>
      </c>
    </row>
    <row r="395" spans="1:9">
      <c r="A395" t="s">
        <v>3876</v>
      </c>
      <c r="B395" t="s">
        <v>3747</v>
      </c>
      <c r="C395" s="8">
        <v>40576</v>
      </c>
      <c r="D395" s="7">
        <v>14000</v>
      </c>
      <c r="E395" s="7">
        <v>14000</v>
      </c>
      <c r="F395" t="s">
        <v>316</v>
      </c>
      <c r="G395" t="s">
        <v>3875</v>
      </c>
      <c r="H395" t="s">
        <v>3874</v>
      </c>
      <c r="I395" t="s">
        <v>3747</v>
      </c>
    </row>
    <row r="396" spans="1:9">
      <c r="A396" t="s">
        <v>3873</v>
      </c>
      <c r="B396" t="s">
        <v>3872</v>
      </c>
      <c r="C396" s="8">
        <v>37787</v>
      </c>
      <c r="D396" s="7">
        <v>7800</v>
      </c>
      <c r="E396" s="7">
        <v>7800</v>
      </c>
      <c r="F396" t="s">
        <v>316</v>
      </c>
      <c r="G396" t="s">
        <v>3871</v>
      </c>
      <c r="H396" t="s">
        <v>2450</v>
      </c>
      <c r="I396" t="s">
        <v>3870</v>
      </c>
    </row>
    <row r="397" spans="1:9">
      <c r="A397" t="s">
        <v>3869</v>
      </c>
      <c r="B397" t="s">
        <v>3868</v>
      </c>
      <c r="C397" s="8">
        <v>39844</v>
      </c>
      <c r="D397" s="7">
        <v>19500</v>
      </c>
      <c r="E397" s="7">
        <v>19500</v>
      </c>
      <c r="F397" t="s">
        <v>316</v>
      </c>
      <c r="G397" t="s">
        <v>3867</v>
      </c>
      <c r="H397" t="s">
        <v>3866</v>
      </c>
      <c r="I397" t="s">
        <v>3365</v>
      </c>
    </row>
    <row r="398" spans="1:9">
      <c r="A398" t="s">
        <v>3865</v>
      </c>
      <c r="B398" t="s">
        <v>3864</v>
      </c>
      <c r="C398" s="8">
        <v>39805</v>
      </c>
      <c r="D398" s="7">
        <v>19500</v>
      </c>
      <c r="E398" s="7">
        <v>19500</v>
      </c>
      <c r="F398" t="s">
        <v>316</v>
      </c>
      <c r="G398" t="s">
        <v>3863</v>
      </c>
      <c r="H398" t="s">
        <v>3862</v>
      </c>
      <c r="I398" t="s">
        <v>3365</v>
      </c>
    </row>
    <row r="399" spans="1:9">
      <c r="A399" t="s">
        <v>3861</v>
      </c>
      <c r="B399" t="s">
        <v>3860</v>
      </c>
      <c r="C399" s="8">
        <v>39752</v>
      </c>
      <c r="D399" s="7">
        <v>22500</v>
      </c>
      <c r="E399" s="7">
        <v>22500</v>
      </c>
      <c r="F399" t="s">
        <v>316</v>
      </c>
      <c r="G399" t="s">
        <v>3859</v>
      </c>
      <c r="H399" t="s">
        <v>3379</v>
      </c>
      <c r="I399" t="s">
        <v>3365</v>
      </c>
    </row>
    <row r="400" spans="1:9">
      <c r="A400" t="s">
        <v>3858</v>
      </c>
      <c r="B400" t="s">
        <v>3857</v>
      </c>
      <c r="C400" s="8">
        <v>37946</v>
      </c>
      <c r="D400" s="7">
        <v>15120</v>
      </c>
      <c r="E400" s="7">
        <v>15160</v>
      </c>
      <c r="F400" t="s">
        <v>316</v>
      </c>
      <c r="G400" t="s">
        <v>3856</v>
      </c>
      <c r="H400" t="s">
        <v>1022</v>
      </c>
      <c r="I400" t="s">
        <v>459</v>
      </c>
    </row>
    <row r="401" spans="1:9">
      <c r="A401" t="s">
        <v>3855</v>
      </c>
      <c r="B401" t="s">
        <v>3854</v>
      </c>
      <c r="C401" s="8">
        <v>37986</v>
      </c>
      <c r="D401" s="7">
        <v>9200</v>
      </c>
      <c r="E401" s="7">
        <v>9200</v>
      </c>
      <c r="F401" t="s">
        <v>316</v>
      </c>
      <c r="G401" t="s">
        <v>3853</v>
      </c>
      <c r="H401" t="s">
        <v>3174</v>
      </c>
      <c r="I401" t="s">
        <v>3173</v>
      </c>
    </row>
    <row r="402" spans="1:9">
      <c r="A402" t="s">
        <v>3852</v>
      </c>
      <c r="B402" t="s">
        <v>3851</v>
      </c>
      <c r="C402" t="s">
        <v>786</v>
      </c>
      <c r="D402" s="7">
        <v>2744</v>
      </c>
      <c r="E402" s="7">
        <v>2744</v>
      </c>
      <c r="F402" t="s">
        <v>2119</v>
      </c>
      <c r="G402" t="s">
        <v>2353</v>
      </c>
      <c r="H402" t="s">
        <v>2352</v>
      </c>
      <c r="I402" t="s">
        <v>3850</v>
      </c>
    </row>
    <row r="403" spans="1:9">
      <c r="A403" t="s">
        <v>3849</v>
      </c>
      <c r="B403" t="s">
        <v>3848</v>
      </c>
      <c r="C403" s="8">
        <v>40247</v>
      </c>
      <c r="D403" s="7">
        <v>19800</v>
      </c>
      <c r="E403" s="7">
        <v>19800</v>
      </c>
      <c r="F403" t="s">
        <v>316</v>
      </c>
      <c r="G403" t="s">
        <v>3847</v>
      </c>
      <c r="H403" t="s">
        <v>3846</v>
      </c>
      <c r="I403" t="s">
        <v>3841</v>
      </c>
    </row>
    <row r="404" spans="1:9">
      <c r="A404" t="s">
        <v>3845</v>
      </c>
      <c r="B404" t="s">
        <v>3844</v>
      </c>
      <c r="C404" s="8">
        <v>39812</v>
      </c>
      <c r="D404" s="7">
        <v>27000</v>
      </c>
      <c r="E404" s="7">
        <v>27000</v>
      </c>
      <c r="F404" t="s">
        <v>316</v>
      </c>
      <c r="G404" t="s">
        <v>3843</v>
      </c>
      <c r="H404" t="s">
        <v>3842</v>
      </c>
      <c r="I404" t="s">
        <v>3841</v>
      </c>
    </row>
    <row r="405" spans="1:9">
      <c r="A405" t="s">
        <v>3840</v>
      </c>
      <c r="B405" t="s">
        <v>3839</v>
      </c>
      <c r="C405" s="8">
        <v>37761</v>
      </c>
      <c r="D405" s="7">
        <v>10000</v>
      </c>
      <c r="E405" s="7">
        <v>10000</v>
      </c>
      <c r="F405" t="s">
        <v>316</v>
      </c>
      <c r="G405" t="s">
        <v>2368</v>
      </c>
      <c r="H405" t="s">
        <v>3795</v>
      </c>
      <c r="I405" t="s">
        <v>3838</v>
      </c>
    </row>
    <row r="406" spans="1:9">
      <c r="A406" t="s">
        <v>3837</v>
      </c>
      <c r="B406" t="s">
        <v>3836</v>
      </c>
      <c r="C406" s="8">
        <v>37986</v>
      </c>
      <c r="D406" s="7">
        <v>22700</v>
      </c>
      <c r="E406" s="7">
        <v>22700</v>
      </c>
      <c r="F406" t="s">
        <v>316</v>
      </c>
      <c r="G406" t="s">
        <v>3835</v>
      </c>
      <c r="H406" t="s">
        <v>804</v>
      </c>
      <c r="I406" t="s">
        <v>743</v>
      </c>
    </row>
    <row r="407" spans="1:9">
      <c r="A407" t="s">
        <v>3834</v>
      </c>
      <c r="B407" t="s">
        <v>3833</v>
      </c>
      <c r="C407" s="8">
        <v>39356</v>
      </c>
      <c r="D407" s="7">
        <v>15000</v>
      </c>
      <c r="E407" s="7">
        <v>15000</v>
      </c>
      <c r="F407" t="s">
        <v>316</v>
      </c>
      <c r="G407" t="s">
        <v>3832</v>
      </c>
      <c r="H407" t="s">
        <v>3547</v>
      </c>
      <c r="I407" t="s">
        <v>2102</v>
      </c>
    </row>
    <row r="408" spans="1:9">
      <c r="A408" t="s">
        <v>3831</v>
      </c>
      <c r="B408" t="s">
        <v>3830</v>
      </c>
      <c r="C408" s="8">
        <v>5115</v>
      </c>
      <c r="D408" s="7">
        <v>3880</v>
      </c>
      <c r="E408" s="7">
        <v>3880</v>
      </c>
      <c r="F408" t="s">
        <v>316</v>
      </c>
      <c r="G408" t="s">
        <v>3829</v>
      </c>
      <c r="H408" t="s">
        <v>3828</v>
      </c>
      <c r="I408" t="s">
        <v>3695</v>
      </c>
    </row>
    <row r="409" spans="1:9">
      <c r="A409" t="s">
        <v>3827</v>
      </c>
      <c r="B409" t="s">
        <v>3558</v>
      </c>
      <c r="C409" s="8">
        <v>39555</v>
      </c>
      <c r="D409" s="7">
        <v>21000</v>
      </c>
      <c r="E409" s="7">
        <v>21000</v>
      </c>
      <c r="F409" t="s">
        <v>316</v>
      </c>
      <c r="G409" t="s">
        <v>3826</v>
      </c>
      <c r="H409" t="s">
        <v>3825</v>
      </c>
      <c r="I409" t="s">
        <v>3824</v>
      </c>
    </row>
    <row r="410" spans="1:9">
      <c r="A410" t="s">
        <v>3823</v>
      </c>
      <c r="B410" t="s">
        <v>3822</v>
      </c>
      <c r="C410" t="s">
        <v>786</v>
      </c>
      <c r="D410" s="7">
        <v>5000</v>
      </c>
      <c r="E410" s="7">
        <v>5000</v>
      </c>
      <c r="F410" t="s">
        <v>316</v>
      </c>
      <c r="G410" t="s">
        <v>1835</v>
      </c>
      <c r="H410" t="s">
        <v>1839</v>
      </c>
      <c r="I410" t="s">
        <v>1206</v>
      </c>
    </row>
    <row r="411" spans="1:9">
      <c r="A411" t="s">
        <v>3821</v>
      </c>
      <c r="B411" t="s">
        <v>3820</v>
      </c>
      <c r="C411" s="8">
        <v>13881</v>
      </c>
      <c r="D411" s="7">
        <v>1120</v>
      </c>
      <c r="E411" s="7">
        <v>1120</v>
      </c>
      <c r="F411" t="s">
        <v>316</v>
      </c>
      <c r="G411" t="s">
        <v>3819</v>
      </c>
      <c r="H411" t="s">
        <v>1504</v>
      </c>
      <c r="I411" t="s">
        <v>1503</v>
      </c>
    </row>
    <row r="412" spans="1:9">
      <c r="A412" t="s">
        <v>3818</v>
      </c>
      <c r="B412" t="s">
        <v>3817</v>
      </c>
      <c r="C412" s="8">
        <v>38352</v>
      </c>
      <c r="D412" s="7">
        <v>6900</v>
      </c>
      <c r="E412" s="7">
        <v>7140</v>
      </c>
      <c r="F412" t="s">
        <v>316</v>
      </c>
      <c r="G412" t="s">
        <v>3816</v>
      </c>
      <c r="H412" t="s">
        <v>2109</v>
      </c>
      <c r="I412" t="s">
        <v>3064</v>
      </c>
    </row>
    <row r="413" spans="1:9">
      <c r="A413" t="s">
        <v>3815</v>
      </c>
      <c r="B413" t="s">
        <v>3814</v>
      </c>
      <c r="C413" s="8">
        <v>38808</v>
      </c>
      <c r="D413" s="7">
        <v>9000</v>
      </c>
      <c r="E413" s="7">
        <v>9000</v>
      </c>
      <c r="F413" t="s">
        <v>316</v>
      </c>
      <c r="G413" t="s">
        <v>3813</v>
      </c>
      <c r="H413" t="s">
        <v>3812</v>
      </c>
      <c r="I413" t="s">
        <v>2422</v>
      </c>
    </row>
    <row r="414" spans="1:9">
      <c r="A414" t="s">
        <v>3811</v>
      </c>
      <c r="B414" t="s">
        <v>3810</v>
      </c>
      <c r="C414" s="8">
        <v>37064</v>
      </c>
      <c r="D414" s="7">
        <v>1816</v>
      </c>
      <c r="E414" s="7">
        <v>1616</v>
      </c>
      <c r="F414" t="s">
        <v>316</v>
      </c>
      <c r="G414" t="s">
        <v>2311</v>
      </c>
      <c r="H414" t="s">
        <v>2319</v>
      </c>
      <c r="I414" t="s">
        <v>3809</v>
      </c>
    </row>
    <row r="415" spans="1:9">
      <c r="A415" t="s">
        <v>3808</v>
      </c>
      <c r="B415" t="s">
        <v>3807</v>
      </c>
      <c r="C415" t="s">
        <v>786</v>
      </c>
      <c r="D415" s="7">
        <v>4500</v>
      </c>
      <c r="E415" s="7">
        <v>4500</v>
      </c>
      <c r="F415" t="s">
        <v>2119</v>
      </c>
      <c r="G415" t="s">
        <v>3806</v>
      </c>
      <c r="H415" t="s">
        <v>3805</v>
      </c>
      <c r="I415" t="s">
        <v>3068</v>
      </c>
    </row>
    <row r="416" spans="1:9">
      <c r="A416" t="s">
        <v>3804</v>
      </c>
      <c r="B416" t="s">
        <v>3803</v>
      </c>
      <c r="C416" t="s">
        <v>786</v>
      </c>
      <c r="D416" s="7">
        <v>5300</v>
      </c>
      <c r="E416" s="7">
        <v>2650</v>
      </c>
      <c r="F416" t="s">
        <v>2420</v>
      </c>
      <c r="G416" t="s">
        <v>3802</v>
      </c>
      <c r="H416" t="s">
        <v>3801</v>
      </c>
      <c r="I416" t="s">
        <v>3630</v>
      </c>
    </row>
    <row r="417" spans="1:9">
      <c r="A417" t="s">
        <v>3800</v>
      </c>
      <c r="B417" t="s">
        <v>3799</v>
      </c>
      <c r="C417" s="8">
        <v>39861</v>
      </c>
      <c r="D417" s="7">
        <v>27000</v>
      </c>
      <c r="E417" s="7">
        <v>27420</v>
      </c>
      <c r="F417" t="s">
        <v>316</v>
      </c>
      <c r="G417" t="s">
        <v>3798</v>
      </c>
      <c r="H417" t="s">
        <v>3761</v>
      </c>
      <c r="I417" t="s">
        <v>3138</v>
      </c>
    </row>
    <row r="418" spans="1:9">
      <c r="A418" t="s">
        <v>3797</v>
      </c>
      <c r="B418" t="s">
        <v>3796</v>
      </c>
      <c r="C418" s="8">
        <v>37930</v>
      </c>
      <c r="D418" s="7">
        <v>6000</v>
      </c>
      <c r="E418" s="7">
        <v>6000</v>
      </c>
      <c r="F418" t="s">
        <v>316</v>
      </c>
      <c r="G418" t="s">
        <v>2368</v>
      </c>
      <c r="H418" t="s">
        <v>3795</v>
      </c>
      <c r="I418" t="s">
        <v>2057</v>
      </c>
    </row>
    <row r="419" spans="1:9">
      <c r="A419" t="s">
        <v>3794</v>
      </c>
      <c r="B419" t="s">
        <v>3793</v>
      </c>
      <c r="C419" s="8">
        <v>39821</v>
      </c>
      <c r="D419" s="7">
        <v>11600</v>
      </c>
      <c r="E419" s="7">
        <v>11600</v>
      </c>
      <c r="F419" t="s">
        <v>316</v>
      </c>
      <c r="G419" t="s">
        <v>3792</v>
      </c>
      <c r="H419" t="s">
        <v>3791</v>
      </c>
      <c r="I419" t="s">
        <v>3787</v>
      </c>
    </row>
    <row r="420" spans="1:9">
      <c r="A420" t="s">
        <v>3790</v>
      </c>
      <c r="B420" t="s">
        <v>3789</v>
      </c>
      <c r="C420" s="8">
        <v>38726</v>
      </c>
      <c r="D420" s="7">
        <v>13000</v>
      </c>
      <c r="E420" s="7">
        <v>13000</v>
      </c>
      <c r="F420" t="s">
        <v>316</v>
      </c>
      <c r="G420" t="s">
        <v>3788</v>
      </c>
      <c r="H420" t="s">
        <v>3783</v>
      </c>
      <c r="I420" t="s">
        <v>3787</v>
      </c>
    </row>
    <row r="421" spans="1:9">
      <c r="A421" t="s">
        <v>3786</v>
      </c>
      <c r="B421" t="s">
        <v>3785</v>
      </c>
      <c r="C421" s="8">
        <v>39023</v>
      </c>
      <c r="D421" s="7">
        <v>13400</v>
      </c>
      <c r="E421" s="7">
        <v>13400</v>
      </c>
      <c r="F421" t="s">
        <v>316</v>
      </c>
      <c r="G421" t="s">
        <v>3784</v>
      </c>
      <c r="H421" t="s">
        <v>3783</v>
      </c>
      <c r="I421" t="s">
        <v>3782</v>
      </c>
    </row>
    <row r="422" spans="1:9">
      <c r="A422" t="s">
        <v>3781</v>
      </c>
      <c r="B422" t="s">
        <v>3780</v>
      </c>
      <c r="C422" s="8">
        <v>4384</v>
      </c>
      <c r="D422" s="7">
        <v>2704</v>
      </c>
      <c r="E422" s="7">
        <v>2704</v>
      </c>
      <c r="F422" t="s">
        <v>316</v>
      </c>
      <c r="G422" t="s">
        <v>3777</v>
      </c>
      <c r="H422" t="s">
        <v>3776</v>
      </c>
      <c r="I422" t="s">
        <v>2422</v>
      </c>
    </row>
    <row r="423" spans="1:9">
      <c r="A423" t="s">
        <v>3779</v>
      </c>
      <c r="B423" t="s">
        <v>3778</v>
      </c>
      <c r="C423" s="8">
        <v>10228</v>
      </c>
      <c r="D423" s="7">
        <v>1300</v>
      </c>
      <c r="E423" s="7">
        <v>1300</v>
      </c>
      <c r="F423" t="s">
        <v>316</v>
      </c>
      <c r="G423" t="s">
        <v>3777</v>
      </c>
      <c r="H423" t="s">
        <v>3776</v>
      </c>
      <c r="I423" t="s">
        <v>2422</v>
      </c>
    </row>
    <row r="424" spans="1:9">
      <c r="A424" t="s">
        <v>3775</v>
      </c>
      <c r="B424" t="s">
        <v>1134</v>
      </c>
      <c r="C424" s="8">
        <v>39445</v>
      </c>
      <c r="D424" s="7">
        <v>19000</v>
      </c>
      <c r="E424" s="7">
        <v>19000</v>
      </c>
      <c r="F424" t="s">
        <v>316</v>
      </c>
      <c r="G424" t="s">
        <v>3774</v>
      </c>
      <c r="H424" t="s">
        <v>3773</v>
      </c>
      <c r="I424" t="s">
        <v>3321</v>
      </c>
    </row>
    <row r="425" spans="1:9">
      <c r="A425" t="s">
        <v>3772</v>
      </c>
      <c r="B425" t="s">
        <v>3771</v>
      </c>
      <c r="C425" s="8">
        <v>13114</v>
      </c>
      <c r="D425" s="7">
        <v>2880</v>
      </c>
      <c r="E425" s="7">
        <v>2880</v>
      </c>
      <c r="F425" t="s">
        <v>2119</v>
      </c>
      <c r="G425" t="s">
        <v>3770</v>
      </c>
      <c r="H425" t="s">
        <v>3769</v>
      </c>
      <c r="I425" t="s">
        <v>3768</v>
      </c>
    </row>
    <row r="426" spans="1:9">
      <c r="A426" t="s">
        <v>3767</v>
      </c>
      <c r="B426" t="s">
        <v>3766</v>
      </c>
      <c r="C426" s="8">
        <v>37986</v>
      </c>
      <c r="D426" s="7">
        <v>14335</v>
      </c>
      <c r="E426" s="7">
        <v>14335</v>
      </c>
      <c r="F426" t="s">
        <v>316</v>
      </c>
      <c r="G426" t="s">
        <v>1919</v>
      </c>
      <c r="H426" t="s">
        <v>2507</v>
      </c>
      <c r="I426" t="s">
        <v>3765</v>
      </c>
    </row>
    <row r="427" spans="1:9">
      <c r="A427" t="s">
        <v>3764</v>
      </c>
      <c r="B427" t="s">
        <v>3763</v>
      </c>
      <c r="C427" s="8">
        <v>39960</v>
      </c>
      <c r="D427" s="7">
        <v>29000</v>
      </c>
      <c r="E427" s="7">
        <v>29000</v>
      </c>
      <c r="F427" t="s">
        <v>316</v>
      </c>
      <c r="G427" t="s">
        <v>3762</v>
      </c>
      <c r="H427" t="s">
        <v>3761</v>
      </c>
      <c r="I427" t="s">
        <v>3138</v>
      </c>
    </row>
    <row r="428" spans="1:9">
      <c r="A428" t="s">
        <v>3760</v>
      </c>
      <c r="B428" t="s">
        <v>3759</v>
      </c>
      <c r="C428" s="8">
        <v>39940</v>
      </c>
      <c r="D428" s="7">
        <v>24660</v>
      </c>
      <c r="E428" s="7">
        <v>24660</v>
      </c>
      <c r="F428" t="s">
        <v>316</v>
      </c>
      <c r="G428" t="s">
        <v>3758</v>
      </c>
      <c r="H428" t="s">
        <v>3124</v>
      </c>
      <c r="I428" t="s">
        <v>277</v>
      </c>
    </row>
    <row r="429" spans="1:9">
      <c r="A429" t="s">
        <v>3757</v>
      </c>
      <c r="B429" t="s">
        <v>3756</v>
      </c>
      <c r="C429" s="8">
        <v>38969</v>
      </c>
      <c r="D429" s="7">
        <v>5940</v>
      </c>
      <c r="E429" s="7">
        <v>6300</v>
      </c>
      <c r="F429" t="s">
        <v>316</v>
      </c>
      <c r="G429" t="s">
        <v>3755</v>
      </c>
      <c r="H429" t="s">
        <v>741</v>
      </c>
      <c r="I429" t="s">
        <v>3754</v>
      </c>
    </row>
    <row r="430" spans="1:9">
      <c r="A430" t="s">
        <v>3753</v>
      </c>
      <c r="B430" t="s">
        <v>3752</v>
      </c>
      <c r="C430" s="8">
        <v>37725</v>
      </c>
      <c r="D430" s="7">
        <v>7600</v>
      </c>
      <c r="E430" s="7">
        <v>7600</v>
      </c>
      <c r="F430" t="s">
        <v>316</v>
      </c>
      <c r="G430" t="s">
        <v>1835</v>
      </c>
      <c r="H430" t="s">
        <v>1839</v>
      </c>
      <c r="I430" t="s">
        <v>1206</v>
      </c>
    </row>
    <row r="431" spans="1:9">
      <c r="A431" t="s">
        <v>3751</v>
      </c>
      <c r="B431" t="s">
        <v>3750</v>
      </c>
      <c r="C431" s="8">
        <v>43476</v>
      </c>
      <c r="D431" s="7">
        <v>9000</v>
      </c>
      <c r="E431" s="7">
        <v>9000</v>
      </c>
      <c r="F431" t="s">
        <v>316</v>
      </c>
      <c r="G431" t="s">
        <v>3749</v>
      </c>
      <c r="H431" t="s">
        <v>3748</v>
      </c>
      <c r="I431" t="s">
        <v>3747</v>
      </c>
    </row>
    <row r="432" spans="1:9">
      <c r="A432" t="s">
        <v>3746</v>
      </c>
      <c r="B432" t="s">
        <v>3745</v>
      </c>
      <c r="C432" s="8">
        <v>39074</v>
      </c>
      <c r="D432" s="7">
        <v>22200</v>
      </c>
      <c r="E432" s="7">
        <v>22200</v>
      </c>
      <c r="F432" t="s">
        <v>316</v>
      </c>
      <c r="G432" t="s">
        <v>3744</v>
      </c>
      <c r="H432" t="s">
        <v>3213</v>
      </c>
      <c r="I432" t="s">
        <v>3212</v>
      </c>
    </row>
    <row r="433" spans="1:9">
      <c r="A433" t="s">
        <v>3743</v>
      </c>
      <c r="B433" t="s">
        <v>3742</v>
      </c>
      <c r="C433" s="8">
        <v>38934</v>
      </c>
      <c r="D433" s="7">
        <v>15000</v>
      </c>
      <c r="E433" s="7">
        <v>15000</v>
      </c>
      <c r="F433" t="s">
        <v>316</v>
      </c>
      <c r="G433" t="s">
        <v>3741</v>
      </c>
      <c r="H433" t="s">
        <v>3740</v>
      </c>
      <c r="I433" t="s">
        <v>3212</v>
      </c>
    </row>
    <row r="434" spans="1:9">
      <c r="A434" t="s">
        <v>3739</v>
      </c>
      <c r="B434" t="s">
        <v>3738</v>
      </c>
      <c r="C434" s="8">
        <v>40599</v>
      </c>
      <c r="D434" s="7">
        <v>11400</v>
      </c>
      <c r="E434" s="7">
        <v>11400</v>
      </c>
      <c r="F434" t="s">
        <v>316</v>
      </c>
      <c r="G434" t="s">
        <v>3737</v>
      </c>
      <c r="H434" t="s">
        <v>3006</v>
      </c>
      <c r="I434" t="s">
        <v>317</v>
      </c>
    </row>
    <row r="435" spans="1:9">
      <c r="A435" t="s">
        <v>3736</v>
      </c>
      <c r="B435" t="s">
        <v>3735</v>
      </c>
      <c r="C435" s="8">
        <v>40533</v>
      </c>
      <c r="D435" s="7">
        <v>14000</v>
      </c>
      <c r="E435" s="7">
        <v>14000</v>
      </c>
      <c r="F435" t="s">
        <v>316</v>
      </c>
      <c r="G435" t="s">
        <v>3734</v>
      </c>
      <c r="H435" t="s">
        <v>3006</v>
      </c>
      <c r="I435" t="s">
        <v>317</v>
      </c>
    </row>
    <row r="436" spans="1:9">
      <c r="A436" t="s">
        <v>3733</v>
      </c>
      <c r="B436" t="s">
        <v>3732</v>
      </c>
      <c r="C436" s="8">
        <v>37480</v>
      </c>
      <c r="D436" s="7">
        <v>2800</v>
      </c>
      <c r="E436" s="7">
        <v>2800</v>
      </c>
      <c r="F436" t="s">
        <v>2119</v>
      </c>
      <c r="G436" t="s">
        <v>3731</v>
      </c>
      <c r="H436" t="s">
        <v>996</v>
      </c>
      <c r="I436" t="s">
        <v>1515</v>
      </c>
    </row>
    <row r="437" spans="1:9">
      <c r="A437" t="s">
        <v>3730</v>
      </c>
      <c r="B437" t="s">
        <v>3729</v>
      </c>
      <c r="C437" s="8">
        <v>39078</v>
      </c>
      <c r="D437" s="7">
        <v>30000</v>
      </c>
      <c r="E437" s="7">
        <v>30000</v>
      </c>
      <c r="F437" t="s">
        <v>316</v>
      </c>
      <c r="G437" t="s">
        <v>3728</v>
      </c>
      <c r="H437" t="s">
        <v>3727</v>
      </c>
      <c r="I437" t="s">
        <v>3339</v>
      </c>
    </row>
    <row r="438" spans="1:9">
      <c r="A438" t="s">
        <v>3726</v>
      </c>
      <c r="B438" t="s">
        <v>3725</v>
      </c>
      <c r="C438" t="s">
        <v>786</v>
      </c>
      <c r="D438" s="7">
        <v>1250</v>
      </c>
      <c r="E438" s="7">
        <v>1250</v>
      </c>
      <c r="F438" t="s">
        <v>316</v>
      </c>
      <c r="G438" t="s">
        <v>2163</v>
      </c>
      <c r="H438" t="s">
        <v>2162</v>
      </c>
      <c r="I438" t="s">
        <v>3724</v>
      </c>
    </row>
    <row r="439" spans="1:9">
      <c r="A439" t="s">
        <v>3723</v>
      </c>
      <c r="B439" t="s">
        <v>3722</v>
      </c>
      <c r="C439" s="8">
        <v>42497</v>
      </c>
      <c r="D439" s="7">
        <v>24000</v>
      </c>
      <c r="E439" s="7">
        <v>24000</v>
      </c>
      <c r="F439" t="s">
        <v>316</v>
      </c>
      <c r="G439" t="s">
        <v>3721</v>
      </c>
      <c r="H439" t="s">
        <v>3720</v>
      </c>
      <c r="I439" t="s">
        <v>2620</v>
      </c>
    </row>
    <row r="440" spans="1:9">
      <c r="A440" t="s">
        <v>3719</v>
      </c>
      <c r="B440" t="s">
        <v>3718</v>
      </c>
      <c r="C440" s="8">
        <v>40191</v>
      </c>
      <c r="D440" s="7">
        <v>20000</v>
      </c>
      <c r="E440" s="7">
        <v>20000</v>
      </c>
      <c r="F440" t="s">
        <v>316</v>
      </c>
      <c r="G440" t="s">
        <v>3717</v>
      </c>
      <c r="H440" t="s">
        <v>3716</v>
      </c>
      <c r="I440" t="s">
        <v>3715</v>
      </c>
    </row>
    <row r="441" spans="1:9">
      <c r="A441" t="s">
        <v>3714</v>
      </c>
      <c r="B441" t="s">
        <v>3713</v>
      </c>
      <c r="C441" s="8">
        <v>40260</v>
      </c>
      <c r="D441" s="7">
        <v>20000</v>
      </c>
      <c r="E441" s="7">
        <v>20000</v>
      </c>
      <c r="F441" t="s">
        <v>316</v>
      </c>
      <c r="G441" t="s">
        <v>3712</v>
      </c>
      <c r="H441" t="s">
        <v>3711</v>
      </c>
      <c r="I441" t="s">
        <v>3710</v>
      </c>
    </row>
    <row r="442" spans="1:9">
      <c r="A442" t="s">
        <v>3709</v>
      </c>
      <c r="B442" t="s">
        <v>3708</v>
      </c>
      <c r="C442" s="8">
        <v>39800</v>
      </c>
      <c r="D442" s="7">
        <v>10000</v>
      </c>
      <c r="E442" s="7">
        <v>10000</v>
      </c>
      <c r="F442" t="s">
        <v>316</v>
      </c>
      <c r="G442" t="s">
        <v>3707</v>
      </c>
      <c r="H442" t="s">
        <v>2357</v>
      </c>
      <c r="I442" t="s">
        <v>3703</v>
      </c>
    </row>
    <row r="443" spans="1:9">
      <c r="A443" t="s">
        <v>3706</v>
      </c>
      <c r="B443" t="s">
        <v>3705</v>
      </c>
      <c r="C443" s="8">
        <v>39736</v>
      </c>
      <c r="D443" s="7">
        <v>30000</v>
      </c>
      <c r="E443" s="7">
        <v>30000</v>
      </c>
      <c r="F443" t="s">
        <v>316</v>
      </c>
      <c r="G443" t="s">
        <v>3704</v>
      </c>
      <c r="H443" t="s">
        <v>2357</v>
      </c>
      <c r="I443" t="s">
        <v>3703</v>
      </c>
    </row>
    <row r="444" spans="1:9">
      <c r="A444" t="s">
        <v>3702</v>
      </c>
      <c r="B444" t="s">
        <v>3701</v>
      </c>
      <c r="C444" s="8">
        <v>41033</v>
      </c>
      <c r="D444" s="7">
        <v>26000</v>
      </c>
      <c r="E444" s="7">
        <v>26000</v>
      </c>
      <c r="F444" t="s">
        <v>316</v>
      </c>
      <c r="G444" t="s">
        <v>3700</v>
      </c>
      <c r="H444" t="s">
        <v>1908</v>
      </c>
      <c r="I444" t="s">
        <v>2620</v>
      </c>
    </row>
    <row r="445" spans="1:9">
      <c r="A445" t="s">
        <v>3699</v>
      </c>
      <c r="B445" t="s">
        <v>3698</v>
      </c>
      <c r="C445" s="8">
        <v>19033</v>
      </c>
      <c r="D445" s="7">
        <v>3500</v>
      </c>
      <c r="E445" s="7">
        <v>3500</v>
      </c>
      <c r="F445" t="s">
        <v>2119</v>
      </c>
      <c r="G445" t="s">
        <v>3697</v>
      </c>
      <c r="H445" t="s">
        <v>3696</v>
      </c>
      <c r="I445" t="s">
        <v>3695</v>
      </c>
    </row>
    <row r="446" spans="1:9">
      <c r="A446" t="s">
        <v>3694</v>
      </c>
      <c r="B446" t="s">
        <v>3693</v>
      </c>
      <c r="C446" s="8">
        <v>39553</v>
      </c>
      <c r="D446" s="7">
        <v>28000</v>
      </c>
      <c r="E446" s="7">
        <v>28000</v>
      </c>
      <c r="F446" t="s">
        <v>316</v>
      </c>
      <c r="G446" t="s">
        <v>3692</v>
      </c>
      <c r="H446" t="s">
        <v>3691</v>
      </c>
      <c r="I446" t="s">
        <v>3690</v>
      </c>
    </row>
    <row r="447" spans="1:9">
      <c r="A447" t="s">
        <v>3689</v>
      </c>
      <c r="B447" t="s">
        <v>3688</v>
      </c>
      <c r="C447" s="8">
        <v>39553</v>
      </c>
      <c r="D447" s="7">
        <v>26000</v>
      </c>
      <c r="E447" s="7">
        <v>26000</v>
      </c>
      <c r="F447" t="s">
        <v>316</v>
      </c>
      <c r="G447" t="s">
        <v>3687</v>
      </c>
      <c r="H447" t="s">
        <v>3686</v>
      </c>
      <c r="I447" t="s">
        <v>1253</v>
      </c>
    </row>
    <row r="448" spans="1:9">
      <c r="A448" t="s">
        <v>3685</v>
      </c>
      <c r="B448" t="s">
        <v>3684</v>
      </c>
      <c r="C448" s="8">
        <v>40515</v>
      </c>
      <c r="D448" s="7">
        <v>22680</v>
      </c>
      <c r="E448" s="7">
        <v>22680</v>
      </c>
      <c r="F448" t="s">
        <v>316</v>
      </c>
      <c r="G448" t="s">
        <v>3683</v>
      </c>
      <c r="H448" t="s">
        <v>3604</v>
      </c>
      <c r="I448" t="s">
        <v>3673</v>
      </c>
    </row>
    <row r="449" spans="1:9">
      <c r="A449" t="s">
        <v>3682</v>
      </c>
      <c r="B449" t="s">
        <v>3681</v>
      </c>
      <c r="C449" s="8">
        <v>43249</v>
      </c>
      <c r="D449" s="7">
        <v>12000</v>
      </c>
      <c r="E449" s="7">
        <v>12000</v>
      </c>
      <c r="F449" t="s">
        <v>316</v>
      </c>
      <c r="G449" t="s">
        <v>3680</v>
      </c>
      <c r="H449" t="s">
        <v>3626</v>
      </c>
      <c r="I449" t="s">
        <v>3625</v>
      </c>
    </row>
    <row r="450" spans="1:9">
      <c r="A450" t="s">
        <v>3679</v>
      </c>
      <c r="B450" t="s">
        <v>3678</v>
      </c>
      <c r="C450" s="8">
        <v>40009</v>
      </c>
      <c r="D450" s="7">
        <v>17000</v>
      </c>
      <c r="E450" s="7">
        <v>17000</v>
      </c>
      <c r="F450" t="s">
        <v>316</v>
      </c>
      <c r="G450" t="s">
        <v>3677</v>
      </c>
      <c r="H450" t="s">
        <v>3676</v>
      </c>
      <c r="I450" t="s">
        <v>1875</v>
      </c>
    </row>
    <row r="451" spans="1:9">
      <c r="A451" t="s">
        <v>3675</v>
      </c>
      <c r="B451" t="s">
        <v>3674</v>
      </c>
      <c r="C451" s="8">
        <v>41699</v>
      </c>
      <c r="D451" s="7">
        <v>16000</v>
      </c>
      <c r="E451" s="7">
        <v>16000</v>
      </c>
      <c r="F451" t="s">
        <v>316</v>
      </c>
      <c r="G451" t="s">
        <v>3605</v>
      </c>
      <c r="H451" t="s">
        <v>3604</v>
      </c>
      <c r="I451" t="s">
        <v>3673</v>
      </c>
    </row>
    <row r="452" spans="1:9">
      <c r="A452" t="s">
        <v>3672</v>
      </c>
      <c r="B452" t="s">
        <v>2116</v>
      </c>
      <c r="C452" s="8">
        <v>21777</v>
      </c>
      <c r="D452" s="7">
        <v>5500</v>
      </c>
      <c r="E452" s="7">
        <v>5500</v>
      </c>
      <c r="F452" t="s">
        <v>2119</v>
      </c>
      <c r="G452" t="s">
        <v>3671</v>
      </c>
      <c r="H452" t="s">
        <v>3670</v>
      </c>
      <c r="I452" t="s">
        <v>3669</v>
      </c>
    </row>
    <row r="453" spans="1:9">
      <c r="A453" t="s">
        <v>3668</v>
      </c>
      <c r="B453" t="s">
        <v>513</v>
      </c>
      <c r="C453" s="8">
        <v>40512</v>
      </c>
      <c r="D453" s="7">
        <v>14000</v>
      </c>
      <c r="E453" s="7">
        <v>14000</v>
      </c>
      <c r="F453" t="s">
        <v>316</v>
      </c>
      <c r="G453" t="s">
        <v>3667</v>
      </c>
      <c r="H453" t="s">
        <v>3666</v>
      </c>
      <c r="I453" t="s">
        <v>3665</v>
      </c>
    </row>
    <row r="454" spans="1:9">
      <c r="A454" t="s">
        <v>3664</v>
      </c>
      <c r="B454" t="s">
        <v>3663</v>
      </c>
      <c r="C454" s="8">
        <v>39718</v>
      </c>
      <c r="D454" s="7">
        <v>21000</v>
      </c>
      <c r="E454" s="7">
        <v>21000</v>
      </c>
      <c r="F454" t="s">
        <v>316</v>
      </c>
      <c r="G454" t="s">
        <v>3662</v>
      </c>
      <c r="H454" t="s">
        <v>3644</v>
      </c>
      <c r="I454" t="s">
        <v>3143</v>
      </c>
    </row>
    <row r="455" spans="1:9">
      <c r="A455" t="s">
        <v>3661</v>
      </c>
      <c r="B455" t="s">
        <v>2948</v>
      </c>
      <c r="C455" s="8">
        <v>43615</v>
      </c>
      <c r="D455" s="7">
        <v>9000</v>
      </c>
      <c r="E455" s="7">
        <v>9000</v>
      </c>
      <c r="F455" t="s">
        <v>316</v>
      </c>
      <c r="G455" t="s">
        <v>3660</v>
      </c>
      <c r="H455" t="s">
        <v>3626</v>
      </c>
      <c r="I455" t="s">
        <v>3625</v>
      </c>
    </row>
    <row r="456" spans="1:9">
      <c r="A456" t="s">
        <v>3659</v>
      </c>
      <c r="B456" t="s">
        <v>3658</v>
      </c>
      <c r="C456" s="8">
        <v>39577</v>
      </c>
      <c r="D456" s="7">
        <v>30000</v>
      </c>
      <c r="E456" s="7">
        <v>30000</v>
      </c>
      <c r="F456" t="s">
        <v>316</v>
      </c>
      <c r="G456" t="s">
        <v>3657</v>
      </c>
      <c r="H456" t="s">
        <v>3656</v>
      </c>
      <c r="I456" t="s">
        <v>3655</v>
      </c>
    </row>
    <row r="457" spans="1:9">
      <c r="A457" t="s">
        <v>3654</v>
      </c>
      <c r="B457" t="s">
        <v>3653</v>
      </c>
      <c r="C457" s="8">
        <v>39129</v>
      </c>
      <c r="D457" s="7">
        <v>30000</v>
      </c>
      <c r="E457" s="7">
        <v>30000</v>
      </c>
      <c r="F457" t="s">
        <v>316</v>
      </c>
      <c r="G457" t="s">
        <v>3652</v>
      </c>
      <c r="H457" t="s">
        <v>3436</v>
      </c>
      <c r="I457" t="s">
        <v>3435</v>
      </c>
    </row>
    <row r="458" spans="1:9">
      <c r="A458" t="s">
        <v>3651</v>
      </c>
      <c r="B458" t="s">
        <v>3650</v>
      </c>
      <c r="C458" s="8">
        <v>39492</v>
      </c>
      <c r="D458" s="7">
        <v>16000</v>
      </c>
      <c r="E458" s="7">
        <v>16000</v>
      </c>
      <c r="F458" t="s">
        <v>316</v>
      </c>
      <c r="G458" t="s">
        <v>3649</v>
      </c>
      <c r="H458" t="s">
        <v>3648</v>
      </c>
      <c r="I458" t="s">
        <v>3143</v>
      </c>
    </row>
    <row r="459" spans="1:9">
      <c r="A459" t="s">
        <v>3647</v>
      </c>
      <c r="B459" t="s">
        <v>3646</v>
      </c>
      <c r="C459" s="8">
        <v>40276</v>
      </c>
      <c r="D459" s="7">
        <v>13000</v>
      </c>
      <c r="E459" s="7">
        <v>13000</v>
      </c>
      <c r="F459" t="s">
        <v>316</v>
      </c>
      <c r="G459" t="s">
        <v>3645</v>
      </c>
      <c r="H459" t="s">
        <v>3644</v>
      </c>
      <c r="I459" t="s">
        <v>3143</v>
      </c>
    </row>
    <row r="460" spans="1:9">
      <c r="A460" t="s">
        <v>3643</v>
      </c>
      <c r="B460" t="s">
        <v>3642</v>
      </c>
      <c r="C460" s="8">
        <v>39980</v>
      </c>
      <c r="D460" s="7">
        <v>18000</v>
      </c>
      <c r="E460" s="7">
        <v>18000</v>
      </c>
      <c r="F460" t="s">
        <v>316</v>
      </c>
      <c r="G460" t="s">
        <v>3641</v>
      </c>
      <c r="H460" t="s">
        <v>3640</v>
      </c>
      <c r="I460" t="s">
        <v>1253</v>
      </c>
    </row>
    <row r="461" spans="1:9">
      <c r="A461" t="s">
        <v>3639</v>
      </c>
      <c r="B461" t="s">
        <v>3638</v>
      </c>
      <c r="C461" s="8">
        <v>39394</v>
      </c>
      <c r="D461" s="7">
        <v>14000</v>
      </c>
      <c r="E461" s="7">
        <v>14000</v>
      </c>
      <c r="F461" t="s">
        <v>316</v>
      </c>
      <c r="G461" t="s">
        <v>3637</v>
      </c>
      <c r="H461" t="s">
        <v>3636</v>
      </c>
      <c r="I461" t="s">
        <v>3635</v>
      </c>
    </row>
    <row r="462" spans="1:9">
      <c r="A462" t="s">
        <v>3634</v>
      </c>
      <c r="B462" t="s">
        <v>3633</v>
      </c>
      <c r="C462" s="8">
        <v>38678</v>
      </c>
      <c r="D462" s="7">
        <v>30000</v>
      </c>
      <c r="E462" s="7">
        <v>30000</v>
      </c>
      <c r="F462" t="s">
        <v>316</v>
      </c>
      <c r="G462" t="s">
        <v>3632</v>
      </c>
      <c r="H462" t="s">
        <v>3631</v>
      </c>
      <c r="I462" t="s">
        <v>3630</v>
      </c>
    </row>
    <row r="463" spans="1:9">
      <c r="A463" t="s">
        <v>3629</v>
      </c>
      <c r="B463" t="s">
        <v>3628</v>
      </c>
      <c r="C463" s="8">
        <v>43376</v>
      </c>
      <c r="D463" s="7">
        <v>14000</v>
      </c>
      <c r="E463" s="7">
        <v>14000</v>
      </c>
      <c r="F463" t="s">
        <v>316</v>
      </c>
      <c r="G463" t="s">
        <v>3627</v>
      </c>
      <c r="H463" t="s">
        <v>3626</v>
      </c>
      <c r="I463" t="s">
        <v>3625</v>
      </c>
    </row>
    <row r="464" spans="1:9">
      <c r="A464" t="s">
        <v>3624</v>
      </c>
      <c r="B464" t="s">
        <v>3623</v>
      </c>
      <c r="C464" s="8">
        <v>40698</v>
      </c>
      <c r="D464" s="7">
        <v>23000</v>
      </c>
      <c r="E464" s="7">
        <v>23000</v>
      </c>
      <c r="F464" t="s">
        <v>316</v>
      </c>
      <c r="G464" t="s">
        <v>3622</v>
      </c>
      <c r="H464" t="s">
        <v>3621</v>
      </c>
      <c r="I464" t="s">
        <v>3620</v>
      </c>
    </row>
    <row r="465" spans="1:9">
      <c r="A465" t="s">
        <v>3619</v>
      </c>
      <c r="B465" t="s">
        <v>3618</v>
      </c>
      <c r="C465" s="8">
        <v>38573</v>
      </c>
      <c r="D465" s="7">
        <v>4000</v>
      </c>
      <c r="E465" s="7">
        <v>4000</v>
      </c>
      <c r="F465" t="s">
        <v>316</v>
      </c>
      <c r="G465" t="s">
        <v>3617</v>
      </c>
      <c r="H465" t="s">
        <v>1026</v>
      </c>
      <c r="I465" t="s">
        <v>3616</v>
      </c>
    </row>
    <row r="466" spans="1:9">
      <c r="A466" t="s">
        <v>3615</v>
      </c>
      <c r="B466" t="s">
        <v>3614</v>
      </c>
      <c r="C466" s="8">
        <v>38974</v>
      </c>
      <c r="D466" s="7">
        <v>30000</v>
      </c>
      <c r="E466" s="7">
        <v>30000</v>
      </c>
      <c r="F466" t="s">
        <v>316</v>
      </c>
      <c r="G466" t="s">
        <v>3613</v>
      </c>
      <c r="H466" t="s">
        <v>984</v>
      </c>
      <c r="I466" t="s">
        <v>3612</v>
      </c>
    </row>
    <row r="467" spans="1:9">
      <c r="A467" t="s">
        <v>3611</v>
      </c>
      <c r="B467" t="s">
        <v>3610</v>
      </c>
      <c r="C467" s="8">
        <v>40320</v>
      </c>
      <c r="D467" s="7">
        <v>2547</v>
      </c>
      <c r="E467" s="7">
        <v>2547</v>
      </c>
      <c r="F467" t="s">
        <v>316</v>
      </c>
      <c r="G467" t="s">
        <v>3609</v>
      </c>
      <c r="H467" t="s">
        <v>3608</v>
      </c>
      <c r="I467" t="s">
        <v>3607</v>
      </c>
    </row>
    <row r="468" spans="1:9">
      <c r="A468" t="s">
        <v>3606</v>
      </c>
      <c r="B468" t="s">
        <v>317</v>
      </c>
      <c r="C468" s="8">
        <v>40946</v>
      </c>
      <c r="D468" s="7">
        <v>16500</v>
      </c>
      <c r="E468" s="7">
        <v>16500</v>
      </c>
      <c r="F468" t="s">
        <v>316</v>
      </c>
      <c r="G468" t="s">
        <v>3605</v>
      </c>
      <c r="H468" t="s">
        <v>3604</v>
      </c>
      <c r="I468" t="s">
        <v>3603</v>
      </c>
    </row>
    <row r="469" spans="1:9">
      <c r="A469" t="s">
        <v>3602</v>
      </c>
      <c r="B469" t="s">
        <v>3601</v>
      </c>
      <c r="C469" s="8">
        <v>39295</v>
      </c>
      <c r="D469" s="7">
        <v>30000</v>
      </c>
      <c r="E469" s="7">
        <v>30000</v>
      </c>
      <c r="F469" t="s">
        <v>316</v>
      </c>
      <c r="G469" t="s">
        <v>3600</v>
      </c>
      <c r="H469" t="s">
        <v>3599</v>
      </c>
      <c r="I469" t="s">
        <v>906</v>
      </c>
    </row>
    <row r="470" spans="1:9">
      <c r="A470" t="s">
        <v>3598</v>
      </c>
      <c r="B470" t="s">
        <v>3597</v>
      </c>
      <c r="C470" s="8">
        <v>39637</v>
      </c>
      <c r="D470" s="7">
        <v>15000</v>
      </c>
      <c r="E470" s="7">
        <v>15000</v>
      </c>
      <c r="F470" t="s">
        <v>316</v>
      </c>
      <c r="G470" t="s">
        <v>3596</v>
      </c>
      <c r="H470" t="s">
        <v>164</v>
      </c>
      <c r="I470" t="s">
        <v>2953</v>
      </c>
    </row>
    <row r="471" spans="1:9">
      <c r="A471" t="s">
        <v>3595</v>
      </c>
      <c r="B471" t="s">
        <v>3594</v>
      </c>
      <c r="C471" s="8">
        <v>40493</v>
      </c>
      <c r="D471" s="7">
        <v>27000</v>
      </c>
      <c r="E471" s="7">
        <v>27000</v>
      </c>
      <c r="F471" t="s">
        <v>316</v>
      </c>
      <c r="G471" t="s">
        <v>3376</v>
      </c>
      <c r="H471" t="s">
        <v>3593</v>
      </c>
      <c r="I471" t="s">
        <v>3374</v>
      </c>
    </row>
    <row r="472" spans="1:9">
      <c r="A472" t="s">
        <v>3592</v>
      </c>
      <c r="B472" t="s">
        <v>3591</v>
      </c>
      <c r="C472" s="8">
        <v>40039</v>
      </c>
      <c r="D472" s="7">
        <v>20000</v>
      </c>
      <c r="E472" s="7">
        <v>20000</v>
      </c>
      <c r="F472" t="s">
        <v>316</v>
      </c>
      <c r="G472" t="s">
        <v>3587</v>
      </c>
      <c r="H472" t="s">
        <v>3590</v>
      </c>
      <c r="I472" t="s">
        <v>3585</v>
      </c>
    </row>
    <row r="473" spans="1:9">
      <c r="A473" t="s">
        <v>3589</v>
      </c>
      <c r="B473" t="s">
        <v>3588</v>
      </c>
      <c r="C473" s="8">
        <v>40074</v>
      </c>
      <c r="D473" s="7">
        <v>19000</v>
      </c>
      <c r="E473" s="7">
        <v>19000</v>
      </c>
      <c r="F473" t="s">
        <v>316</v>
      </c>
      <c r="G473" t="s">
        <v>3587</v>
      </c>
      <c r="H473" t="s">
        <v>3586</v>
      </c>
      <c r="I473" t="s">
        <v>3585</v>
      </c>
    </row>
    <row r="474" spans="1:9">
      <c r="A474" t="s">
        <v>3584</v>
      </c>
      <c r="B474" t="s">
        <v>3583</v>
      </c>
      <c r="C474" s="8">
        <v>40536</v>
      </c>
      <c r="D474" s="7">
        <v>18000</v>
      </c>
      <c r="E474" s="7">
        <v>18000</v>
      </c>
      <c r="F474" t="s">
        <v>316</v>
      </c>
      <c r="G474" t="s">
        <v>3582</v>
      </c>
      <c r="H474" t="s">
        <v>741</v>
      </c>
      <c r="I474" t="s">
        <v>3581</v>
      </c>
    </row>
    <row r="475" spans="1:9">
      <c r="A475" t="s">
        <v>3580</v>
      </c>
      <c r="B475" t="s">
        <v>2417</v>
      </c>
      <c r="C475" s="8">
        <v>40415</v>
      </c>
      <c r="D475" s="7">
        <v>21690</v>
      </c>
      <c r="E475" s="7">
        <v>21690</v>
      </c>
      <c r="F475" t="s">
        <v>316</v>
      </c>
      <c r="G475" t="s">
        <v>3579</v>
      </c>
      <c r="H475" t="s">
        <v>3578</v>
      </c>
      <c r="I475" t="s">
        <v>2417</v>
      </c>
    </row>
    <row r="476" spans="1:9">
      <c r="A476" t="s">
        <v>3577</v>
      </c>
      <c r="B476" t="s">
        <v>3576</v>
      </c>
      <c r="C476" s="8">
        <v>39666</v>
      </c>
      <c r="D476" s="7">
        <v>29000</v>
      </c>
      <c r="E476" s="7">
        <v>29000</v>
      </c>
      <c r="F476" t="s">
        <v>316</v>
      </c>
      <c r="G476" t="s">
        <v>3575</v>
      </c>
      <c r="H476" t="s">
        <v>3436</v>
      </c>
      <c r="I476" t="s">
        <v>3435</v>
      </c>
    </row>
    <row r="477" spans="1:9">
      <c r="A477" t="s">
        <v>3574</v>
      </c>
      <c r="B477" t="s">
        <v>3573</v>
      </c>
      <c r="C477" s="8">
        <v>40730</v>
      </c>
      <c r="D477" s="7">
        <v>15400</v>
      </c>
      <c r="E477" s="7">
        <v>15400</v>
      </c>
      <c r="F477" t="s">
        <v>316</v>
      </c>
      <c r="G477" t="s">
        <v>3572</v>
      </c>
      <c r="H477" t="s">
        <v>3527</v>
      </c>
      <c r="I477" t="s">
        <v>1206</v>
      </c>
    </row>
    <row r="478" spans="1:9">
      <c r="A478" t="s">
        <v>3571</v>
      </c>
      <c r="B478" t="s">
        <v>3570</v>
      </c>
      <c r="C478" s="8">
        <v>40782</v>
      </c>
      <c r="D478" s="7">
        <v>30000</v>
      </c>
      <c r="E478" s="7">
        <v>30000</v>
      </c>
      <c r="F478" t="s">
        <v>316</v>
      </c>
      <c r="G478" t="s">
        <v>3569</v>
      </c>
      <c r="H478" t="s">
        <v>3527</v>
      </c>
      <c r="I478" t="s">
        <v>1206</v>
      </c>
    </row>
    <row r="479" spans="1:9">
      <c r="A479" t="s">
        <v>3568</v>
      </c>
      <c r="B479" t="s">
        <v>2022</v>
      </c>
      <c r="C479" s="8">
        <v>40717</v>
      </c>
      <c r="D479" s="7">
        <v>16000</v>
      </c>
      <c r="E479" s="7">
        <v>16000</v>
      </c>
      <c r="F479" t="s">
        <v>316</v>
      </c>
      <c r="G479" t="s">
        <v>3567</v>
      </c>
      <c r="H479" t="s">
        <v>3527</v>
      </c>
      <c r="I479" t="s">
        <v>1206</v>
      </c>
    </row>
    <row r="480" spans="1:9">
      <c r="A480" t="s">
        <v>3566</v>
      </c>
      <c r="B480" t="s">
        <v>3565</v>
      </c>
      <c r="C480" s="8">
        <v>41389</v>
      </c>
      <c r="D480" s="7">
        <v>26118</v>
      </c>
      <c r="E480" s="7">
        <v>26118</v>
      </c>
      <c r="F480" t="s">
        <v>316</v>
      </c>
      <c r="G480" t="s">
        <v>3564</v>
      </c>
      <c r="H480" t="s">
        <v>3527</v>
      </c>
      <c r="I480" t="s">
        <v>1206</v>
      </c>
    </row>
    <row r="481" spans="1:9">
      <c r="A481" t="s">
        <v>3563</v>
      </c>
      <c r="B481" t="s">
        <v>705</v>
      </c>
      <c r="C481" s="8">
        <v>40985</v>
      </c>
      <c r="D481" s="7">
        <v>4000</v>
      </c>
      <c r="E481" s="7">
        <v>4000</v>
      </c>
      <c r="F481" t="s">
        <v>316</v>
      </c>
      <c r="G481" t="s">
        <v>3557</v>
      </c>
      <c r="H481" t="s">
        <v>3556</v>
      </c>
      <c r="I481" t="s">
        <v>3555</v>
      </c>
    </row>
    <row r="482" spans="1:9">
      <c r="A482" t="s">
        <v>3562</v>
      </c>
      <c r="B482" t="s">
        <v>3561</v>
      </c>
      <c r="C482" s="8">
        <v>39931</v>
      </c>
      <c r="D482" s="7">
        <v>29988</v>
      </c>
      <c r="E482" s="7">
        <v>29988</v>
      </c>
      <c r="F482" t="s">
        <v>316</v>
      </c>
      <c r="G482" t="s">
        <v>3560</v>
      </c>
      <c r="H482" t="s">
        <v>3486</v>
      </c>
      <c r="I482" t="s">
        <v>2435</v>
      </c>
    </row>
    <row r="483" spans="1:9">
      <c r="A483" t="s">
        <v>3559</v>
      </c>
      <c r="B483" t="s">
        <v>3558</v>
      </c>
      <c r="C483" s="8">
        <v>40745</v>
      </c>
      <c r="D483" s="7">
        <v>3000</v>
      </c>
      <c r="E483" s="7">
        <v>3000</v>
      </c>
      <c r="F483" t="s">
        <v>316</v>
      </c>
      <c r="G483" t="s">
        <v>3557</v>
      </c>
      <c r="H483" t="s">
        <v>3556</v>
      </c>
      <c r="I483" t="s">
        <v>3555</v>
      </c>
    </row>
    <row r="484" spans="1:9">
      <c r="A484" t="s">
        <v>3554</v>
      </c>
      <c r="B484" t="s">
        <v>3553</v>
      </c>
      <c r="C484" s="8">
        <v>39780</v>
      </c>
      <c r="D484" s="7">
        <v>12000</v>
      </c>
      <c r="E484" s="7">
        <v>12000</v>
      </c>
      <c r="F484" t="s">
        <v>316</v>
      </c>
      <c r="G484" t="s">
        <v>3552</v>
      </c>
      <c r="H484" t="s">
        <v>3551</v>
      </c>
      <c r="I484" t="s">
        <v>3133</v>
      </c>
    </row>
    <row r="485" spans="1:9">
      <c r="A485" t="s">
        <v>3550</v>
      </c>
      <c r="B485" t="s">
        <v>3549</v>
      </c>
      <c r="C485" s="8">
        <v>39137</v>
      </c>
      <c r="D485" s="7">
        <v>4000</v>
      </c>
      <c r="E485" s="7">
        <v>4000</v>
      </c>
      <c r="F485" t="s">
        <v>316</v>
      </c>
      <c r="G485" t="s">
        <v>3548</v>
      </c>
      <c r="H485" t="s">
        <v>3547</v>
      </c>
      <c r="I485" t="s">
        <v>2102</v>
      </c>
    </row>
    <row r="486" spans="1:9">
      <c r="A486" t="s">
        <v>3546</v>
      </c>
      <c r="B486" t="s">
        <v>3545</v>
      </c>
      <c r="C486" s="8">
        <v>40834</v>
      </c>
      <c r="D486" s="7">
        <v>6700</v>
      </c>
      <c r="E486" s="7">
        <v>6700</v>
      </c>
      <c r="F486" t="s">
        <v>316</v>
      </c>
      <c r="G486" t="s">
        <v>3544</v>
      </c>
      <c r="H486" t="s">
        <v>3543</v>
      </c>
      <c r="I486" t="s">
        <v>1388</v>
      </c>
    </row>
    <row r="487" spans="1:9">
      <c r="A487" t="s">
        <v>3542</v>
      </c>
      <c r="B487" t="s">
        <v>3541</v>
      </c>
      <c r="C487" s="8">
        <v>39490</v>
      </c>
      <c r="D487" s="7">
        <v>29020</v>
      </c>
      <c r="E487" s="7">
        <v>29020</v>
      </c>
      <c r="F487" t="s">
        <v>316</v>
      </c>
      <c r="G487" t="s">
        <v>3540</v>
      </c>
      <c r="H487" t="s">
        <v>3539</v>
      </c>
      <c r="I487" t="s">
        <v>3538</v>
      </c>
    </row>
    <row r="488" spans="1:9">
      <c r="A488" t="s">
        <v>3537</v>
      </c>
      <c r="B488" t="s">
        <v>3536</v>
      </c>
      <c r="C488" s="8">
        <v>39659</v>
      </c>
      <c r="D488" s="7">
        <v>30000</v>
      </c>
      <c r="E488" s="7">
        <v>30000</v>
      </c>
      <c r="F488" t="s">
        <v>316</v>
      </c>
      <c r="G488" t="s">
        <v>3535</v>
      </c>
      <c r="H488" t="s">
        <v>1226</v>
      </c>
      <c r="I488" t="s">
        <v>3534</v>
      </c>
    </row>
    <row r="489" spans="1:9">
      <c r="A489" t="s">
        <v>3533</v>
      </c>
      <c r="B489" t="s">
        <v>3532</v>
      </c>
      <c r="C489" s="8">
        <v>41459</v>
      </c>
      <c r="D489" s="7">
        <v>20160</v>
      </c>
      <c r="E489" s="7">
        <v>20160</v>
      </c>
      <c r="F489" t="s">
        <v>316</v>
      </c>
      <c r="G489" t="s">
        <v>3531</v>
      </c>
      <c r="H489" t="s">
        <v>3527</v>
      </c>
      <c r="I489" t="s">
        <v>1206</v>
      </c>
    </row>
    <row r="490" spans="1:9">
      <c r="A490" t="s">
        <v>3530</v>
      </c>
      <c r="B490" t="s">
        <v>3529</v>
      </c>
      <c r="C490" s="8">
        <v>40719</v>
      </c>
      <c r="D490" s="7">
        <v>17000</v>
      </c>
      <c r="E490" s="7">
        <v>17000</v>
      </c>
      <c r="F490" t="s">
        <v>316</v>
      </c>
      <c r="G490" t="s">
        <v>3528</v>
      </c>
      <c r="H490" t="s">
        <v>3527</v>
      </c>
      <c r="I490" t="s">
        <v>1206</v>
      </c>
    </row>
    <row r="491" spans="1:9">
      <c r="A491" t="s">
        <v>3526</v>
      </c>
      <c r="B491" t="s">
        <v>3525</v>
      </c>
      <c r="C491" s="8">
        <v>39787</v>
      </c>
      <c r="D491" s="7">
        <v>6000</v>
      </c>
      <c r="E491" s="7">
        <v>6000</v>
      </c>
      <c r="F491" t="s">
        <v>316</v>
      </c>
      <c r="G491" t="s">
        <v>3524</v>
      </c>
      <c r="H491" t="s">
        <v>939</v>
      </c>
      <c r="I491" t="s">
        <v>3523</v>
      </c>
    </row>
    <row r="492" spans="1:9">
      <c r="A492" t="s">
        <v>3522</v>
      </c>
      <c r="B492" t="s">
        <v>3521</v>
      </c>
      <c r="C492" s="8">
        <v>39120</v>
      </c>
      <c r="D492" s="7">
        <v>25700</v>
      </c>
      <c r="E492" s="7">
        <v>25700</v>
      </c>
      <c r="F492" t="s">
        <v>316</v>
      </c>
      <c r="G492" t="s">
        <v>3520</v>
      </c>
      <c r="H492" t="s">
        <v>3519</v>
      </c>
      <c r="I492" t="s">
        <v>3270</v>
      </c>
    </row>
    <row r="493" spans="1:9">
      <c r="A493" t="s">
        <v>3518</v>
      </c>
      <c r="B493" t="s">
        <v>3515</v>
      </c>
      <c r="C493" s="8">
        <v>41404</v>
      </c>
      <c r="D493" s="7">
        <v>22500</v>
      </c>
      <c r="E493" s="7">
        <v>19100</v>
      </c>
      <c r="F493" t="s">
        <v>316</v>
      </c>
      <c r="G493" t="s">
        <v>3517</v>
      </c>
      <c r="H493" t="s">
        <v>3516</v>
      </c>
      <c r="I493" t="s">
        <v>3515</v>
      </c>
    </row>
    <row r="494" spans="1:9">
      <c r="A494" t="s">
        <v>3514</v>
      </c>
      <c r="B494" t="s">
        <v>2244</v>
      </c>
      <c r="C494" s="8">
        <v>41622</v>
      </c>
      <c r="D494" s="7">
        <v>6700</v>
      </c>
      <c r="E494" s="7">
        <v>6700</v>
      </c>
      <c r="F494" t="s">
        <v>316</v>
      </c>
      <c r="G494" t="s">
        <v>3513</v>
      </c>
      <c r="H494" t="s">
        <v>3332</v>
      </c>
      <c r="I494" t="s">
        <v>2070</v>
      </c>
    </row>
    <row r="495" spans="1:9">
      <c r="A495" t="s">
        <v>3512</v>
      </c>
      <c r="B495" t="s">
        <v>3511</v>
      </c>
      <c r="C495" s="8">
        <v>39130</v>
      </c>
      <c r="D495" s="7">
        <v>24435</v>
      </c>
      <c r="E495" s="7">
        <v>24435</v>
      </c>
      <c r="F495" t="s">
        <v>316</v>
      </c>
      <c r="G495" t="s">
        <v>3510</v>
      </c>
      <c r="H495" t="s">
        <v>3509</v>
      </c>
      <c r="I495" t="s">
        <v>3501</v>
      </c>
    </row>
    <row r="496" spans="1:9">
      <c r="A496" t="s">
        <v>3508</v>
      </c>
      <c r="B496" t="s">
        <v>3507</v>
      </c>
      <c r="C496" s="8">
        <v>39080</v>
      </c>
      <c r="D496" s="7">
        <v>2475</v>
      </c>
      <c r="E496" s="7">
        <v>2475</v>
      </c>
      <c r="F496" t="s">
        <v>316</v>
      </c>
      <c r="G496" t="s">
        <v>3495</v>
      </c>
      <c r="H496" t="s">
        <v>3506</v>
      </c>
      <c r="I496" t="s">
        <v>3493</v>
      </c>
    </row>
    <row r="497" spans="1:9">
      <c r="A497" t="s">
        <v>3505</v>
      </c>
      <c r="B497" t="s">
        <v>3504</v>
      </c>
      <c r="C497" s="8">
        <v>39428</v>
      </c>
      <c r="D497" s="7">
        <v>26600</v>
      </c>
      <c r="E497" s="7">
        <v>26600</v>
      </c>
      <c r="F497" t="s">
        <v>316</v>
      </c>
      <c r="G497" t="s">
        <v>3503</v>
      </c>
      <c r="H497" t="s">
        <v>3502</v>
      </c>
      <c r="I497" t="s">
        <v>3501</v>
      </c>
    </row>
    <row r="498" spans="1:9">
      <c r="A498" t="s">
        <v>3500</v>
      </c>
      <c r="B498" t="s">
        <v>3499</v>
      </c>
      <c r="C498" s="8">
        <v>40653</v>
      </c>
      <c r="D498" s="7">
        <v>3600</v>
      </c>
      <c r="E498" s="7">
        <v>3600</v>
      </c>
      <c r="F498" t="s">
        <v>316</v>
      </c>
      <c r="G498" t="s">
        <v>3498</v>
      </c>
      <c r="H498" t="s">
        <v>2109</v>
      </c>
      <c r="I498" t="s">
        <v>3064</v>
      </c>
    </row>
    <row r="499" spans="1:9">
      <c r="A499" t="s">
        <v>3497</v>
      </c>
      <c r="B499" t="s">
        <v>3496</v>
      </c>
      <c r="C499" s="8">
        <v>38577</v>
      </c>
      <c r="D499" s="7">
        <v>3600</v>
      </c>
      <c r="E499" s="7">
        <v>3600</v>
      </c>
      <c r="F499" t="s">
        <v>316</v>
      </c>
      <c r="G499" t="s">
        <v>3495</v>
      </c>
      <c r="H499" t="s">
        <v>3494</v>
      </c>
      <c r="I499" t="s">
        <v>3493</v>
      </c>
    </row>
    <row r="500" spans="1:9">
      <c r="A500" t="s">
        <v>3492</v>
      </c>
      <c r="B500" t="s">
        <v>3491</v>
      </c>
      <c r="C500" s="8">
        <v>39291</v>
      </c>
      <c r="D500" s="7">
        <v>16500</v>
      </c>
      <c r="E500" s="7">
        <v>16500</v>
      </c>
      <c r="F500" t="s">
        <v>316</v>
      </c>
      <c r="G500" t="s">
        <v>2941</v>
      </c>
      <c r="H500" t="s">
        <v>3490</v>
      </c>
      <c r="I500" t="s">
        <v>3440</v>
      </c>
    </row>
    <row r="501" spans="1:9">
      <c r="A501" t="s">
        <v>3489</v>
      </c>
      <c r="B501" t="s">
        <v>3488</v>
      </c>
      <c r="C501" s="8">
        <v>40540</v>
      </c>
      <c r="D501" s="7">
        <v>22000</v>
      </c>
      <c r="E501" s="7">
        <v>22000</v>
      </c>
      <c r="F501" t="s">
        <v>316</v>
      </c>
      <c r="G501" t="s">
        <v>3487</v>
      </c>
      <c r="H501" t="s">
        <v>3486</v>
      </c>
      <c r="I501" t="s">
        <v>3485</v>
      </c>
    </row>
    <row r="502" spans="1:9">
      <c r="A502" t="s">
        <v>3484</v>
      </c>
      <c r="B502" t="s">
        <v>3483</v>
      </c>
      <c r="C502" s="8">
        <v>39049</v>
      </c>
      <c r="D502" s="7">
        <v>29300</v>
      </c>
      <c r="E502" s="7">
        <v>29300</v>
      </c>
      <c r="F502" t="s">
        <v>316</v>
      </c>
      <c r="G502" t="s">
        <v>3482</v>
      </c>
      <c r="H502" t="s">
        <v>1207</v>
      </c>
      <c r="I502" t="s">
        <v>3051</v>
      </c>
    </row>
    <row r="503" spans="1:9">
      <c r="A503" t="s">
        <v>3481</v>
      </c>
      <c r="B503" t="s">
        <v>3480</v>
      </c>
      <c r="C503" s="8">
        <v>41507</v>
      </c>
      <c r="D503" s="7">
        <v>14000</v>
      </c>
      <c r="E503" s="7">
        <v>14000</v>
      </c>
      <c r="F503" t="s">
        <v>316</v>
      </c>
      <c r="G503" t="s">
        <v>3479</v>
      </c>
      <c r="H503" t="s">
        <v>3478</v>
      </c>
      <c r="I503" t="s">
        <v>3477</v>
      </c>
    </row>
    <row r="504" spans="1:9">
      <c r="A504" t="s">
        <v>3476</v>
      </c>
      <c r="B504" t="s">
        <v>3475</v>
      </c>
      <c r="C504" s="8">
        <v>39212</v>
      </c>
      <c r="D504" s="7">
        <v>1907</v>
      </c>
      <c r="E504" s="7">
        <v>1907</v>
      </c>
      <c r="F504" t="s">
        <v>316</v>
      </c>
      <c r="G504" t="s">
        <v>3114</v>
      </c>
      <c r="H504" t="s">
        <v>3113</v>
      </c>
      <c r="I504" t="s">
        <v>2953</v>
      </c>
    </row>
    <row r="505" spans="1:9">
      <c r="A505" t="s">
        <v>3474</v>
      </c>
      <c r="B505" t="s">
        <v>3473</v>
      </c>
      <c r="C505" t="s">
        <v>786</v>
      </c>
      <c r="D505" s="7">
        <v>1172</v>
      </c>
      <c r="E505" s="7">
        <v>1172</v>
      </c>
      <c r="F505" t="s">
        <v>2119</v>
      </c>
      <c r="G505" t="s">
        <v>2292</v>
      </c>
      <c r="H505" t="s">
        <v>2332</v>
      </c>
      <c r="I505" t="s">
        <v>918</v>
      </c>
    </row>
    <row r="506" spans="1:9">
      <c r="A506" t="s">
        <v>3472</v>
      </c>
      <c r="B506" t="s">
        <v>3471</v>
      </c>
      <c r="C506" s="8">
        <v>40683</v>
      </c>
      <c r="D506" s="7">
        <v>16750</v>
      </c>
      <c r="E506" s="7">
        <v>16750</v>
      </c>
      <c r="F506" t="s">
        <v>316</v>
      </c>
      <c r="G506" t="s">
        <v>3470</v>
      </c>
      <c r="H506" t="s">
        <v>3461</v>
      </c>
      <c r="I506" t="s">
        <v>2422</v>
      </c>
    </row>
    <row r="507" spans="1:9">
      <c r="A507" t="s">
        <v>3469</v>
      </c>
      <c r="B507" t="s">
        <v>3468</v>
      </c>
      <c r="C507" s="8">
        <v>40002</v>
      </c>
      <c r="D507" s="7">
        <v>16000</v>
      </c>
      <c r="E507" s="7">
        <v>16000</v>
      </c>
      <c r="F507" t="s">
        <v>316</v>
      </c>
      <c r="G507" t="s">
        <v>3467</v>
      </c>
      <c r="H507" t="s">
        <v>3466</v>
      </c>
      <c r="I507" t="s">
        <v>3465</v>
      </c>
    </row>
    <row r="508" spans="1:9">
      <c r="A508" t="s">
        <v>3464</v>
      </c>
      <c r="B508" t="s">
        <v>3463</v>
      </c>
      <c r="C508" s="8">
        <v>41328</v>
      </c>
      <c r="D508" s="9">
        <v>11840.3</v>
      </c>
      <c r="E508" s="9">
        <v>11840.3</v>
      </c>
      <c r="F508" t="s">
        <v>316</v>
      </c>
      <c r="G508" t="s">
        <v>3462</v>
      </c>
      <c r="H508" t="s">
        <v>3461</v>
      </c>
      <c r="I508" t="s">
        <v>2422</v>
      </c>
    </row>
    <row r="509" spans="1:9">
      <c r="A509" t="s">
        <v>3460</v>
      </c>
      <c r="B509" t="s">
        <v>3459</v>
      </c>
      <c r="C509" s="8">
        <v>41025</v>
      </c>
      <c r="D509" s="7">
        <v>14758</v>
      </c>
      <c r="E509" s="7">
        <v>14758</v>
      </c>
      <c r="F509" t="s">
        <v>316</v>
      </c>
      <c r="G509" t="s">
        <v>3458</v>
      </c>
      <c r="H509" t="s">
        <v>3457</v>
      </c>
      <c r="I509" t="s">
        <v>2073</v>
      </c>
    </row>
    <row r="510" spans="1:9">
      <c r="A510" t="s">
        <v>3456</v>
      </c>
      <c r="B510" t="s">
        <v>3455</v>
      </c>
      <c r="C510" s="8">
        <v>31079</v>
      </c>
      <c r="D510" s="7">
        <v>1440</v>
      </c>
      <c r="E510" s="7">
        <v>1440</v>
      </c>
      <c r="F510" t="s">
        <v>2119</v>
      </c>
      <c r="G510" t="s">
        <v>1816</v>
      </c>
      <c r="H510" t="s">
        <v>863</v>
      </c>
      <c r="I510" t="s">
        <v>2102</v>
      </c>
    </row>
    <row r="511" spans="1:9">
      <c r="A511" t="s">
        <v>3454</v>
      </c>
      <c r="B511" t="s">
        <v>3453</v>
      </c>
      <c r="C511" s="8">
        <v>39980</v>
      </c>
      <c r="D511" s="7">
        <v>30000</v>
      </c>
      <c r="E511" s="7">
        <v>30000</v>
      </c>
      <c r="F511" t="s">
        <v>316</v>
      </c>
      <c r="G511" t="s">
        <v>3452</v>
      </c>
      <c r="H511" t="s">
        <v>3451</v>
      </c>
      <c r="I511" t="s">
        <v>3450</v>
      </c>
    </row>
    <row r="512" spans="1:9">
      <c r="A512" t="s">
        <v>3449</v>
      </c>
      <c r="B512" t="s">
        <v>3448</v>
      </c>
      <c r="C512" s="8">
        <v>41989</v>
      </c>
      <c r="D512" s="7">
        <v>6000</v>
      </c>
      <c r="E512" s="7">
        <v>6000</v>
      </c>
      <c r="F512" t="s">
        <v>316</v>
      </c>
      <c r="G512" t="s">
        <v>3447</v>
      </c>
      <c r="H512" t="s">
        <v>3446</v>
      </c>
      <c r="I512" t="s">
        <v>3445</v>
      </c>
    </row>
    <row r="513" spans="1:9">
      <c r="A513" t="s">
        <v>3444</v>
      </c>
      <c r="B513" t="s">
        <v>3443</v>
      </c>
      <c r="C513" s="8">
        <v>41213</v>
      </c>
      <c r="D513" s="7">
        <v>19000</v>
      </c>
      <c r="E513" s="7">
        <v>19000</v>
      </c>
      <c r="F513" t="s">
        <v>316</v>
      </c>
      <c r="G513" t="s">
        <v>3442</v>
      </c>
      <c r="H513" t="s">
        <v>3441</v>
      </c>
      <c r="I513" t="s">
        <v>3440</v>
      </c>
    </row>
    <row r="514" spans="1:9">
      <c r="A514" t="s">
        <v>3439</v>
      </c>
      <c r="B514" t="s">
        <v>3438</v>
      </c>
      <c r="C514" s="8">
        <v>39735</v>
      </c>
      <c r="D514" s="7">
        <v>28030</v>
      </c>
      <c r="E514" s="7">
        <v>28030</v>
      </c>
      <c r="F514" t="s">
        <v>316</v>
      </c>
      <c r="G514" t="s">
        <v>3437</v>
      </c>
      <c r="H514" t="s">
        <v>3436</v>
      </c>
      <c r="I514" t="s">
        <v>3435</v>
      </c>
    </row>
    <row r="515" spans="1:9">
      <c r="A515" t="s">
        <v>3434</v>
      </c>
      <c r="B515" t="s">
        <v>3433</v>
      </c>
      <c r="C515" s="8">
        <v>40074</v>
      </c>
      <c r="D515" s="7">
        <v>24000</v>
      </c>
      <c r="E515" s="7">
        <v>24000</v>
      </c>
      <c r="F515" t="s">
        <v>316</v>
      </c>
      <c r="G515" t="s">
        <v>3432</v>
      </c>
      <c r="H515" t="s">
        <v>3431</v>
      </c>
      <c r="I515" t="s">
        <v>3430</v>
      </c>
    </row>
    <row r="516" spans="1:9">
      <c r="A516" t="s">
        <v>3429</v>
      </c>
      <c r="B516" t="s">
        <v>3428</v>
      </c>
      <c r="C516" s="8">
        <v>39646</v>
      </c>
      <c r="D516" s="7">
        <v>16000</v>
      </c>
      <c r="E516" s="7">
        <v>16000</v>
      </c>
      <c r="F516" t="s">
        <v>316</v>
      </c>
      <c r="G516" t="s">
        <v>3414</v>
      </c>
      <c r="H516" t="s">
        <v>3413</v>
      </c>
      <c r="I516" t="s">
        <v>3412</v>
      </c>
    </row>
    <row r="517" spans="1:9">
      <c r="A517" t="s">
        <v>3427</v>
      </c>
      <c r="B517" t="s">
        <v>3426</v>
      </c>
      <c r="C517" s="8">
        <v>39592</v>
      </c>
      <c r="D517" s="7">
        <v>14800</v>
      </c>
      <c r="E517" s="7">
        <v>14800</v>
      </c>
      <c r="F517" t="s">
        <v>316</v>
      </c>
      <c r="G517" t="s">
        <v>3414</v>
      </c>
      <c r="H517" t="s">
        <v>3425</v>
      </c>
      <c r="I517" t="s">
        <v>3424</v>
      </c>
    </row>
    <row r="518" spans="1:9">
      <c r="A518" t="s">
        <v>3423</v>
      </c>
      <c r="B518" t="s">
        <v>3422</v>
      </c>
      <c r="C518" s="8">
        <v>40372</v>
      </c>
      <c r="D518" s="7">
        <v>24165</v>
      </c>
      <c r="E518" s="7">
        <v>24165</v>
      </c>
      <c r="F518" t="s">
        <v>316</v>
      </c>
      <c r="G518" t="s">
        <v>3421</v>
      </c>
      <c r="H518" t="s">
        <v>3417</v>
      </c>
      <c r="I518" t="s">
        <v>1826</v>
      </c>
    </row>
    <row r="519" spans="1:9">
      <c r="A519" t="s">
        <v>3420</v>
      </c>
      <c r="B519" t="s">
        <v>3419</v>
      </c>
      <c r="C519" s="8">
        <v>40310</v>
      </c>
      <c r="D519" s="7">
        <v>23949</v>
      </c>
      <c r="E519" s="7">
        <v>23949</v>
      </c>
      <c r="F519" t="s">
        <v>316</v>
      </c>
      <c r="G519" t="s">
        <v>3418</v>
      </c>
      <c r="H519" t="s">
        <v>3417</v>
      </c>
      <c r="I519" t="s">
        <v>1826</v>
      </c>
    </row>
    <row r="520" spans="1:9">
      <c r="A520" t="s">
        <v>3416</v>
      </c>
      <c r="B520" t="s">
        <v>3415</v>
      </c>
      <c r="C520" s="8">
        <v>39714</v>
      </c>
      <c r="D520" s="7">
        <v>11000</v>
      </c>
      <c r="E520" s="7">
        <v>11000</v>
      </c>
      <c r="F520" t="s">
        <v>316</v>
      </c>
      <c r="G520" t="s">
        <v>3414</v>
      </c>
      <c r="H520" t="s">
        <v>3413</v>
      </c>
      <c r="I520" t="s">
        <v>3412</v>
      </c>
    </row>
    <row r="521" spans="1:9">
      <c r="A521" t="s">
        <v>3411</v>
      </c>
      <c r="B521" t="s">
        <v>2385</v>
      </c>
      <c r="C521" s="8">
        <v>39238</v>
      </c>
      <c r="D521" s="7">
        <v>13000</v>
      </c>
      <c r="E521" s="7">
        <v>13000</v>
      </c>
      <c r="F521" t="s">
        <v>316</v>
      </c>
      <c r="G521" t="s">
        <v>3410</v>
      </c>
      <c r="H521" t="s">
        <v>1079</v>
      </c>
      <c r="I521" t="s">
        <v>1078</v>
      </c>
    </row>
    <row r="522" spans="1:9">
      <c r="A522" t="s">
        <v>3409</v>
      </c>
      <c r="B522" t="s">
        <v>3408</v>
      </c>
      <c r="C522" s="8">
        <v>42952</v>
      </c>
      <c r="D522" s="7">
        <v>13300</v>
      </c>
      <c r="E522" s="7">
        <v>13300</v>
      </c>
      <c r="F522" t="s">
        <v>316</v>
      </c>
      <c r="G522" t="s">
        <v>3405</v>
      </c>
      <c r="H522" t="s">
        <v>3404</v>
      </c>
      <c r="I522" t="s">
        <v>1253</v>
      </c>
    </row>
    <row r="523" spans="1:9">
      <c r="A523" t="s">
        <v>3407</v>
      </c>
      <c r="B523" t="s">
        <v>3406</v>
      </c>
      <c r="C523" s="8">
        <v>43582</v>
      </c>
      <c r="D523" s="7">
        <v>13050</v>
      </c>
      <c r="E523" s="7">
        <v>13050</v>
      </c>
      <c r="F523" t="s">
        <v>316</v>
      </c>
      <c r="G523" t="s">
        <v>3405</v>
      </c>
      <c r="H523" t="s">
        <v>3404</v>
      </c>
      <c r="I523" t="s">
        <v>1253</v>
      </c>
    </row>
    <row r="524" spans="1:9">
      <c r="A524" t="s">
        <v>3403</v>
      </c>
      <c r="B524" t="s">
        <v>2127</v>
      </c>
      <c r="C524" s="8">
        <v>40856</v>
      </c>
      <c r="D524" s="7">
        <v>10800</v>
      </c>
      <c r="E524" s="7">
        <v>10800</v>
      </c>
      <c r="F524" t="s">
        <v>316</v>
      </c>
      <c r="G524" t="s">
        <v>3402</v>
      </c>
      <c r="H524" t="s">
        <v>2700</v>
      </c>
      <c r="I524" t="s">
        <v>3401</v>
      </c>
    </row>
    <row r="525" spans="1:9">
      <c r="A525" t="s">
        <v>3400</v>
      </c>
      <c r="B525" t="s">
        <v>3399</v>
      </c>
      <c r="C525" s="8">
        <v>40533</v>
      </c>
      <c r="D525" s="7">
        <v>21000</v>
      </c>
      <c r="E525" s="7">
        <v>21000</v>
      </c>
      <c r="F525" t="s">
        <v>316</v>
      </c>
      <c r="G525" t="s">
        <v>3398</v>
      </c>
      <c r="H525" t="s">
        <v>3397</v>
      </c>
      <c r="I525" t="s">
        <v>3396</v>
      </c>
    </row>
    <row r="526" spans="1:9">
      <c r="A526" t="s">
        <v>3395</v>
      </c>
      <c r="B526" t="s">
        <v>3394</v>
      </c>
      <c r="C526" s="8">
        <v>39716</v>
      </c>
      <c r="D526" s="7">
        <v>25600</v>
      </c>
      <c r="E526" s="7">
        <v>25600</v>
      </c>
      <c r="F526" t="s">
        <v>316</v>
      </c>
      <c r="G526" t="s">
        <v>3393</v>
      </c>
      <c r="H526" t="s">
        <v>3392</v>
      </c>
      <c r="I526" t="s">
        <v>317</v>
      </c>
    </row>
    <row r="527" spans="1:9">
      <c r="A527" t="s">
        <v>3391</v>
      </c>
      <c r="B527" t="s">
        <v>3390</v>
      </c>
      <c r="C527" s="8">
        <v>39695</v>
      </c>
      <c r="D527" s="7">
        <v>9300</v>
      </c>
      <c r="E527" s="7">
        <v>9300</v>
      </c>
      <c r="F527" t="s">
        <v>316</v>
      </c>
      <c r="G527" t="s">
        <v>3389</v>
      </c>
      <c r="H527" t="s">
        <v>3006</v>
      </c>
      <c r="I527" t="s">
        <v>317</v>
      </c>
    </row>
    <row r="528" spans="1:9">
      <c r="A528" t="s">
        <v>3388</v>
      </c>
      <c r="B528" t="s">
        <v>3387</v>
      </c>
      <c r="C528" s="8">
        <v>40131</v>
      </c>
      <c r="D528" s="7">
        <v>30000</v>
      </c>
      <c r="E528" s="7">
        <v>30000</v>
      </c>
      <c r="F528" t="s">
        <v>316</v>
      </c>
      <c r="G528" t="s">
        <v>3386</v>
      </c>
      <c r="H528" t="s">
        <v>3006</v>
      </c>
      <c r="I528" t="s">
        <v>317</v>
      </c>
    </row>
    <row r="529" spans="1:9">
      <c r="A529" t="s">
        <v>3385</v>
      </c>
      <c r="B529" t="s">
        <v>3384</v>
      </c>
      <c r="C529" s="8">
        <v>39764</v>
      </c>
      <c r="D529" s="7">
        <v>16000</v>
      </c>
      <c r="E529" s="7">
        <v>16000</v>
      </c>
      <c r="F529" t="s">
        <v>316</v>
      </c>
      <c r="G529" t="s">
        <v>3383</v>
      </c>
      <c r="H529" t="s">
        <v>3006</v>
      </c>
      <c r="I529" t="s">
        <v>317</v>
      </c>
    </row>
    <row r="530" spans="1:9">
      <c r="A530" t="s">
        <v>3382</v>
      </c>
      <c r="B530" t="s">
        <v>3381</v>
      </c>
      <c r="C530" s="8">
        <v>40836</v>
      </c>
      <c r="D530" s="7">
        <v>24000</v>
      </c>
      <c r="E530" s="7">
        <v>24000</v>
      </c>
      <c r="F530" t="s">
        <v>316</v>
      </c>
      <c r="G530" t="s">
        <v>3380</v>
      </c>
      <c r="H530" t="s">
        <v>3379</v>
      </c>
      <c r="I530" t="s">
        <v>3365</v>
      </c>
    </row>
    <row r="531" spans="1:9">
      <c r="A531" t="s">
        <v>3378</v>
      </c>
      <c r="B531" t="s">
        <v>3377</v>
      </c>
      <c r="C531" s="8">
        <v>40562</v>
      </c>
      <c r="D531" s="7">
        <v>21000</v>
      </c>
      <c r="E531" s="7">
        <v>21000</v>
      </c>
      <c r="F531" t="s">
        <v>316</v>
      </c>
      <c r="G531" t="s">
        <v>3376</v>
      </c>
      <c r="H531" t="s">
        <v>3375</v>
      </c>
      <c r="I531" t="s">
        <v>3374</v>
      </c>
    </row>
    <row r="532" spans="1:9">
      <c r="A532" t="s">
        <v>3373</v>
      </c>
      <c r="B532" t="s">
        <v>3372</v>
      </c>
      <c r="C532" s="8">
        <v>41027</v>
      </c>
      <c r="D532" s="7">
        <v>16000</v>
      </c>
      <c r="E532" s="7">
        <v>16000</v>
      </c>
      <c r="F532" t="s">
        <v>316</v>
      </c>
      <c r="G532" t="s">
        <v>3371</v>
      </c>
      <c r="H532" t="s">
        <v>3370</v>
      </c>
      <c r="I532" t="s">
        <v>3365</v>
      </c>
    </row>
    <row r="533" spans="1:9">
      <c r="A533" t="s">
        <v>3369</v>
      </c>
      <c r="B533" t="s">
        <v>3368</v>
      </c>
      <c r="C533" s="8">
        <v>40865</v>
      </c>
      <c r="D533" s="7">
        <v>24000</v>
      </c>
      <c r="E533" s="7">
        <v>24000</v>
      </c>
      <c r="F533" t="s">
        <v>316</v>
      </c>
      <c r="G533" t="s">
        <v>3367</v>
      </c>
      <c r="H533" t="s">
        <v>3366</v>
      </c>
      <c r="I533" t="s">
        <v>3365</v>
      </c>
    </row>
    <row r="534" spans="1:9">
      <c r="A534" t="s">
        <v>3364</v>
      </c>
      <c r="B534" t="s">
        <v>3363</v>
      </c>
      <c r="C534" s="8">
        <v>40957</v>
      </c>
      <c r="D534" s="7">
        <v>25000</v>
      </c>
      <c r="E534" s="7">
        <v>25000</v>
      </c>
      <c r="F534" t="s">
        <v>316</v>
      </c>
      <c r="G534" t="s">
        <v>3362</v>
      </c>
      <c r="H534" t="s">
        <v>863</v>
      </c>
      <c r="I534" t="s">
        <v>906</v>
      </c>
    </row>
    <row r="535" spans="1:9">
      <c r="A535" t="s">
        <v>3361</v>
      </c>
      <c r="B535" t="s">
        <v>3360</v>
      </c>
      <c r="C535" s="8">
        <v>38352</v>
      </c>
      <c r="D535" s="7">
        <v>2200</v>
      </c>
      <c r="E535" s="7">
        <v>2200</v>
      </c>
      <c r="F535" t="s">
        <v>316</v>
      </c>
      <c r="G535" t="s">
        <v>3359</v>
      </c>
      <c r="H535" t="s">
        <v>3358</v>
      </c>
      <c r="I535" t="s">
        <v>3357</v>
      </c>
    </row>
    <row r="536" spans="1:9">
      <c r="A536" t="s">
        <v>3356</v>
      </c>
      <c r="B536" t="s">
        <v>3355</v>
      </c>
      <c r="C536" s="8">
        <v>40789</v>
      </c>
      <c r="D536" s="7">
        <v>30000</v>
      </c>
      <c r="E536" s="7">
        <v>30000</v>
      </c>
      <c r="F536" t="s">
        <v>316</v>
      </c>
      <c r="G536" t="s">
        <v>3354</v>
      </c>
      <c r="H536" t="s">
        <v>3353</v>
      </c>
      <c r="I536" t="s">
        <v>3348</v>
      </c>
    </row>
    <row r="537" spans="1:9">
      <c r="A537" t="s">
        <v>3352</v>
      </c>
      <c r="B537" t="s">
        <v>3351</v>
      </c>
      <c r="C537" s="8">
        <v>40767</v>
      </c>
      <c r="D537" s="7">
        <v>30000</v>
      </c>
      <c r="E537" s="7">
        <v>30000</v>
      </c>
      <c r="F537" t="s">
        <v>316</v>
      </c>
      <c r="G537" t="s">
        <v>3350</v>
      </c>
      <c r="H537" t="s">
        <v>3349</v>
      </c>
      <c r="I537" t="s">
        <v>3348</v>
      </c>
    </row>
    <row r="538" spans="1:9">
      <c r="A538" t="s">
        <v>3347</v>
      </c>
      <c r="B538" t="s">
        <v>3346</v>
      </c>
      <c r="C538" s="8">
        <v>41013</v>
      </c>
      <c r="D538" s="7">
        <v>13774</v>
      </c>
      <c r="E538" s="7">
        <v>13774</v>
      </c>
      <c r="F538" t="s">
        <v>316</v>
      </c>
      <c r="G538" t="s">
        <v>3345</v>
      </c>
      <c r="H538" t="s">
        <v>3344</v>
      </c>
      <c r="I538" t="s">
        <v>1253</v>
      </c>
    </row>
    <row r="539" spans="1:9">
      <c r="A539" t="s">
        <v>3343</v>
      </c>
      <c r="B539" t="s">
        <v>3342</v>
      </c>
      <c r="C539" s="8">
        <v>41265</v>
      </c>
      <c r="D539" s="7">
        <v>30000</v>
      </c>
      <c r="E539" s="7">
        <v>30000</v>
      </c>
      <c r="F539" t="s">
        <v>316</v>
      </c>
      <c r="G539" t="s">
        <v>3341</v>
      </c>
      <c r="H539" t="s">
        <v>3340</v>
      </c>
      <c r="I539" t="s">
        <v>3339</v>
      </c>
    </row>
    <row r="540" spans="1:9">
      <c r="A540" t="s">
        <v>3338</v>
      </c>
      <c r="B540" t="s">
        <v>3337</v>
      </c>
      <c r="C540" s="8">
        <v>40297</v>
      </c>
      <c r="D540" s="7">
        <v>2500</v>
      </c>
      <c r="E540" s="7">
        <v>2500</v>
      </c>
      <c r="F540" t="s">
        <v>316</v>
      </c>
      <c r="G540" t="s">
        <v>3336</v>
      </c>
      <c r="H540" t="s">
        <v>1690</v>
      </c>
      <c r="I540" t="s">
        <v>2070</v>
      </c>
    </row>
    <row r="541" spans="1:9">
      <c r="A541" t="s">
        <v>3335</v>
      </c>
      <c r="B541" t="s">
        <v>3334</v>
      </c>
      <c r="C541" s="8">
        <v>41090</v>
      </c>
      <c r="D541" s="7">
        <v>4100</v>
      </c>
      <c r="E541" s="7">
        <v>4100</v>
      </c>
      <c r="F541" t="s">
        <v>316</v>
      </c>
      <c r="G541" t="s">
        <v>3333</v>
      </c>
      <c r="H541" t="s">
        <v>3332</v>
      </c>
      <c r="I541" t="s">
        <v>2070</v>
      </c>
    </row>
    <row r="542" spans="1:9">
      <c r="A542" t="s">
        <v>3331</v>
      </c>
      <c r="B542" t="s">
        <v>3330</v>
      </c>
      <c r="C542" s="8">
        <v>41212</v>
      </c>
      <c r="D542" s="7">
        <v>6990</v>
      </c>
      <c r="E542" s="7">
        <v>6990</v>
      </c>
      <c r="F542" t="s">
        <v>316</v>
      </c>
      <c r="G542" t="s">
        <v>3329</v>
      </c>
      <c r="H542" t="s">
        <v>1690</v>
      </c>
      <c r="I542" t="s">
        <v>2070</v>
      </c>
    </row>
    <row r="543" spans="1:9">
      <c r="A543" t="s">
        <v>3328</v>
      </c>
      <c r="B543" t="s">
        <v>3327</v>
      </c>
      <c r="C543" s="8">
        <v>41324</v>
      </c>
      <c r="D543" s="7">
        <v>15150</v>
      </c>
      <c r="E543" s="7">
        <v>15150</v>
      </c>
      <c r="F543" t="s">
        <v>316</v>
      </c>
      <c r="G543" t="s">
        <v>3279</v>
      </c>
      <c r="H543" t="s">
        <v>3326</v>
      </c>
      <c r="I543" t="s">
        <v>2070</v>
      </c>
    </row>
    <row r="544" spans="1:9">
      <c r="A544" t="s">
        <v>3325</v>
      </c>
      <c r="B544" t="s">
        <v>3324</v>
      </c>
      <c r="C544" s="8">
        <v>40449</v>
      </c>
      <c r="D544" s="7">
        <v>19410</v>
      </c>
      <c r="E544" s="7">
        <v>19410</v>
      </c>
      <c r="F544" t="s">
        <v>316</v>
      </c>
      <c r="G544" t="s">
        <v>3323</v>
      </c>
      <c r="H544" t="s">
        <v>3322</v>
      </c>
      <c r="I544" t="s">
        <v>3321</v>
      </c>
    </row>
    <row r="545" spans="1:9">
      <c r="A545" t="s">
        <v>3320</v>
      </c>
      <c r="B545" t="s">
        <v>3319</v>
      </c>
      <c r="C545" s="8">
        <v>40144</v>
      </c>
      <c r="D545" s="7">
        <v>14680</v>
      </c>
      <c r="E545" s="7">
        <v>14680</v>
      </c>
      <c r="F545" t="s">
        <v>316</v>
      </c>
      <c r="G545" t="s">
        <v>3318</v>
      </c>
      <c r="H545" t="s">
        <v>3317</v>
      </c>
      <c r="I545" t="s">
        <v>3143</v>
      </c>
    </row>
    <row r="546" spans="1:9">
      <c r="A546" t="s">
        <v>3316</v>
      </c>
      <c r="B546" t="s">
        <v>3315</v>
      </c>
      <c r="C546" s="8">
        <v>39387</v>
      </c>
      <c r="D546" s="7">
        <v>5800</v>
      </c>
      <c r="E546" s="7">
        <v>5800</v>
      </c>
      <c r="F546" t="s">
        <v>316</v>
      </c>
      <c r="G546" t="s">
        <v>3314</v>
      </c>
      <c r="H546" t="s">
        <v>1773</v>
      </c>
      <c r="I546" t="s">
        <v>906</v>
      </c>
    </row>
    <row r="547" spans="1:9">
      <c r="A547" t="s">
        <v>3313</v>
      </c>
      <c r="B547" t="s">
        <v>3312</v>
      </c>
      <c r="C547" s="8">
        <v>39387</v>
      </c>
      <c r="D547" s="7">
        <v>5600</v>
      </c>
      <c r="E547" s="7">
        <v>5600</v>
      </c>
      <c r="F547" t="s">
        <v>316</v>
      </c>
      <c r="G547" t="s">
        <v>3311</v>
      </c>
      <c r="H547" t="s">
        <v>1773</v>
      </c>
      <c r="I547" t="s">
        <v>906</v>
      </c>
    </row>
    <row r="548" spans="1:9">
      <c r="A548" t="s">
        <v>3310</v>
      </c>
      <c r="B548" t="s">
        <v>3309</v>
      </c>
      <c r="C548" s="8">
        <v>42363</v>
      </c>
      <c r="D548" s="9">
        <v>19807.099999999999</v>
      </c>
      <c r="E548" s="9">
        <v>19807.099999999999</v>
      </c>
      <c r="F548" t="s">
        <v>316</v>
      </c>
      <c r="G548" t="s">
        <v>3308</v>
      </c>
      <c r="H548" t="s">
        <v>3307</v>
      </c>
      <c r="I548" t="s">
        <v>3306</v>
      </c>
    </row>
    <row r="549" spans="1:9">
      <c r="A549" t="s">
        <v>3305</v>
      </c>
      <c r="B549" t="s">
        <v>3304</v>
      </c>
      <c r="C549" s="8">
        <v>40353</v>
      </c>
      <c r="D549" s="7">
        <v>30000</v>
      </c>
      <c r="E549" s="7">
        <v>30000</v>
      </c>
      <c r="F549" t="s">
        <v>316</v>
      </c>
      <c r="G549" t="s">
        <v>3303</v>
      </c>
      <c r="H549" t="s">
        <v>984</v>
      </c>
      <c r="I549" t="s">
        <v>3302</v>
      </c>
    </row>
    <row r="550" spans="1:9">
      <c r="A550" t="s">
        <v>3301</v>
      </c>
      <c r="B550" t="s">
        <v>3300</v>
      </c>
      <c r="C550" s="8">
        <v>42670</v>
      </c>
      <c r="D550" s="7">
        <v>9000</v>
      </c>
      <c r="E550" s="7">
        <v>9000</v>
      </c>
      <c r="F550" t="s">
        <v>316</v>
      </c>
      <c r="G550" t="s">
        <v>3299</v>
      </c>
      <c r="H550" t="s">
        <v>2977</v>
      </c>
      <c r="I550" t="s">
        <v>3262</v>
      </c>
    </row>
    <row r="551" spans="1:9">
      <c r="A551" t="s">
        <v>3298</v>
      </c>
      <c r="B551" t="s">
        <v>3297</v>
      </c>
      <c r="C551" s="8">
        <v>40089</v>
      </c>
      <c r="D551" s="7">
        <v>17870</v>
      </c>
      <c r="E551" s="7">
        <v>17870</v>
      </c>
      <c r="F551" t="s">
        <v>316</v>
      </c>
      <c r="G551" t="s">
        <v>3294</v>
      </c>
      <c r="H551" t="s">
        <v>3293</v>
      </c>
      <c r="I551" t="s">
        <v>2749</v>
      </c>
    </row>
    <row r="552" spans="1:9">
      <c r="A552" t="s">
        <v>3296</v>
      </c>
      <c r="B552" t="s">
        <v>3295</v>
      </c>
      <c r="C552" s="8">
        <v>40607</v>
      </c>
      <c r="D552" s="7">
        <v>13000</v>
      </c>
      <c r="E552" s="7">
        <v>13000</v>
      </c>
      <c r="F552" t="s">
        <v>316</v>
      </c>
      <c r="G552" t="s">
        <v>3294</v>
      </c>
      <c r="H552" t="s">
        <v>3293</v>
      </c>
      <c r="I552" t="s">
        <v>2749</v>
      </c>
    </row>
    <row r="553" spans="1:9">
      <c r="A553" t="s">
        <v>3292</v>
      </c>
      <c r="B553" t="s">
        <v>3291</v>
      </c>
      <c r="C553" s="8">
        <v>43483</v>
      </c>
      <c r="D553" s="7">
        <v>19000</v>
      </c>
      <c r="E553" s="7">
        <v>19000</v>
      </c>
      <c r="F553" t="s">
        <v>316</v>
      </c>
      <c r="G553" t="s">
        <v>3290</v>
      </c>
      <c r="H553" t="s">
        <v>3286</v>
      </c>
      <c r="I553" t="s">
        <v>716</v>
      </c>
    </row>
    <row r="554" spans="1:9">
      <c r="A554" t="s">
        <v>3289</v>
      </c>
      <c r="B554" t="s">
        <v>3288</v>
      </c>
      <c r="C554" s="8">
        <v>43138</v>
      </c>
      <c r="D554" s="7">
        <v>28000</v>
      </c>
      <c r="E554" s="7">
        <v>28000</v>
      </c>
      <c r="F554" t="s">
        <v>316</v>
      </c>
      <c r="G554" t="s">
        <v>3287</v>
      </c>
      <c r="H554" t="s">
        <v>3286</v>
      </c>
      <c r="I554" t="s">
        <v>716</v>
      </c>
    </row>
    <row r="555" spans="1:9">
      <c r="A555" t="s">
        <v>3285</v>
      </c>
      <c r="B555" t="s">
        <v>3282</v>
      </c>
      <c r="C555" s="8">
        <v>40355</v>
      </c>
      <c r="D555" s="7">
        <v>2000</v>
      </c>
      <c r="E555" s="7">
        <v>2000</v>
      </c>
      <c r="F555" t="s">
        <v>316</v>
      </c>
      <c r="G555" t="s">
        <v>3284</v>
      </c>
      <c r="H555" t="s">
        <v>3283</v>
      </c>
      <c r="I555" t="s">
        <v>3282</v>
      </c>
    </row>
    <row r="556" spans="1:9">
      <c r="A556" t="s">
        <v>3281</v>
      </c>
      <c r="B556" t="s">
        <v>3280</v>
      </c>
      <c r="C556" s="8">
        <v>41482</v>
      </c>
      <c r="D556" s="7">
        <v>19000</v>
      </c>
      <c r="E556" s="7">
        <v>19000</v>
      </c>
      <c r="F556" t="s">
        <v>316</v>
      </c>
      <c r="G556" t="s">
        <v>3279</v>
      </c>
      <c r="H556" t="s">
        <v>3278</v>
      </c>
      <c r="I556" t="s">
        <v>2816</v>
      </c>
    </row>
    <row r="557" spans="1:9">
      <c r="A557" t="s">
        <v>3277</v>
      </c>
      <c r="B557" t="s">
        <v>3276</v>
      </c>
      <c r="C557" s="8">
        <v>39627</v>
      </c>
      <c r="D557" s="7">
        <v>27400</v>
      </c>
      <c r="E557" s="7">
        <v>27400</v>
      </c>
      <c r="F557" t="s">
        <v>316</v>
      </c>
      <c r="G557" t="s">
        <v>3275</v>
      </c>
      <c r="H557" t="s">
        <v>3266</v>
      </c>
      <c r="I557" t="s">
        <v>3265</v>
      </c>
    </row>
    <row r="558" spans="1:9">
      <c r="A558" t="s">
        <v>3274</v>
      </c>
      <c r="B558" t="s">
        <v>3273</v>
      </c>
      <c r="C558" s="8">
        <v>40158</v>
      </c>
      <c r="D558" s="7">
        <v>9600</v>
      </c>
      <c r="E558" s="7">
        <v>9600</v>
      </c>
      <c r="F558" t="s">
        <v>316</v>
      </c>
      <c r="G558" t="s">
        <v>3272</v>
      </c>
      <c r="H558" t="s">
        <v>3271</v>
      </c>
      <c r="I558" t="s">
        <v>3270</v>
      </c>
    </row>
    <row r="559" spans="1:9">
      <c r="A559" t="s">
        <v>3269</v>
      </c>
      <c r="B559" t="s">
        <v>3268</v>
      </c>
      <c r="C559" s="8">
        <v>39947</v>
      </c>
      <c r="D559" s="7">
        <v>28000</v>
      </c>
      <c r="E559" s="7">
        <v>28000</v>
      </c>
      <c r="F559" t="s">
        <v>316</v>
      </c>
      <c r="G559" t="s">
        <v>3267</v>
      </c>
      <c r="H559" t="s">
        <v>3266</v>
      </c>
      <c r="I559" t="s">
        <v>3265</v>
      </c>
    </row>
    <row r="560" spans="1:9">
      <c r="A560" t="s">
        <v>3264</v>
      </c>
      <c r="B560" t="s">
        <v>2976</v>
      </c>
      <c r="C560" s="8">
        <v>43526</v>
      </c>
      <c r="D560" s="7">
        <v>5000</v>
      </c>
      <c r="E560" s="7">
        <v>5000</v>
      </c>
      <c r="F560" t="s">
        <v>316</v>
      </c>
      <c r="G560" t="s">
        <v>3263</v>
      </c>
      <c r="H560" t="s">
        <v>2977</v>
      </c>
      <c r="I560" t="s">
        <v>3262</v>
      </c>
    </row>
    <row r="561" spans="1:9">
      <c r="A561" t="s">
        <v>3261</v>
      </c>
      <c r="B561" t="s">
        <v>3260</v>
      </c>
      <c r="C561" s="8">
        <v>41809</v>
      </c>
      <c r="D561" s="7">
        <v>17010</v>
      </c>
      <c r="E561" s="7">
        <v>17010</v>
      </c>
      <c r="F561" t="s">
        <v>316</v>
      </c>
      <c r="G561" t="s">
        <v>3255</v>
      </c>
      <c r="H561" t="s">
        <v>3259</v>
      </c>
      <c r="I561" t="s">
        <v>3257</v>
      </c>
    </row>
    <row r="562" spans="1:9">
      <c r="A562" t="s">
        <v>3258</v>
      </c>
      <c r="B562" t="s">
        <v>3257</v>
      </c>
      <c r="C562" s="8">
        <v>42013</v>
      </c>
      <c r="D562" s="7">
        <v>20000</v>
      </c>
      <c r="E562" s="7">
        <v>20000</v>
      </c>
      <c r="F562" t="s">
        <v>316</v>
      </c>
      <c r="G562" t="s">
        <v>3255</v>
      </c>
      <c r="H562" t="s">
        <v>3254</v>
      </c>
      <c r="I562" t="s">
        <v>3257</v>
      </c>
    </row>
    <row r="563" spans="1:9">
      <c r="A563" t="s">
        <v>3256</v>
      </c>
      <c r="B563" t="s">
        <v>1762</v>
      </c>
      <c r="C563" s="8">
        <v>42073</v>
      </c>
      <c r="D563" s="7">
        <v>17000</v>
      </c>
      <c r="E563" s="7">
        <v>17000</v>
      </c>
      <c r="F563" t="s">
        <v>316</v>
      </c>
      <c r="G563" t="s">
        <v>3255</v>
      </c>
      <c r="H563" t="s">
        <v>3254</v>
      </c>
      <c r="I563" t="s">
        <v>1762</v>
      </c>
    </row>
    <row r="564" spans="1:9">
      <c r="A564" t="s">
        <v>3253</v>
      </c>
      <c r="B564" t="s">
        <v>3252</v>
      </c>
      <c r="C564" s="8">
        <v>40585</v>
      </c>
      <c r="D564" s="7">
        <v>3000</v>
      </c>
      <c r="E564" s="7">
        <v>3000</v>
      </c>
      <c r="F564" t="s">
        <v>316</v>
      </c>
      <c r="G564" t="s">
        <v>3251</v>
      </c>
      <c r="H564" t="s">
        <v>3250</v>
      </c>
      <c r="I564" t="s">
        <v>3249</v>
      </c>
    </row>
    <row r="565" spans="1:9">
      <c r="A565" t="s">
        <v>3248</v>
      </c>
      <c r="B565" t="s">
        <v>3247</v>
      </c>
      <c r="C565" s="8">
        <v>39844</v>
      </c>
      <c r="D565" s="7">
        <v>2250</v>
      </c>
      <c r="E565" s="7">
        <v>2250</v>
      </c>
      <c r="F565" t="s">
        <v>316</v>
      </c>
      <c r="G565" t="s">
        <v>3246</v>
      </c>
      <c r="H565" t="s">
        <v>3245</v>
      </c>
      <c r="I565" t="s">
        <v>3244</v>
      </c>
    </row>
    <row r="566" spans="1:9">
      <c r="A566" t="s">
        <v>3243</v>
      </c>
      <c r="B566" t="s">
        <v>3242</v>
      </c>
      <c r="C566" s="8">
        <v>40269</v>
      </c>
      <c r="D566" s="7">
        <v>19000</v>
      </c>
      <c r="E566" s="7">
        <v>19000</v>
      </c>
      <c r="F566" t="s">
        <v>316</v>
      </c>
      <c r="G566" t="s">
        <v>3241</v>
      </c>
      <c r="H566" t="s">
        <v>1923</v>
      </c>
      <c r="I566" t="s">
        <v>3240</v>
      </c>
    </row>
    <row r="567" spans="1:9">
      <c r="A567" t="s">
        <v>3239</v>
      </c>
      <c r="B567" t="s">
        <v>3238</v>
      </c>
      <c r="C567" s="8">
        <v>42136</v>
      </c>
      <c r="D567" s="7">
        <v>29328</v>
      </c>
      <c r="E567" s="7">
        <v>29328</v>
      </c>
      <c r="F567" t="s">
        <v>316</v>
      </c>
      <c r="G567" t="s">
        <v>3237</v>
      </c>
      <c r="H567" t="s">
        <v>3229</v>
      </c>
      <c r="I567" t="s">
        <v>1450</v>
      </c>
    </row>
    <row r="568" spans="1:9">
      <c r="A568" t="s">
        <v>3236</v>
      </c>
      <c r="B568" t="s">
        <v>3235</v>
      </c>
      <c r="C568" s="8">
        <v>40725</v>
      </c>
      <c r="D568" s="7">
        <v>29250</v>
      </c>
      <c r="E568" s="7">
        <v>28500</v>
      </c>
      <c r="F568" t="s">
        <v>316</v>
      </c>
      <c r="G568" t="s">
        <v>3234</v>
      </c>
      <c r="H568" t="s">
        <v>3233</v>
      </c>
      <c r="I568" t="s">
        <v>906</v>
      </c>
    </row>
    <row r="569" spans="1:9">
      <c r="A569" t="s">
        <v>3232</v>
      </c>
      <c r="B569" t="s">
        <v>3231</v>
      </c>
      <c r="C569" s="8">
        <v>42531</v>
      </c>
      <c r="D569" s="7">
        <v>16000</v>
      </c>
      <c r="E569" s="7">
        <v>16000</v>
      </c>
      <c r="F569" t="s">
        <v>316</v>
      </c>
      <c r="G569" t="s">
        <v>3230</v>
      </c>
      <c r="H569" t="s">
        <v>3229</v>
      </c>
      <c r="I569" t="s">
        <v>1450</v>
      </c>
    </row>
    <row r="570" spans="1:9">
      <c r="A570" t="s">
        <v>3228</v>
      </c>
      <c r="B570" t="s">
        <v>3227</v>
      </c>
      <c r="C570" s="8">
        <v>40989</v>
      </c>
      <c r="D570" s="7">
        <v>6500</v>
      </c>
      <c r="E570" s="7">
        <v>6500</v>
      </c>
      <c r="F570" t="s">
        <v>316</v>
      </c>
      <c r="G570" t="s">
        <v>3226</v>
      </c>
      <c r="H570" t="s">
        <v>3225</v>
      </c>
      <c r="I570" t="s">
        <v>3068</v>
      </c>
    </row>
    <row r="571" spans="1:9">
      <c r="A571" t="s">
        <v>3224</v>
      </c>
      <c r="B571" t="s">
        <v>3223</v>
      </c>
      <c r="C571" s="8">
        <v>42698</v>
      </c>
      <c r="D571" s="7">
        <v>4200</v>
      </c>
      <c r="E571" s="7">
        <v>4200</v>
      </c>
      <c r="F571" t="s">
        <v>316</v>
      </c>
      <c r="G571" t="s">
        <v>1419</v>
      </c>
      <c r="H571" t="s">
        <v>3222</v>
      </c>
      <c r="I571" t="s">
        <v>3221</v>
      </c>
    </row>
    <row r="572" spans="1:9">
      <c r="A572" t="s">
        <v>3220</v>
      </c>
      <c r="B572" t="s">
        <v>3219</v>
      </c>
      <c r="C572" s="8">
        <v>42003</v>
      </c>
      <c r="D572" s="7">
        <v>25024</v>
      </c>
      <c r="E572" s="7">
        <v>25024</v>
      </c>
      <c r="F572" t="s">
        <v>316</v>
      </c>
      <c r="G572" t="s">
        <v>3218</v>
      </c>
      <c r="H572" t="s">
        <v>3217</v>
      </c>
      <c r="I572" t="s">
        <v>3216</v>
      </c>
    </row>
    <row r="573" spans="1:9">
      <c r="A573" t="s">
        <v>3215</v>
      </c>
      <c r="B573" t="s">
        <v>2092</v>
      </c>
      <c r="C573" s="8">
        <v>40803</v>
      </c>
      <c r="D573" s="7">
        <v>13700</v>
      </c>
      <c r="E573" s="7">
        <v>13700</v>
      </c>
      <c r="F573" t="s">
        <v>316</v>
      </c>
      <c r="G573" t="s">
        <v>3214</v>
      </c>
      <c r="H573" t="s">
        <v>3213</v>
      </c>
      <c r="I573" t="s">
        <v>3212</v>
      </c>
    </row>
    <row r="574" spans="1:9">
      <c r="A574" t="s">
        <v>3211</v>
      </c>
      <c r="B574" t="s">
        <v>1819</v>
      </c>
      <c r="C574" s="8">
        <v>40619</v>
      </c>
      <c r="D574" s="7">
        <v>10000</v>
      </c>
      <c r="E574" s="7">
        <v>10000</v>
      </c>
      <c r="F574" t="s">
        <v>316</v>
      </c>
      <c r="G574" t="s">
        <v>3206</v>
      </c>
      <c r="H574" t="s">
        <v>3208</v>
      </c>
      <c r="I574" t="s">
        <v>3205</v>
      </c>
    </row>
    <row r="575" spans="1:9">
      <c r="A575" t="s">
        <v>3210</v>
      </c>
      <c r="B575" t="s">
        <v>3209</v>
      </c>
      <c r="C575" s="8">
        <v>40774</v>
      </c>
      <c r="D575" s="7">
        <v>13200</v>
      </c>
      <c r="E575" s="7">
        <v>13200</v>
      </c>
      <c r="F575" t="s">
        <v>316</v>
      </c>
      <c r="G575" t="s">
        <v>3206</v>
      </c>
      <c r="H575" t="s">
        <v>3208</v>
      </c>
      <c r="I575" t="s">
        <v>3205</v>
      </c>
    </row>
    <row r="576" spans="1:9">
      <c r="A576" t="s">
        <v>3207</v>
      </c>
      <c r="B576" t="s">
        <v>963</v>
      </c>
      <c r="C576" s="8">
        <v>40943</v>
      </c>
      <c r="D576" s="7">
        <v>8000</v>
      </c>
      <c r="E576" s="7">
        <v>8000</v>
      </c>
      <c r="F576" t="s">
        <v>316</v>
      </c>
      <c r="G576" t="s">
        <v>3206</v>
      </c>
      <c r="H576" t="s">
        <v>703</v>
      </c>
      <c r="I576" t="s">
        <v>3205</v>
      </c>
    </row>
    <row r="577" spans="1:9">
      <c r="A577" t="s">
        <v>3204</v>
      </c>
      <c r="B577" t="s">
        <v>3203</v>
      </c>
      <c r="C577" s="8">
        <v>42679</v>
      </c>
      <c r="D577" s="7">
        <v>30000</v>
      </c>
      <c r="E577" s="7">
        <v>30000</v>
      </c>
      <c r="F577" t="s">
        <v>316</v>
      </c>
      <c r="G577" t="s">
        <v>3202</v>
      </c>
      <c r="H577" t="s">
        <v>3198</v>
      </c>
      <c r="I577" t="s">
        <v>3197</v>
      </c>
    </row>
    <row r="578" spans="1:9">
      <c r="A578" t="s">
        <v>3201</v>
      </c>
      <c r="B578" t="s">
        <v>3200</v>
      </c>
      <c r="C578" s="8">
        <v>42635</v>
      </c>
      <c r="D578" s="7">
        <v>27000</v>
      </c>
      <c r="E578" s="7">
        <v>27000</v>
      </c>
      <c r="F578" t="s">
        <v>316</v>
      </c>
      <c r="G578" t="s">
        <v>3199</v>
      </c>
      <c r="H578" t="s">
        <v>3198</v>
      </c>
      <c r="I578" t="s">
        <v>3197</v>
      </c>
    </row>
    <row r="579" spans="1:9">
      <c r="A579" t="s">
        <v>3196</v>
      </c>
      <c r="B579" t="s">
        <v>3195</v>
      </c>
      <c r="C579" s="8">
        <v>42942</v>
      </c>
      <c r="D579" s="7">
        <v>1400</v>
      </c>
      <c r="E579" s="7">
        <v>1400</v>
      </c>
      <c r="F579" t="s">
        <v>316</v>
      </c>
      <c r="G579" t="s">
        <v>3194</v>
      </c>
      <c r="H579" t="s">
        <v>2109</v>
      </c>
      <c r="I579" t="s">
        <v>2108</v>
      </c>
    </row>
    <row r="580" spans="1:9">
      <c r="A580" t="s">
        <v>3193</v>
      </c>
      <c r="B580" t="s">
        <v>3192</v>
      </c>
      <c r="C580" s="8">
        <v>40295</v>
      </c>
      <c r="D580" s="7">
        <v>6304</v>
      </c>
      <c r="E580" s="7">
        <v>6304</v>
      </c>
      <c r="F580" t="s">
        <v>316</v>
      </c>
      <c r="G580" t="s">
        <v>3191</v>
      </c>
      <c r="H580" t="s">
        <v>227</v>
      </c>
      <c r="I580" t="s">
        <v>3190</v>
      </c>
    </row>
    <row r="581" spans="1:9">
      <c r="A581" t="s">
        <v>3189</v>
      </c>
      <c r="B581" t="s">
        <v>3186</v>
      </c>
      <c r="C581" s="8">
        <v>40575</v>
      </c>
      <c r="D581" s="7">
        <v>11155</v>
      </c>
      <c r="E581" s="7">
        <v>11520</v>
      </c>
      <c r="F581" t="s">
        <v>316</v>
      </c>
      <c r="G581" t="s">
        <v>3188</v>
      </c>
      <c r="H581" t="s">
        <v>3187</v>
      </c>
      <c r="I581" t="s">
        <v>3186</v>
      </c>
    </row>
    <row r="582" spans="1:9">
      <c r="A582" t="s">
        <v>3185</v>
      </c>
      <c r="B582" t="s">
        <v>3184</v>
      </c>
      <c r="C582" s="8">
        <v>41179</v>
      </c>
      <c r="D582" s="7">
        <v>2400</v>
      </c>
      <c r="E582" s="7">
        <v>2400</v>
      </c>
      <c r="F582" t="s">
        <v>316</v>
      </c>
      <c r="G582" t="s">
        <v>3183</v>
      </c>
      <c r="H582" t="s">
        <v>996</v>
      </c>
      <c r="I582" t="s">
        <v>3182</v>
      </c>
    </row>
    <row r="583" spans="1:9">
      <c r="A583" t="s">
        <v>3181</v>
      </c>
      <c r="B583" t="s">
        <v>3180</v>
      </c>
      <c r="C583" s="8">
        <v>41398</v>
      </c>
      <c r="D583" s="7">
        <v>8000</v>
      </c>
      <c r="E583" s="7">
        <v>8000</v>
      </c>
      <c r="F583" t="s">
        <v>316</v>
      </c>
      <c r="G583" t="s">
        <v>3179</v>
      </c>
      <c r="H583" t="s">
        <v>398</v>
      </c>
      <c r="I583" t="s">
        <v>3178</v>
      </c>
    </row>
    <row r="584" spans="1:9">
      <c r="A584" t="s">
        <v>3177</v>
      </c>
      <c r="B584" t="s">
        <v>3176</v>
      </c>
      <c r="C584" s="8">
        <v>41361</v>
      </c>
      <c r="D584" s="7">
        <v>8806</v>
      </c>
      <c r="E584" s="7">
        <v>8806</v>
      </c>
      <c r="F584" t="s">
        <v>316</v>
      </c>
      <c r="G584" t="s">
        <v>3175</v>
      </c>
      <c r="H584" t="s">
        <v>3174</v>
      </c>
      <c r="I584" t="s">
        <v>3173</v>
      </c>
    </row>
    <row r="585" spans="1:9">
      <c r="A585" t="s">
        <v>3172</v>
      </c>
      <c r="B585" t="s">
        <v>2993</v>
      </c>
      <c r="C585" s="8">
        <v>41025</v>
      </c>
      <c r="D585" s="7">
        <v>20000</v>
      </c>
      <c r="E585" s="7">
        <v>20000</v>
      </c>
      <c r="F585" t="s">
        <v>316</v>
      </c>
      <c r="G585" t="s">
        <v>3171</v>
      </c>
      <c r="H585" t="s">
        <v>2818</v>
      </c>
      <c r="I585" t="s">
        <v>2993</v>
      </c>
    </row>
    <row r="586" spans="1:9">
      <c r="A586" t="s">
        <v>3170</v>
      </c>
      <c r="B586" t="s">
        <v>3169</v>
      </c>
      <c r="C586" s="8">
        <v>41060</v>
      </c>
      <c r="D586" s="7">
        <v>12500</v>
      </c>
      <c r="E586" s="7">
        <v>12500</v>
      </c>
      <c r="F586" t="s">
        <v>316</v>
      </c>
      <c r="G586" t="s">
        <v>3168</v>
      </c>
      <c r="H586" t="s">
        <v>2818</v>
      </c>
      <c r="I586" t="s">
        <v>2993</v>
      </c>
    </row>
    <row r="587" spans="1:9">
      <c r="A587" t="s">
        <v>3167</v>
      </c>
      <c r="B587" t="s">
        <v>3164</v>
      </c>
      <c r="C587" s="8">
        <v>41360</v>
      </c>
      <c r="D587" s="7">
        <v>10000</v>
      </c>
      <c r="E587" s="7">
        <v>10000</v>
      </c>
      <c r="F587" t="s">
        <v>316</v>
      </c>
      <c r="G587" t="s">
        <v>3166</v>
      </c>
      <c r="H587" t="s">
        <v>3165</v>
      </c>
      <c r="I587" t="s">
        <v>3164</v>
      </c>
    </row>
    <row r="588" spans="1:9">
      <c r="A588" t="s">
        <v>3163</v>
      </c>
      <c r="B588" t="s">
        <v>3162</v>
      </c>
      <c r="C588" s="8">
        <v>40390</v>
      </c>
      <c r="D588" s="7">
        <v>2880</v>
      </c>
      <c r="E588" s="7">
        <v>2880</v>
      </c>
      <c r="F588" t="s">
        <v>316</v>
      </c>
      <c r="G588" t="s">
        <v>3161</v>
      </c>
      <c r="H588" t="s">
        <v>3160</v>
      </c>
      <c r="I588" t="s">
        <v>2948</v>
      </c>
    </row>
    <row r="589" spans="1:9">
      <c r="A589" t="s">
        <v>3159</v>
      </c>
      <c r="B589" t="s">
        <v>3158</v>
      </c>
      <c r="C589" s="8">
        <v>40697</v>
      </c>
      <c r="D589" s="7">
        <v>4000</v>
      </c>
      <c r="E589" s="7">
        <v>4000</v>
      </c>
      <c r="F589" t="s">
        <v>316</v>
      </c>
      <c r="G589" t="s">
        <v>3157</v>
      </c>
      <c r="H589" t="s">
        <v>3156</v>
      </c>
      <c r="I589" t="s">
        <v>2102</v>
      </c>
    </row>
    <row r="590" spans="1:9">
      <c r="A590" t="s">
        <v>3155</v>
      </c>
      <c r="B590" t="s">
        <v>3154</v>
      </c>
      <c r="C590" s="8">
        <v>41506</v>
      </c>
      <c r="D590" s="7">
        <v>10500</v>
      </c>
      <c r="E590" s="7">
        <v>10500</v>
      </c>
      <c r="F590" t="s">
        <v>316</v>
      </c>
      <c r="G590" t="s">
        <v>3153</v>
      </c>
      <c r="H590" t="s">
        <v>3152</v>
      </c>
      <c r="I590" t="s">
        <v>3151</v>
      </c>
    </row>
    <row r="591" spans="1:9">
      <c r="A591" t="s">
        <v>3150</v>
      </c>
      <c r="B591" t="s">
        <v>3149</v>
      </c>
      <c r="C591" s="8">
        <v>40555</v>
      </c>
      <c r="D591" s="7">
        <v>1150</v>
      </c>
      <c r="E591" s="7">
        <v>1300</v>
      </c>
      <c r="F591" t="s">
        <v>316</v>
      </c>
      <c r="G591" t="s">
        <v>2149</v>
      </c>
      <c r="H591" t="s">
        <v>3148</v>
      </c>
      <c r="I591" t="s">
        <v>2216</v>
      </c>
    </row>
    <row r="592" spans="1:9">
      <c r="A592" t="s">
        <v>3147</v>
      </c>
      <c r="B592" t="s">
        <v>3146</v>
      </c>
      <c r="C592" s="8">
        <v>42251</v>
      </c>
      <c r="D592" s="7">
        <v>6075</v>
      </c>
      <c r="E592" s="7">
        <v>6075</v>
      </c>
      <c r="F592" t="s">
        <v>316</v>
      </c>
      <c r="G592" t="s">
        <v>3145</v>
      </c>
      <c r="H592" t="s">
        <v>3144</v>
      </c>
      <c r="I592" t="s">
        <v>3143</v>
      </c>
    </row>
    <row r="593" spans="1:9">
      <c r="A593" t="s">
        <v>3142</v>
      </c>
      <c r="B593" t="s">
        <v>3141</v>
      </c>
      <c r="C593" s="8">
        <v>41205</v>
      </c>
      <c r="D593" s="7">
        <v>3800</v>
      </c>
      <c r="E593" s="7">
        <v>3800</v>
      </c>
      <c r="F593" t="s">
        <v>2119</v>
      </c>
      <c r="G593" t="s">
        <v>3140</v>
      </c>
      <c r="H593" t="s">
        <v>3139</v>
      </c>
      <c r="I593" t="s">
        <v>3138</v>
      </c>
    </row>
    <row r="594" spans="1:9">
      <c r="A594" t="s">
        <v>3137</v>
      </c>
      <c r="B594" t="s">
        <v>3136</v>
      </c>
      <c r="C594" s="8">
        <v>41156</v>
      </c>
      <c r="D594" s="7">
        <v>30000</v>
      </c>
      <c r="E594" s="7">
        <v>30000</v>
      </c>
      <c r="F594" t="s">
        <v>316</v>
      </c>
      <c r="G594" t="s">
        <v>3135</v>
      </c>
      <c r="H594" t="s">
        <v>3134</v>
      </c>
      <c r="I594" t="s">
        <v>3133</v>
      </c>
    </row>
    <row r="595" spans="1:9">
      <c r="A595" t="s">
        <v>3132</v>
      </c>
      <c r="B595" t="s">
        <v>3131</v>
      </c>
      <c r="C595" s="8">
        <v>41454</v>
      </c>
      <c r="D595" s="7">
        <v>7020</v>
      </c>
      <c r="E595" s="7">
        <v>7020</v>
      </c>
      <c r="F595" t="s">
        <v>316</v>
      </c>
      <c r="G595" t="s">
        <v>3130</v>
      </c>
      <c r="H595" t="s">
        <v>3129</v>
      </c>
      <c r="I595" t="s">
        <v>3128</v>
      </c>
    </row>
    <row r="596" spans="1:9">
      <c r="A596" t="s">
        <v>3127</v>
      </c>
      <c r="B596" t="s">
        <v>3126</v>
      </c>
      <c r="C596" s="8">
        <v>41222</v>
      </c>
      <c r="D596" s="7">
        <v>12060</v>
      </c>
      <c r="E596" s="7">
        <v>12060</v>
      </c>
      <c r="F596" t="s">
        <v>316</v>
      </c>
      <c r="G596" t="s">
        <v>3125</v>
      </c>
      <c r="H596" t="s">
        <v>3124</v>
      </c>
      <c r="I596" t="s">
        <v>1656</v>
      </c>
    </row>
    <row r="597" spans="1:9">
      <c r="A597" t="s">
        <v>3123</v>
      </c>
      <c r="B597" t="s">
        <v>3122</v>
      </c>
      <c r="C597" s="8">
        <v>41328</v>
      </c>
      <c r="D597" s="7">
        <v>29025</v>
      </c>
      <c r="E597" s="7">
        <v>29025</v>
      </c>
      <c r="F597" t="s">
        <v>316</v>
      </c>
      <c r="G597" t="s">
        <v>3121</v>
      </c>
      <c r="H597" t="s">
        <v>3120</v>
      </c>
      <c r="I597" t="s">
        <v>1292</v>
      </c>
    </row>
    <row r="598" spans="1:9">
      <c r="A598" t="s">
        <v>3119</v>
      </c>
      <c r="B598" t="s">
        <v>3118</v>
      </c>
      <c r="C598" s="8">
        <v>41271</v>
      </c>
      <c r="D598" s="7">
        <v>20000</v>
      </c>
      <c r="E598" s="7">
        <v>20000</v>
      </c>
      <c r="F598" t="s">
        <v>316</v>
      </c>
      <c r="G598" t="s">
        <v>3117</v>
      </c>
      <c r="H598" t="s">
        <v>589</v>
      </c>
      <c r="I598" t="s">
        <v>1162</v>
      </c>
    </row>
    <row r="599" spans="1:9">
      <c r="A599" t="s">
        <v>3116</v>
      </c>
      <c r="B599" t="s">
        <v>3115</v>
      </c>
      <c r="C599" s="8">
        <v>41121</v>
      </c>
      <c r="D599" s="7">
        <v>2890</v>
      </c>
      <c r="E599" s="7">
        <v>2890</v>
      </c>
      <c r="F599" t="s">
        <v>316</v>
      </c>
      <c r="G599" t="s">
        <v>3114</v>
      </c>
      <c r="H599" t="s">
        <v>3113</v>
      </c>
      <c r="I599" t="s">
        <v>2953</v>
      </c>
    </row>
    <row r="600" spans="1:9">
      <c r="A600" t="s">
        <v>3112</v>
      </c>
      <c r="B600" t="s">
        <v>3111</v>
      </c>
      <c r="C600" s="8">
        <v>41874</v>
      </c>
      <c r="D600" s="7">
        <v>8700</v>
      </c>
      <c r="E600" s="7">
        <v>8700</v>
      </c>
      <c r="F600" t="s">
        <v>316</v>
      </c>
      <c r="G600" t="s">
        <v>2941</v>
      </c>
      <c r="H600" t="s">
        <v>3110</v>
      </c>
      <c r="I600" t="s">
        <v>1292</v>
      </c>
    </row>
    <row r="601" spans="1:9">
      <c r="A601" t="s">
        <v>3109</v>
      </c>
      <c r="B601" t="s">
        <v>3108</v>
      </c>
      <c r="C601" s="8">
        <v>41794</v>
      </c>
      <c r="D601" s="7">
        <v>9600</v>
      </c>
      <c r="E601" s="7">
        <v>9600</v>
      </c>
      <c r="F601" t="s">
        <v>316</v>
      </c>
      <c r="G601" t="s">
        <v>3107</v>
      </c>
      <c r="H601" t="s">
        <v>863</v>
      </c>
      <c r="I601" t="s">
        <v>906</v>
      </c>
    </row>
    <row r="602" spans="1:9">
      <c r="A602" t="s">
        <v>3106</v>
      </c>
      <c r="B602" t="s">
        <v>3105</v>
      </c>
      <c r="C602" s="8">
        <v>41760</v>
      </c>
      <c r="D602" s="7">
        <v>4860</v>
      </c>
      <c r="E602" s="7">
        <v>4860</v>
      </c>
      <c r="F602" t="s">
        <v>316</v>
      </c>
      <c r="G602" t="s">
        <v>3104</v>
      </c>
      <c r="H602" t="s">
        <v>3103</v>
      </c>
      <c r="I602" t="s">
        <v>3102</v>
      </c>
    </row>
    <row r="603" spans="1:9">
      <c r="A603" t="s">
        <v>3101</v>
      </c>
      <c r="B603" t="s">
        <v>3100</v>
      </c>
      <c r="C603" t="s">
        <v>786</v>
      </c>
      <c r="D603" s="7">
        <v>2099</v>
      </c>
      <c r="E603" s="7">
        <v>2099</v>
      </c>
      <c r="F603" t="s">
        <v>3099</v>
      </c>
      <c r="G603" t="s">
        <v>2406</v>
      </c>
      <c r="H603" t="s">
        <v>3098</v>
      </c>
      <c r="I603" t="s">
        <v>3097</v>
      </c>
    </row>
    <row r="604" spans="1:9">
      <c r="A604" t="s">
        <v>3096</v>
      </c>
      <c r="B604" t="s">
        <v>3095</v>
      </c>
      <c r="C604" s="8">
        <v>42427</v>
      </c>
      <c r="D604" s="7">
        <v>5760</v>
      </c>
      <c r="E604" s="7">
        <v>5760</v>
      </c>
      <c r="F604" t="s">
        <v>316</v>
      </c>
      <c r="G604" t="s">
        <v>3094</v>
      </c>
      <c r="H604" t="s">
        <v>267</v>
      </c>
      <c r="I604" t="s">
        <v>3093</v>
      </c>
    </row>
    <row r="605" spans="1:9">
      <c r="A605" t="s">
        <v>3092</v>
      </c>
      <c r="B605" t="s">
        <v>3091</v>
      </c>
      <c r="C605" s="8">
        <v>41409</v>
      </c>
      <c r="D605" s="7">
        <v>19008</v>
      </c>
      <c r="E605" s="7">
        <v>19008</v>
      </c>
      <c r="F605" t="s">
        <v>316</v>
      </c>
      <c r="G605" t="s">
        <v>2533</v>
      </c>
      <c r="H605" t="s">
        <v>3090</v>
      </c>
      <c r="I605" t="s">
        <v>3089</v>
      </c>
    </row>
    <row r="606" spans="1:9">
      <c r="A606" t="s">
        <v>3088</v>
      </c>
      <c r="B606" t="s">
        <v>3087</v>
      </c>
      <c r="C606" s="8">
        <v>41142</v>
      </c>
      <c r="D606" s="7">
        <v>5982</v>
      </c>
      <c r="E606" s="7">
        <v>5982</v>
      </c>
      <c r="F606" t="s">
        <v>316</v>
      </c>
      <c r="G606" t="s">
        <v>1919</v>
      </c>
      <c r="H606" t="s">
        <v>2507</v>
      </c>
      <c r="I606" t="s">
        <v>3086</v>
      </c>
    </row>
    <row r="607" spans="1:9">
      <c r="A607" t="s">
        <v>3085</v>
      </c>
      <c r="B607" t="s">
        <v>1537</v>
      </c>
      <c r="C607" s="8">
        <v>41265</v>
      </c>
      <c r="D607" s="7">
        <v>9900</v>
      </c>
      <c r="E607" s="7">
        <v>9900</v>
      </c>
      <c r="F607" t="s">
        <v>316</v>
      </c>
      <c r="G607" t="s">
        <v>3084</v>
      </c>
      <c r="H607" t="s">
        <v>3083</v>
      </c>
      <c r="I607" t="s">
        <v>3082</v>
      </c>
    </row>
    <row r="608" spans="1:9">
      <c r="A608" t="s">
        <v>3081</v>
      </c>
      <c r="B608" t="s">
        <v>3080</v>
      </c>
      <c r="C608" s="8">
        <v>42817</v>
      </c>
      <c r="D608" s="7">
        <v>3400</v>
      </c>
      <c r="E608" s="7">
        <v>3400</v>
      </c>
      <c r="F608" t="s">
        <v>316</v>
      </c>
      <c r="G608" t="s">
        <v>3079</v>
      </c>
      <c r="H608" t="s">
        <v>3078</v>
      </c>
      <c r="I608" t="s">
        <v>3073</v>
      </c>
    </row>
    <row r="609" spans="1:9">
      <c r="A609" t="s">
        <v>3077</v>
      </c>
      <c r="B609" t="s">
        <v>3076</v>
      </c>
      <c r="C609" s="8">
        <v>42901</v>
      </c>
      <c r="D609" s="7">
        <v>4000</v>
      </c>
      <c r="E609" s="7">
        <v>4000</v>
      </c>
      <c r="F609" t="s">
        <v>316</v>
      </c>
      <c r="G609" t="s">
        <v>3075</v>
      </c>
      <c r="H609" t="s">
        <v>3074</v>
      </c>
      <c r="I609" t="s">
        <v>3073</v>
      </c>
    </row>
    <row r="610" spans="1:9">
      <c r="A610" t="s">
        <v>3072</v>
      </c>
      <c r="B610" t="s">
        <v>3071</v>
      </c>
      <c r="C610" s="8">
        <v>42559</v>
      </c>
      <c r="D610" s="7">
        <v>5751</v>
      </c>
      <c r="E610" s="7">
        <v>5751</v>
      </c>
      <c r="F610" t="s">
        <v>316</v>
      </c>
      <c r="G610" t="s">
        <v>3070</v>
      </c>
      <c r="H610" t="s">
        <v>3069</v>
      </c>
      <c r="I610" t="s">
        <v>3068</v>
      </c>
    </row>
    <row r="611" spans="1:9">
      <c r="A611" t="s">
        <v>3067</v>
      </c>
      <c r="B611" t="s">
        <v>3066</v>
      </c>
      <c r="C611" s="8">
        <v>42979</v>
      </c>
      <c r="D611" s="7">
        <v>9801</v>
      </c>
      <c r="E611" s="7">
        <v>9801</v>
      </c>
      <c r="F611" t="s">
        <v>316</v>
      </c>
      <c r="G611" t="s">
        <v>3065</v>
      </c>
      <c r="H611" t="s">
        <v>2109</v>
      </c>
      <c r="I611" t="s">
        <v>3064</v>
      </c>
    </row>
    <row r="612" spans="1:9">
      <c r="A612" t="s">
        <v>3063</v>
      </c>
      <c r="B612" t="s">
        <v>3062</v>
      </c>
      <c r="C612" s="8">
        <v>43092</v>
      </c>
      <c r="D612" s="7">
        <v>5600</v>
      </c>
      <c r="E612" s="7">
        <v>5600</v>
      </c>
      <c r="F612" t="s">
        <v>316</v>
      </c>
      <c r="G612" t="s">
        <v>3061</v>
      </c>
      <c r="H612" t="s">
        <v>1773</v>
      </c>
      <c r="I612" t="s">
        <v>906</v>
      </c>
    </row>
    <row r="613" spans="1:9">
      <c r="A613" t="s">
        <v>3060</v>
      </c>
      <c r="B613" t="s">
        <v>3059</v>
      </c>
      <c r="C613" s="8">
        <v>41270</v>
      </c>
      <c r="D613" s="7">
        <v>8000</v>
      </c>
      <c r="E613" s="7">
        <v>8000</v>
      </c>
      <c r="F613" t="s">
        <v>316</v>
      </c>
      <c r="G613" t="s">
        <v>3058</v>
      </c>
      <c r="H613" t="s">
        <v>3057</v>
      </c>
      <c r="I613" t="s">
        <v>3056</v>
      </c>
    </row>
    <row r="614" spans="1:9">
      <c r="A614" t="s">
        <v>3055</v>
      </c>
      <c r="B614" t="s">
        <v>3054</v>
      </c>
      <c r="C614" s="8">
        <v>42551</v>
      </c>
      <c r="D614" s="7">
        <v>21800</v>
      </c>
      <c r="E614" s="7">
        <v>21800</v>
      </c>
      <c r="F614" t="s">
        <v>316</v>
      </c>
      <c r="G614" t="s">
        <v>3053</v>
      </c>
      <c r="H614" t="s">
        <v>3052</v>
      </c>
      <c r="I614" t="s">
        <v>3051</v>
      </c>
    </row>
    <row r="615" spans="1:9">
      <c r="A615" t="s">
        <v>3050</v>
      </c>
      <c r="B615" t="s">
        <v>2444</v>
      </c>
      <c r="C615" s="8">
        <v>36161</v>
      </c>
      <c r="D615" s="7">
        <v>3200</v>
      </c>
      <c r="E615" s="7">
        <v>3470</v>
      </c>
      <c r="F615" t="s">
        <v>316</v>
      </c>
      <c r="G615" t="s">
        <v>497</v>
      </c>
      <c r="H615" t="s">
        <v>164</v>
      </c>
      <c r="I615" t="s">
        <v>2444</v>
      </c>
    </row>
    <row r="616" spans="1:9">
      <c r="A616" t="s">
        <v>3049</v>
      </c>
      <c r="B616" t="s">
        <v>3048</v>
      </c>
      <c r="C616" s="8">
        <v>42440</v>
      </c>
      <c r="D616" s="7">
        <v>10500</v>
      </c>
      <c r="E616" s="7">
        <v>10500</v>
      </c>
      <c r="F616" t="s">
        <v>316</v>
      </c>
      <c r="G616" t="s">
        <v>3047</v>
      </c>
      <c r="H616" t="s">
        <v>3039</v>
      </c>
      <c r="I616" t="s">
        <v>2422</v>
      </c>
    </row>
    <row r="617" spans="1:9">
      <c r="A617" t="s">
        <v>3046</v>
      </c>
      <c r="B617" t="s">
        <v>2092</v>
      </c>
      <c r="C617" s="8">
        <v>42203</v>
      </c>
      <c r="D617" s="7">
        <v>3700</v>
      </c>
      <c r="E617" s="7">
        <v>3700</v>
      </c>
      <c r="F617" t="s">
        <v>316</v>
      </c>
      <c r="G617" t="s">
        <v>3045</v>
      </c>
      <c r="H617" t="s">
        <v>3044</v>
      </c>
      <c r="I617" t="s">
        <v>3043</v>
      </c>
    </row>
    <row r="618" spans="1:9">
      <c r="A618" t="s">
        <v>3042</v>
      </c>
      <c r="B618" t="s">
        <v>3041</v>
      </c>
      <c r="C618" s="8">
        <v>43126</v>
      </c>
      <c r="D618" s="7">
        <v>9000</v>
      </c>
      <c r="E618" s="7">
        <v>9000</v>
      </c>
      <c r="F618" t="s">
        <v>316</v>
      </c>
      <c r="G618" t="s">
        <v>3040</v>
      </c>
      <c r="H618" t="s">
        <v>3039</v>
      </c>
      <c r="I618" t="s">
        <v>2422</v>
      </c>
    </row>
    <row r="619" spans="1:9">
      <c r="A619" t="s">
        <v>3038</v>
      </c>
      <c r="B619" t="s">
        <v>2489</v>
      </c>
      <c r="C619" s="8">
        <v>41838</v>
      </c>
      <c r="D619" s="7">
        <v>5335</v>
      </c>
      <c r="E619" s="7">
        <v>5335</v>
      </c>
      <c r="F619" t="s">
        <v>316</v>
      </c>
      <c r="G619" t="s">
        <v>2999</v>
      </c>
      <c r="H619" t="s">
        <v>3037</v>
      </c>
      <c r="I619" t="s">
        <v>2300</v>
      </c>
    </row>
    <row r="620" spans="1:9">
      <c r="A620" t="s">
        <v>3036</v>
      </c>
      <c r="B620" t="s">
        <v>3035</v>
      </c>
      <c r="C620" s="8">
        <v>43251</v>
      </c>
      <c r="D620" s="7">
        <v>30000</v>
      </c>
      <c r="E620" s="7">
        <v>30000</v>
      </c>
      <c r="F620" t="s">
        <v>316</v>
      </c>
      <c r="G620" t="s">
        <v>3034</v>
      </c>
      <c r="H620" t="s">
        <v>3033</v>
      </c>
      <c r="I620" t="s">
        <v>716</v>
      </c>
    </row>
    <row r="621" spans="1:9">
      <c r="A621" t="s">
        <v>3032</v>
      </c>
      <c r="B621" t="s">
        <v>3031</v>
      </c>
      <c r="C621" s="8">
        <v>41969</v>
      </c>
      <c r="D621" s="7">
        <v>14000</v>
      </c>
      <c r="E621" s="7">
        <v>14000</v>
      </c>
      <c r="F621" t="s">
        <v>316</v>
      </c>
      <c r="G621" t="s">
        <v>3030</v>
      </c>
      <c r="H621" t="s">
        <v>3029</v>
      </c>
      <c r="I621" t="s">
        <v>3028</v>
      </c>
    </row>
    <row r="622" spans="1:9">
      <c r="A622" t="s">
        <v>3027</v>
      </c>
      <c r="B622" t="s">
        <v>3026</v>
      </c>
      <c r="C622" s="8">
        <v>41720</v>
      </c>
      <c r="D622" s="7">
        <v>7000</v>
      </c>
      <c r="E622" s="7">
        <v>7000</v>
      </c>
      <c r="F622" t="s">
        <v>2119</v>
      </c>
      <c r="G622" t="s">
        <v>3025</v>
      </c>
      <c r="H622" t="s">
        <v>3024</v>
      </c>
      <c r="I622" t="s">
        <v>3023</v>
      </c>
    </row>
    <row r="623" spans="1:9">
      <c r="A623" t="s">
        <v>3022</v>
      </c>
      <c r="B623" t="s">
        <v>3021</v>
      </c>
      <c r="C623" s="8">
        <v>43298</v>
      </c>
      <c r="D623" s="7">
        <v>6500</v>
      </c>
      <c r="E623" s="7">
        <v>6500</v>
      </c>
      <c r="F623" t="s">
        <v>316</v>
      </c>
      <c r="G623" t="s">
        <v>3020</v>
      </c>
      <c r="H623" t="s">
        <v>3019</v>
      </c>
      <c r="I623" t="s">
        <v>1292</v>
      </c>
    </row>
    <row r="624" spans="1:9">
      <c r="A624" t="s">
        <v>3018</v>
      </c>
      <c r="B624" t="s">
        <v>3017</v>
      </c>
      <c r="C624" s="8">
        <v>42846</v>
      </c>
      <c r="D624" s="7">
        <v>30000</v>
      </c>
      <c r="E624" s="7">
        <v>30000</v>
      </c>
      <c r="F624" t="s">
        <v>316</v>
      </c>
      <c r="G624" t="s">
        <v>3016</v>
      </c>
      <c r="H624" t="s">
        <v>3015</v>
      </c>
      <c r="I624" t="s">
        <v>3014</v>
      </c>
    </row>
    <row r="625" spans="1:9">
      <c r="A625" t="s">
        <v>3013</v>
      </c>
      <c r="B625" t="s">
        <v>3012</v>
      </c>
      <c r="C625" s="8">
        <v>42966</v>
      </c>
      <c r="D625" s="7">
        <v>9260</v>
      </c>
      <c r="E625" s="7">
        <v>9260</v>
      </c>
      <c r="F625" t="s">
        <v>316</v>
      </c>
      <c r="G625" t="s">
        <v>3011</v>
      </c>
      <c r="H625" t="s">
        <v>189</v>
      </c>
      <c r="I625" t="s">
        <v>3010</v>
      </c>
    </row>
    <row r="626" spans="1:9">
      <c r="A626" t="s">
        <v>3009</v>
      </c>
      <c r="B626" t="s">
        <v>3008</v>
      </c>
      <c r="C626" s="8">
        <v>42287</v>
      </c>
      <c r="D626" s="7">
        <v>6000</v>
      </c>
      <c r="E626" s="7">
        <v>6000</v>
      </c>
      <c r="F626" t="s">
        <v>316</v>
      </c>
      <c r="G626" t="s">
        <v>3007</v>
      </c>
      <c r="H626" t="s">
        <v>3006</v>
      </c>
      <c r="I626" t="s">
        <v>317</v>
      </c>
    </row>
    <row r="627" spans="1:9">
      <c r="A627" t="s">
        <v>3005</v>
      </c>
      <c r="B627" t="s">
        <v>3004</v>
      </c>
      <c r="C627" s="8">
        <v>42739</v>
      </c>
      <c r="D627" s="7">
        <v>25000</v>
      </c>
      <c r="E627" s="7">
        <v>25000</v>
      </c>
      <c r="F627" t="s">
        <v>316</v>
      </c>
      <c r="G627" t="s">
        <v>3003</v>
      </c>
      <c r="H627" t="s">
        <v>3002</v>
      </c>
      <c r="I627" t="s">
        <v>1292</v>
      </c>
    </row>
    <row r="628" spans="1:9">
      <c r="A628" t="s">
        <v>3001</v>
      </c>
      <c r="B628" t="s">
        <v>3000</v>
      </c>
      <c r="C628" s="8">
        <v>43099</v>
      </c>
      <c r="D628" s="7">
        <v>30000</v>
      </c>
      <c r="E628" s="7">
        <v>30000</v>
      </c>
      <c r="F628" t="s">
        <v>316</v>
      </c>
      <c r="G628" t="s">
        <v>2999</v>
      </c>
      <c r="H628" t="s">
        <v>2998</v>
      </c>
      <c r="I628" t="s">
        <v>716</v>
      </c>
    </row>
    <row r="629" spans="1:9">
      <c r="A629" t="s">
        <v>2997</v>
      </c>
      <c r="B629" t="s">
        <v>2996</v>
      </c>
      <c r="C629" s="8">
        <v>42563</v>
      </c>
      <c r="D629" s="7">
        <v>8838</v>
      </c>
      <c r="E629" s="7">
        <v>8838</v>
      </c>
      <c r="F629" t="s">
        <v>316</v>
      </c>
      <c r="G629" t="s">
        <v>2995</v>
      </c>
      <c r="H629" t="s">
        <v>2994</v>
      </c>
      <c r="I629" t="s">
        <v>2993</v>
      </c>
    </row>
    <row r="630" spans="1:9">
      <c r="A630" t="s">
        <v>2992</v>
      </c>
      <c r="B630" t="s">
        <v>2991</v>
      </c>
      <c r="C630" s="8">
        <v>42501</v>
      </c>
      <c r="D630" s="7">
        <v>16500</v>
      </c>
      <c r="E630" s="7">
        <v>16500</v>
      </c>
      <c r="F630" t="s">
        <v>316</v>
      </c>
      <c r="G630" t="s">
        <v>2990</v>
      </c>
      <c r="H630" t="s">
        <v>1226</v>
      </c>
      <c r="I630" t="s">
        <v>2989</v>
      </c>
    </row>
    <row r="631" spans="1:9">
      <c r="A631" t="s">
        <v>2988</v>
      </c>
      <c r="B631" t="s">
        <v>2987</v>
      </c>
      <c r="C631" s="8">
        <v>43091</v>
      </c>
      <c r="D631" s="7">
        <v>22600</v>
      </c>
      <c r="E631" s="7">
        <v>22600</v>
      </c>
      <c r="F631" t="s">
        <v>316</v>
      </c>
      <c r="G631" t="s">
        <v>2986</v>
      </c>
      <c r="H631" t="s">
        <v>1885</v>
      </c>
      <c r="I631" t="s">
        <v>2985</v>
      </c>
    </row>
    <row r="632" spans="1:9">
      <c r="A632" t="s">
        <v>2984</v>
      </c>
      <c r="B632" t="s">
        <v>2983</v>
      </c>
      <c r="C632" s="8">
        <v>43236</v>
      </c>
      <c r="D632" s="7">
        <v>3570</v>
      </c>
      <c r="E632" s="7">
        <v>3570</v>
      </c>
      <c r="F632" t="s">
        <v>316</v>
      </c>
      <c r="G632" t="s">
        <v>2982</v>
      </c>
      <c r="H632" t="s">
        <v>346</v>
      </c>
      <c r="I632" t="s">
        <v>2981</v>
      </c>
    </row>
    <row r="633" spans="1:9">
      <c r="A633" t="s">
        <v>2980</v>
      </c>
      <c r="B633" t="s">
        <v>2979</v>
      </c>
      <c r="C633" s="8">
        <v>43091</v>
      </c>
      <c r="D633" s="7">
        <v>10000</v>
      </c>
      <c r="E633" s="7">
        <v>10000</v>
      </c>
      <c r="F633" t="s">
        <v>316</v>
      </c>
      <c r="G633" t="s">
        <v>2978</v>
      </c>
      <c r="H633" t="s">
        <v>2977</v>
      </c>
      <c r="I633" t="s">
        <v>2976</v>
      </c>
    </row>
    <row r="634" spans="1:9">
      <c r="A634" t="s">
        <v>2975</v>
      </c>
      <c r="B634" t="s">
        <v>2974</v>
      </c>
      <c r="C634" s="8">
        <v>43029</v>
      </c>
      <c r="D634" s="7">
        <v>4000</v>
      </c>
      <c r="E634" s="7">
        <v>4000</v>
      </c>
      <c r="F634" t="s">
        <v>316</v>
      </c>
      <c r="G634" t="s">
        <v>2973</v>
      </c>
      <c r="H634" t="s">
        <v>2663</v>
      </c>
      <c r="I634" t="s">
        <v>2943</v>
      </c>
    </row>
    <row r="635" spans="1:9">
      <c r="A635" t="s">
        <v>2972</v>
      </c>
      <c r="B635" t="s">
        <v>2971</v>
      </c>
      <c r="C635" s="8">
        <v>43621</v>
      </c>
      <c r="D635" s="7">
        <v>4600</v>
      </c>
      <c r="E635" s="7">
        <v>4600</v>
      </c>
      <c r="F635" t="s">
        <v>316</v>
      </c>
      <c r="G635" t="s">
        <v>2970</v>
      </c>
      <c r="H635" t="s">
        <v>2969</v>
      </c>
      <c r="I635" t="s">
        <v>2968</v>
      </c>
    </row>
    <row r="636" spans="1:9">
      <c r="A636" t="s">
        <v>2967</v>
      </c>
      <c r="B636" t="s">
        <v>2966</v>
      </c>
      <c r="C636" s="8">
        <v>43314</v>
      </c>
      <c r="D636" s="7">
        <v>2680</v>
      </c>
      <c r="E636" s="7">
        <v>2680</v>
      </c>
      <c r="F636" t="s">
        <v>316</v>
      </c>
      <c r="G636" t="s">
        <v>2965</v>
      </c>
      <c r="H636" t="s">
        <v>2964</v>
      </c>
      <c r="I636" t="s">
        <v>2963</v>
      </c>
    </row>
    <row r="637" spans="1:9">
      <c r="A637" t="s">
        <v>2962</v>
      </c>
      <c r="B637" t="s">
        <v>2961</v>
      </c>
      <c r="C637" s="8">
        <v>43595</v>
      </c>
      <c r="D637" s="7">
        <v>20880</v>
      </c>
      <c r="E637" s="7">
        <v>20880</v>
      </c>
      <c r="F637" t="s">
        <v>316</v>
      </c>
      <c r="G637" t="s">
        <v>2960</v>
      </c>
      <c r="H637" t="s">
        <v>2959</v>
      </c>
      <c r="I637" t="s">
        <v>1724</v>
      </c>
    </row>
    <row r="638" spans="1:9">
      <c r="A638" t="s">
        <v>2958</v>
      </c>
      <c r="B638" t="s">
        <v>2957</v>
      </c>
      <c r="C638" s="8">
        <v>43397</v>
      </c>
      <c r="D638" s="7">
        <v>29900</v>
      </c>
      <c r="E638" s="7">
        <v>29900</v>
      </c>
      <c r="F638" t="s">
        <v>316</v>
      </c>
      <c r="G638" t="s">
        <v>2956</v>
      </c>
      <c r="H638" t="s">
        <v>717</v>
      </c>
      <c r="I638" t="s">
        <v>716</v>
      </c>
    </row>
    <row r="639" spans="1:9">
      <c r="A639" t="s">
        <v>2955</v>
      </c>
      <c r="B639" t="s">
        <v>2954</v>
      </c>
      <c r="C639" s="8">
        <v>43256</v>
      </c>
      <c r="D639" s="7">
        <v>5600</v>
      </c>
      <c r="E639" s="7">
        <v>5600</v>
      </c>
      <c r="F639" t="s">
        <v>316</v>
      </c>
      <c r="G639" t="s">
        <v>190</v>
      </c>
      <c r="H639" t="s">
        <v>164</v>
      </c>
      <c r="I639" t="s">
        <v>2953</v>
      </c>
    </row>
    <row r="640" spans="1:9">
      <c r="A640" t="s">
        <v>2952</v>
      </c>
      <c r="B640" t="s">
        <v>2951</v>
      </c>
      <c r="C640" s="8">
        <v>42804</v>
      </c>
      <c r="D640" s="7">
        <v>10980</v>
      </c>
      <c r="E640" s="7">
        <v>10980</v>
      </c>
      <c r="F640" t="s">
        <v>2119</v>
      </c>
      <c r="G640" t="s">
        <v>2950</v>
      </c>
      <c r="H640" t="s">
        <v>1324</v>
      </c>
      <c r="I640" t="s">
        <v>1964</v>
      </c>
    </row>
    <row r="641" spans="1:9">
      <c r="A641" t="s">
        <v>2949</v>
      </c>
      <c r="B641" t="s">
        <v>2948</v>
      </c>
      <c r="C641" s="8">
        <v>43267</v>
      </c>
      <c r="D641" s="7">
        <v>5600</v>
      </c>
      <c r="E641" s="7">
        <v>5600</v>
      </c>
      <c r="F641" t="s">
        <v>316</v>
      </c>
      <c r="G641" t="s">
        <v>2947</v>
      </c>
      <c r="H641" t="s">
        <v>666</v>
      </c>
      <c r="I641" t="s">
        <v>2073</v>
      </c>
    </row>
    <row r="642" spans="1:9">
      <c r="A642" t="s">
        <v>2946</v>
      </c>
      <c r="B642" t="s">
        <v>2945</v>
      </c>
      <c r="C642" s="8">
        <v>43607</v>
      </c>
      <c r="D642" s="7">
        <v>8400</v>
      </c>
      <c r="E642" s="7">
        <v>8400</v>
      </c>
      <c r="F642" t="s">
        <v>316</v>
      </c>
      <c r="G642" t="s">
        <v>2944</v>
      </c>
      <c r="H642" t="s">
        <v>2663</v>
      </c>
      <c r="I642" t="s">
        <v>2943</v>
      </c>
    </row>
    <row r="643" spans="1:9">
      <c r="A643" t="s">
        <v>2942</v>
      </c>
      <c r="B643" t="s">
        <v>2240</v>
      </c>
      <c r="C643" s="8">
        <v>43673</v>
      </c>
      <c r="D643" s="7">
        <v>3300</v>
      </c>
      <c r="E643" s="7">
        <v>3300</v>
      </c>
      <c r="F643" t="s">
        <v>316</v>
      </c>
      <c r="G643" t="s">
        <v>2941</v>
      </c>
      <c r="H643" t="s">
        <v>334</v>
      </c>
      <c r="I643" t="s">
        <v>2940</v>
      </c>
    </row>
    <row r="644" spans="1:9">
      <c r="A644" t="s">
        <v>2939</v>
      </c>
      <c r="B644" t="s">
        <v>2938</v>
      </c>
      <c r="C644" s="8">
        <v>43635</v>
      </c>
      <c r="D644" s="7">
        <v>5670</v>
      </c>
      <c r="E644" s="7">
        <v>5670</v>
      </c>
      <c r="F644" t="s">
        <v>316</v>
      </c>
      <c r="G644" t="s">
        <v>2937</v>
      </c>
      <c r="H644" t="s">
        <v>2936</v>
      </c>
      <c r="I644" t="s">
        <v>2073</v>
      </c>
    </row>
    <row r="645" spans="1:9">
      <c r="A645" t="s">
        <v>2935</v>
      </c>
      <c r="B645" t="s">
        <v>2934</v>
      </c>
      <c r="C645" s="8">
        <v>36814</v>
      </c>
      <c r="D645">
        <v>720</v>
      </c>
      <c r="E645">
        <v>720</v>
      </c>
      <c r="F645" t="s">
        <v>15</v>
      </c>
      <c r="G645" t="s">
        <v>903</v>
      </c>
      <c r="H645" t="s">
        <v>2933</v>
      </c>
      <c r="I645" t="s">
        <v>2932</v>
      </c>
    </row>
    <row r="646" spans="1:9">
      <c r="A646" t="s">
        <v>2931</v>
      </c>
      <c r="B646" t="s">
        <v>2930</v>
      </c>
      <c r="C646" s="8">
        <v>23774</v>
      </c>
      <c r="D646" s="7">
        <v>1460</v>
      </c>
      <c r="E646" s="7">
        <v>1460</v>
      </c>
      <c r="F646" t="s">
        <v>15</v>
      </c>
      <c r="G646" t="s">
        <v>1816</v>
      </c>
      <c r="H646" t="s">
        <v>1815</v>
      </c>
      <c r="I646" t="s">
        <v>1814</v>
      </c>
    </row>
    <row r="647" spans="1:9">
      <c r="A647" t="s">
        <v>2929</v>
      </c>
      <c r="B647" t="s">
        <v>2928</v>
      </c>
      <c r="C647" s="8">
        <v>381</v>
      </c>
      <c r="D647">
        <v>747</v>
      </c>
      <c r="E647">
        <v>747</v>
      </c>
      <c r="F647" t="s">
        <v>15</v>
      </c>
      <c r="G647" t="s">
        <v>2927</v>
      </c>
      <c r="H647" t="s">
        <v>2926</v>
      </c>
      <c r="I647" t="s">
        <v>2925</v>
      </c>
    </row>
    <row r="648" spans="1:9">
      <c r="A648" t="s">
        <v>2924</v>
      </c>
      <c r="B648" t="s">
        <v>2923</v>
      </c>
      <c r="C648" s="8">
        <v>34486</v>
      </c>
      <c r="D648" s="7">
        <v>1900</v>
      </c>
      <c r="E648" s="7">
        <v>1900</v>
      </c>
      <c r="F648" t="s">
        <v>15</v>
      </c>
      <c r="G648" t="s">
        <v>1116</v>
      </c>
      <c r="H648" t="s">
        <v>1115</v>
      </c>
      <c r="I648" t="s">
        <v>2922</v>
      </c>
    </row>
    <row r="649" spans="1:9">
      <c r="A649" t="s">
        <v>2921</v>
      </c>
      <c r="B649" t="s">
        <v>2920</v>
      </c>
      <c r="C649" s="8">
        <v>33242</v>
      </c>
      <c r="D649" s="7">
        <v>2192</v>
      </c>
      <c r="E649" s="7">
        <v>2192</v>
      </c>
      <c r="F649" t="s">
        <v>15</v>
      </c>
      <c r="G649" t="s">
        <v>497</v>
      </c>
      <c r="H649" t="s">
        <v>164</v>
      </c>
      <c r="I649" t="s">
        <v>2919</v>
      </c>
    </row>
    <row r="650" spans="1:9">
      <c r="A650" t="s">
        <v>2918</v>
      </c>
      <c r="B650" t="s">
        <v>2863</v>
      </c>
      <c r="C650" s="8">
        <v>30195</v>
      </c>
      <c r="D650">
        <v>360</v>
      </c>
      <c r="E650">
        <v>360</v>
      </c>
      <c r="F650" t="s">
        <v>15</v>
      </c>
      <c r="G650" t="s">
        <v>1232</v>
      </c>
      <c r="H650" t="s">
        <v>2917</v>
      </c>
      <c r="I650" t="s">
        <v>1573</v>
      </c>
    </row>
    <row r="651" spans="1:9">
      <c r="A651" t="s">
        <v>2916</v>
      </c>
      <c r="B651" t="s">
        <v>2915</v>
      </c>
      <c r="C651" s="8">
        <v>43101</v>
      </c>
      <c r="D651" s="9">
        <v>2062.5</v>
      </c>
      <c r="E651" s="9">
        <v>2062.5</v>
      </c>
      <c r="F651" t="s">
        <v>15</v>
      </c>
      <c r="G651" t="s">
        <v>2911</v>
      </c>
      <c r="H651" t="s">
        <v>2914</v>
      </c>
      <c r="I651" t="s">
        <v>915</v>
      </c>
    </row>
    <row r="652" spans="1:9">
      <c r="A652" t="s">
        <v>2913</v>
      </c>
      <c r="B652" t="s">
        <v>2912</v>
      </c>
      <c r="C652" s="8">
        <v>36349</v>
      </c>
      <c r="D652" s="7">
        <v>1000</v>
      </c>
      <c r="E652" s="7">
        <v>1000</v>
      </c>
      <c r="F652" t="s">
        <v>15</v>
      </c>
      <c r="G652" t="s">
        <v>2911</v>
      </c>
      <c r="H652" t="s">
        <v>2446</v>
      </c>
      <c r="I652" t="s">
        <v>915</v>
      </c>
    </row>
    <row r="653" spans="1:9">
      <c r="A653" t="s">
        <v>2910</v>
      </c>
      <c r="B653" t="s">
        <v>2909</v>
      </c>
      <c r="C653" s="8">
        <v>23437</v>
      </c>
      <c r="D653" s="7">
        <v>2056</v>
      </c>
      <c r="E653" s="7">
        <v>2056</v>
      </c>
      <c r="F653" t="s">
        <v>15</v>
      </c>
      <c r="G653" t="s">
        <v>2419</v>
      </c>
      <c r="H653" t="s">
        <v>2908</v>
      </c>
      <c r="I653" t="s">
        <v>2907</v>
      </c>
    </row>
    <row r="654" spans="1:9">
      <c r="A654" t="s">
        <v>2906</v>
      </c>
      <c r="B654" t="s">
        <v>2905</v>
      </c>
      <c r="C654" s="8">
        <v>18629</v>
      </c>
      <c r="D654" s="7">
        <v>1000</v>
      </c>
      <c r="E654" s="7">
        <v>1000</v>
      </c>
      <c r="F654" t="s">
        <v>15</v>
      </c>
      <c r="G654" t="s">
        <v>2904</v>
      </c>
      <c r="H654" t="s">
        <v>2903</v>
      </c>
      <c r="I654" t="s">
        <v>2902</v>
      </c>
    </row>
    <row r="655" spans="1:9">
      <c r="A655" t="s">
        <v>2901</v>
      </c>
      <c r="B655" t="s">
        <v>2900</v>
      </c>
      <c r="C655" s="8">
        <v>37166</v>
      </c>
      <c r="D655">
        <v>800</v>
      </c>
      <c r="E655">
        <v>800</v>
      </c>
      <c r="F655" t="s">
        <v>15</v>
      </c>
      <c r="G655" t="s">
        <v>2899</v>
      </c>
      <c r="H655" t="s">
        <v>2898</v>
      </c>
      <c r="I655" t="s">
        <v>2897</v>
      </c>
    </row>
    <row r="656" spans="1:9">
      <c r="A656" t="s">
        <v>2896</v>
      </c>
      <c r="B656" t="s">
        <v>2895</v>
      </c>
      <c r="C656" s="8">
        <v>18264</v>
      </c>
      <c r="D656">
        <v>480</v>
      </c>
      <c r="E656">
        <v>480</v>
      </c>
      <c r="F656" t="s">
        <v>15</v>
      </c>
      <c r="G656" t="s">
        <v>2384</v>
      </c>
      <c r="H656" t="s">
        <v>2894</v>
      </c>
      <c r="I656" t="s">
        <v>2893</v>
      </c>
    </row>
    <row r="657" spans="1:9">
      <c r="A657" t="s">
        <v>2892</v>
      </c>
      <c r="B657" t="s">
        <v>2891</v>
      </c>
      <c r="C657" s="8">
        <v>20059</v>
      </c>
      <c r="D657">
        <v>960</v>
      </c>
      <c r="E657">
        <v>960</v>
      </c>
      <c r="F657" t="s">
        <v>15</v>
      </c>
      <c r="G657" t="s">
        <v>2890</v>
      </c>
      <c r="H657" t="s">
        <v>2889</v>
      </c>
      <c r="I657" t="s">
        <v>2888</v>
      </c>
    </row>
    <row r="658" spans="1:9">
      <c r="A658" t="s">
        <v>2887</v>
      </c>
      <c r="B658" t="s">
        <v>2886</v>
      </c>
      <c r="C658" s="8">
        <v>29084</v>
      </c>
      <c r="D658">
        <v>552</v>
      </c>
      <c r="E658">
        <v>552</v>
      </c>
      <c r="F658" t="s">
        <v>15</v>
      </c>
      <c r="G658" t="s">
        <v>873</v>
      </c>
      <c r="H658" t="s">
        <v>872</v>
      </c>
      <c r="I658" t="s">
        <v>2553</v>
      </c>
    </row>
    <row r="659" spans="1:9">
      <c r="A659" t="s">
        <v>2885</v>
      </c>
      <c r="B659" t="s">
        <v>2884</v>
      </c>
      <c r="C659" s="8">
        <v>11324</v>
      </c>
      <c r="D659">
        <v>358.4</v>
      </c>
      <c r="E659">
        <v>358.4</v>
      </c>
      <c r="F659" t="s">
        <v>15</v>
      </c>
      <c r="G659" t="s">
        <v>2419</v>
      </c>
      <c r="H659" t="s">
        <v>506</v>
      </c>
      <c r="I659" t="s">
        <v>2503</v>
      </c>
    </row>
    <row r="660" spans="1:9">
      <c r="A660" t="s">
        <v>2883</v>
      </c>
      <c r="B660" t="s">
        <v>2882</v>
      </c>
      <c r="C660" s="8">
        <v>32417</v>
      </c>
      <c r="D660">
        <v>607.75</v>
      </c>
      <c r="E660">
        <v>607.75</v>
      </c>
      <c r="F660" t="s">
        <v>15</v>
      </c>
      <c r="G660" t="s">
        <v>2451</v>
      </c>
      <c r="H660" t="s">
        <v>2450</v>
      </c>
      <c r="I660" t="s">
        <v>1420</v>
      </c>
    </row>
    <row r="661" spans="1:9">
      <c r="A661" t="s">
        <v>2881</v>
      </c>
      <c r="B661" t="s">
        <v>2880</v>
      </c>
      <c r="C661" s="8">
        <v>8767</v>
      </c>
      <c r="D661" s="7">
        <v>2900</v>
      </c>
      <c r="E661" s="7">
        <v>2900</v>
      </c>
      <c r="F661" t="s">
        <v>15</v>
      </c>
      <c r="G661" t="s">
        <v>2753</v>
      </c>
      <c r="H661" t="s">
        <v>2879</v>
      </c>
      <c r="I661" t="s">
        <v>2878</v>
      </c>
    </row>
    <row r="662" spans="1:9">
      <c r="A662" t="s">
        <v>2877</v>
      </c>
      <c r="B662" t="s">
        <v>2876</v>
      </c>
      <c r="C662" s="8">
        <v>19360</v>
      </c>
      <c r="D662">
        <v>625.6</v>
      </c>
      <c r="E662">
        <v>625.6</v>
      </c>
      <c r="F662" t="s">
        <v>15</v>
      </c>
      <c r="G662" t="s">
        <v>2292</v>
      </c>
      <c r="H662" t="s">
        <v>2875</v>
      </c>
      <c r="I662" t="s">
        <v>915</v>
      </c>
    </row>
    <row r="663" spans="1:9">
      <c r="A663" t="s">
        <v>2874</v>
      </c>
      <c r="B663" t="s">
        <v>2873</v>
      </c>
      <c r="C663" s="8">
        <v>36288</v>
      </c>
      <c r="D663" s="7">
        <v>1700</v>
      </c>
      <c r="E663" s="7">
        <v>1700</v>
      </c>
      <c r="F663" t="s">
        <v>15</v>
      </c>
      <c r="G663" t="s">
        <v>2872</v>
      </c>
      <c r="H663" t="s">
        <v>2871</v>
      </c>
      <c r="I663" t="s">
        <v>1917</v>
      </c>
    </row>
    <row r="664" spans="1:9">
      <c r="A664" t="s">
        <v>2870</v>
      </c>
      <c r="B664" t="s">
        <v>2869</v>
      </c>
      <c r="C664" s="8">
        <v>16429</v>
      </c>
      <c r="D664" s="7">
        <v>4420</v>
      </c>
      <c r="E664" s="7">
        <v>4420</v>
      </c>
      <c r="F664" t="s">
        <v>15</v>
      </c>
      <c r="G664" t="s">
        <v>2368</v>
      </c>
      <c r="H664" t="s">
        <v>2367</v>
      </c>
      <c r="I664" t="s">
        <v>2366</v>
      </c>
    </row>
    <row r="665" spans="1:9">
      <c r="A665" t="s">
        <v>2868</v>
      </c>
      <c r="B665" t="s">
        <v>2867</v>
      </c>
      <c r="C665" s="8">
        <v>6576</v>
      </c>
      <c r="D665">
        <v>302.39999999999998</v>
      </c>
      <c r="E665">
        <v>302.39999999999998</v>
      </c>
      <c r="F665" t="s">
        <v>15</v>
      </c>
      <c r="G665" t="s">
        <v>2344</v>
      </c>
      <c r="H665" t="s">
        <v>2866</v>
      </c>
      <c r="I665" t="s">
        <v>2865</v>
      </c>
    </row>
    <row r="666" spans="1:9">
      <c r="A666" t="s">
        <v>2864</v>
      </c>
      <c r="B666" t="s">
        <v>2863</v>
      </c>
      <c r="C666" s="8">
        <v>26480</v>
      </c>
      <c r="D666">
        <v>900</v>
      </c>
      <c r="E666">
        <v>900</v>
      </c>
      <c r="F666" t="s">
        <v>15</v>
      </c>
      <c r="G666" t="s">
        <v>2443</v>
      </c>
      <c r="H666" t="s">
        <v>2862</v>
      </c>
      <c r="I666" t="s">
        <v>2861</v>
      </c>
    </row>
    <row r="667" spans="1:9">
      <c r="A667" t="s">
        <v>2860</v>
      </c>
      <c r="B667" t="s">
        <v>2859</v>
      </c>
      <c r="C667" s="8">
        <v>18994</v>
      </c>
      <c r="D667">
        <v>920</v>
      </c>
      <c r="E667">
        <v>920</v>
      </c>
      <c r="F667" t="s">
        <v>15</v>
      </c>
      <c r="G667" t="s">
        <v>2858</v>
      </c>
      <c r="H667" t="s">
        <v>2857</v>
      </c>
      <c r="I667" t="s">
        <v>2856</v>
      </c>
    </row>
    <row r="668" spans="1:9">
      <c r="A668" t="s">
        <v>2855</v>
      </c>
      <c r="B668" t="s">
        <v>2854</v>
      </c>
      <c r="C668" t="s">
        <v>786</v>
      </c>
      <c r="D668">
        <v>472.5</v>
      </c>
      <c r="E668">
        <v>472.5</v>
      </c>
      <c r="F668" t="s">
        <v>15</v>
      </c>
      <c r="G668" t="s">
        <v>2014</v>
      </c>
      <c r="H668" t="s">
        <v>2853</v>
      </c>
      <c r="I668" t="s">
        <v>2852</v>
      </c>
    </row>
    <row r="669" spans="1:9">
      <c r="A669" t="s">
        <v>2851</v>
      </c>
      <c r="B669" t="s">
        <v>2850</v>
      </c>
      <c r="C669" s="8">
        <v>19540</v>
      </c>
      <c r="D669">
        <v>240</v>
      </c>
      <c r="E669">
        <v>240</v>
      </c>
      <c r="F669" t="s">
        <v>15</v>
      </c>
      <c r="G669" t="s">
        <v>2443</v>
      </c>
      <c r="H669" t="s">
        <v>2442</v>
      </c>
      <c r="I669" t="s">
        <v>2849</v>
      </c>
    </row>
    <row r="670" spans="1:9">
      <c r="A670" t="s">
        <v>2848</v>
      </c>
      <c r="B670" t="s">
        <v>2847</v>
      </c>
      <c r="C670" s="8">
        <v>18629</v>
      </c>
      <c r="D670" s="9">
        <v>3757.5</v>
      </c>
      <c r="E670" s="9">
        <v>3757.5</v>
      </c>
      <c r="F670" t="s">
        <v>15</v>
      </c>
      <c r="G670" t="s">
        <v>2368</v>
      </c>
      <c r="H670" t="s">
        <v>2846</v>
      </c>
      <c r="I670" t="s">
        <v>2845</v>
      </c>
    </row>
    <row r="671" spans="1:9">
      <c r="A671" t="s">
        <v>2844</v>
      </c>
      <c r="B671" t="s">
        <v>1169</v>
      </c>
      <c r="C671" s="8">
        <v>35916</v>
      </c>
      <c r="D671">
        <v>675</v>
      </c>
      <c r="E671">
        <v>675</v>
      </c>
      <c r="F671" t="s">
        <v>15</v>
      </c>
      <c r="G671" t="s">
        <v>2843</v>
      </c>
      <c r="H671" t="s">
        <v>2842</v>
      </c>
      <c r="I671" t="s">
        <v>2841</v>
      </c>
    </row>
    <row r="672" spans="1:9">
      <c r="A672" t="s">
        <v>2840</v>
      </c>
      <c r="B672" t="s">
        <v>2839</v>
      </c>
      <c r="C672" s="8">
        <v>19257</v>
      </c>
      <c r="D672" s="7">
        <v>1058</v>
      </c>
      <c r="E672" s="7">
        <v>1058</v>
      </c>
      <c r="F672" t="s">
        <v>15</v>
      </c>
      <c r="G672" t="s">
        <v>2674</v>
      </c>
      <c r="H672" t="s">
        <v>2673</v>
      </c>
      <c r="I672" t="s">
        <v>2672</v>
      </c>
    </row>
    <row r="673" spans="1:9">
      <c r="A673" t="s">
        <v>2838</v>
      </c>
      <c r="B673" t="s">
        <v>2837</v>
      </c>
      <c r="C673" s="8">
        <v>26820</v>
      </c>
      <c r="D673">
        <v>50</v>
      </c>
      <c r="E673">
        <v>50</v>
      </c>
      <c r="F673" t="s">
        <v>15</v>
      </c>
      <c r="G673" t="s">
        <v>1941</v>
      </c>
      <c r="H673" t="s">
        <v>1428</v>
      </c>
      <c r="I673" t="s">
        <v>1427</v>
      </c>
    </row>
    <row r="674" spans="1:9">
      <c r="A674" t="s">
        <v>2836</v>
      </c>
      <c r="B674" t="s">
        <v>2835</v>
      </c>
      <c r="C674" s="8">
        <v>38534</v>
      </c>
      <c r="D674">
        <v>824</v>
      </c>
      <c r="E674">
        <v>824</v>
      </c>
      <c r="F674" t="s">
        <v>15</v>
      </c>
      <c r="G674" t="s">
        <v>2834</v>
      </c>
      <c r="H674" t="s">
        <v>2833</v>
      </c>
      <c r="I674" t="s">
        <v>2832</v>
      </c>
    </row>
    <row r="675" spans="1:9">
      <c r="A675" t="s">
        <v>2831</v>
      </c>
      <c r="B675" t="s">
        <v>2830</v>
      </c>
      <c r="C675" s="8">
        <v>25464</v>
      </c>
      <c r="D675" s="7">
        <v>1472</v>
      </c>
      <c r="E675" s="7">
        <v>1472</v>
      </c>
      <c r="F675" t="s">
        <v>15</v>
      </c>
      <c r="G675" t="s">
        <v>2292</v>
      </c>
      <c r="H675" t="s">
        <v>2829</v>
      </c>
      <c r="I675" t="s">
        <v>915</v>
      </c>
    </row>
    <row r="676" spans="1:9">
      <c r="A676" t="s">
        <v>2828</v>
      </c>
      <c r="B676" t="s">
        <v>2827</v>
      </c>
      <c r="C676" s="8">
        <v>13516</v>
      </c>
      <c r="D676">
        <v>512</v>
      </c>
      <c r="E676">
        <v>512</v>
      </c>
      <c r="F676" t="s">
        <v>15</v>
      </c>
      <c r="G676" t="s">
        <v>2282</v>
      </c>
      <c r="H676" t="s">
        <v>2507</v>
      </c>
      <c r="I676" t="s">
        <v>2826</v>
      </c>
    </row>
    <row r="677" spans="1:9">
      <c r="A677" t="s">
        <v>2825</v>
      </c>
      <c r="B677" t="s">
        <v>2824</v>
      </c>
      <c r="C677" s="8">
        <v>34032</v>
      </c>
      <c r="D677">
        <v>528.5</v>
      </c>
      <c r="E677">
        <v>528.5</v>
      </c>
      <c r="F677" t="s">
        <v>15</v>
      </c>
      <c r="G677" t="s">
        <v>1959</v>
      </c>
      <c r="H677" t="s">
        <v>2823</v>
      </c>
      <c r="I677" t="s">
        <v>2822</v>
      </c>
    </row>
    <row r="678" spans="1:9">
      <c r="A678" t="s">
        <v>2821</v>
      </c>
      <c r="B678" t="s">
        <v>2820</v>
      </c>
      <c r="C678" s="8">
        <v>28126</v>
      </c>
      <c r="D678">
        <v>500</v>
      </c>
      <c r="E678">
        <v>500</v>
      </c>
      <c r="F678" t="s">
        <v>15</v>
      </c>
      <c r="G678" t="s">
        <v>2819</v>
      </c>
      <c r="H678" t="s">
        <v>2818</v>
      </c>
      <c r="I678" t="s">
        <v>1875</v>
      </c>
    </row>
    <row r="679" spans="1:9">
      <c r="A679" t="s">
        <v>2817</v>
      </c>
      <c r="B679" t="s">
        <v>2816</v>
      </c>
      <c r="C679" s="8">
        <v>14611</v>
      </c>
      <c r="D679" s="7">
        <v>3800</v>
      </c>
      <c r="E679" s="7">
        <v>3800</v>
      </c>
      <c r="F679" t="s">
        <v>15</v>
      </c>
      <c r="G679" t="s">
        <v>1719</v>
      </c>
      <c r="H679" t="s">
        <v>2815</v>
      </c>
      <c r="I679" t="s">
        <v>2814</v>
      </c>
    </row>
    <row r="680" spans="1:9">
      <c r="A680" t="s">
        <v>2813</v>
      </c>
      <c r="B680" t="s">
        <v>2812</v>
      </c>
      <c r="C680" s="8">
        <v>4019</v>
      </c>
      <c r="D680" s="7">
        <v>1152</v>
      </c>
      <c r="E680" s="7">
        <v>1152</v>
      </c>
      <c r="F680" t="s">
        <v>15</v>
      </c>
      <c r="G680" t="s">
        <v>2333</v>
      </c>
      <c r="H680" t="s">
        <v>2332</v>
      </c>
      <c r="I680" t="s">
        <v>2331</v>
      </c>
    </row>
    <row r="681" spans="1:9">
      <c r="A681" t="s">
        <v>2811</v>
      </c>
      <c r="B681" t="s">
        <v>2810</v>
      </c>
      <c r="C681" s="8">
        <v>42490</v>
      </c>
      <c r="D681">
        <v>686</v>
      </c>
      <c r="E681">
        <v>686</v>
      </c>
      <c r="F681" t="s">
        <v>15</v>
      </c>
      <c r="G681" t="s">
        <v>2809</v>
      </c>
      <c r="H681" t="s">
        <v>2808</v>
      </c>
      <c r="I681" t="s">
        <v>2807</v>
      </c>
    </row>
    <row r="682" spans="1:9">
      <c r="A682" t="s">
        <v>2806</v>
      </c>
      <c r="B682" t="s">
        <v>2805</v>
      </c>
      <c r="C682" s="8">
        <v>23159</v>
      </c>
      <c r="D682" s="7">
        <v>1980</v>
      </c>
      <c r="E682" s="7">
        <v>1980</v>
      </c>
      <c r="F682" t="s">
        <v>15</v>
      </c>
      <c r="G682" t="s">
        <v>2533</v>
      </c>
      <c r="H682" t="s">
        <v>2804</v>
      </c>
      <c r="I682" t="s">
        <v>1427</v>
      </c>
    </row>
    <row r="683" spans="1:9">
      <c r="A683" t="s">
        <v>2803</v>
      </c>
      <c r="B683" t="s">
        <v>2802</v>
      </c>
      <c r="C683" s="8">
        <v>35842</v>
      </c>
      <c r="D683">
        <v>800</v>
      </c>
      <c r="E683">
        <v>800</v>
      </c>
      <c r="F683" t="s">
        <v>15</v>
      </c>
      <c r="G683" t="s">
        <v>2801</v>
      </c>
      <c r="H683" t="s">
        <v>574</v>
      </c>
      <c r="I683" t="s">
        <v>2800</v>
      </c>
    </row>
    <row r="684" spans="1:9">
      <c r="A684" t="s">
        <v>2799</v>
      </c>
      <c r="B684" t="s">
        <v>2798</v>
      </c>
      <c r="C684" s="8">
        <v>18556</v>
      </c>
      <c r="D684" s="7">
        <v>2250</v>
      </c>
      <c r="E684" s="7">
        <v>2250</v>
      </c>
      <c r="F684" t="s">
        <v>15</v>
      </c>
      <c r="G684" t="s">
        <v>2797</v>
      </c>
      <c r="H684" t="s">
        <v>2796</v>
      </c>
      <c r="I684" t="s">
        <v>2795</v>
      </c>
    </row>
    <row r="685" spans="1:9">
      <c r="A685" t="s">
        <v>2794</v>
      </c>
      <c r="B685" t="s">
        <v>2793</v>
      </c>
      <c r="C685" s="8">
        <v>43586</v>
      </c>
      <c r="D685" s="7">
        <v>1000</v>
      </c>
      <c r="E685" s="7">
        <v>1000</v>
      </c>
      <c r="F685" t="s">
        <v>15</v>
      </c>
      <c r="G685" t="s">
        <v>967</v>
      </c>
      <c r="H685" t="s">
        <v>2792</v>
      </c>
      <c r="I685" t="s">
        <v>2791</v>
      </c>
    </row>
    <row r="686" spans="1:9">
      <c r="A686" t="s">
        <v>2790</v>
      </c>
      <c r="B686" t="s">
        <v>2789</v>
      </c>
      <c r="C686" s="8">
        <v>30789</v>
      </c>
      <c r="D686">
        <v>154</v>
      </c>
      <c r="E686">
        <v>154</v>
      </c>
      <c r="F686" t="s">
        <v>15</v>
      </c>
      <c r="G686" t="s">
        <v>2431</v>
      </c>
      <c r="H686" t="s">
        <v>574</v>
      </c>
      <c r="I686" t="s">
        <v>2430</v>
      </c>
    </row>
    <row r="687" spans="1:9">
      <c r="A687" t="s">
        <v>2788</v>
      </c>
      <c r="B687" t="s">
        <v>2787</v>
      </c>
      <c r="C687" s="8">
        <v>32874</v>
      </c>
      <c r="D687">
        <v>450</v>
      </c>
      <c r="E687">
        <v>450</v>
      </c>
      <c r="F687" t="s">
        <v>2119</v>
      </c>
      <c r="G687" t="s">
        <v>2786</v>
      </c>
      <c r="H687" t="s">
        <v>2604</v>
      </c>
      <c r="I687" t="s">
        <v>2785</v>
      </c>
    </row>
    <row r="688" spans="1:9">
      <c r="A688" t="s">
        <v>2784</v>
      </c>
      <c r="B688" t="s">
        <v>2783</v>
      </c>
      <c r="C688" s="8">
        <v>17142</v>
      </c>
      <c r="D688" s="7">
        <v>4815</v>
      </c>
      <c r="E688" s="7">
        <v>4815</v>
      </c>
      <c r="F688" t="s">
        <v>15</v>
      </c>
      <c r="G688" t="s">
        <v>2547</v>
      </c>
      <c r="H688" t="s">
        <v>2782</v>
      </c>
      <c r="I688" t="s">
        <v>1383</v>
      </c>
    </row>
    <row r="689" spans="1:9">
      <c r="A689" t="s">
        <v>2781</v>
      </c>
      <c r="B689" t="s">
        <v>2244</v>
      </c>
      <c r="C689" s="8">
        <v>28751</v>
      </c>
      <c r="D689">
        <v>680</v>
      </c>
      <c r="E689">
        <v>680</v>
      </c>
      <c r="F689" t="s">
        <v>15</v>
      </c>
      <c r="G689" t="s">
        <v>2780</v>
      </c>
      <c r="H689" t="s">
        <v>2779</v>
      </c>
      <c r="I689" t="s">
        <v>1388</v>
      </c>
    </row>
    <row r="690" spans="1:9">
      <c r="A690" t="s">
        <v>2778</v>
      </c>
      <c r="B690" t="s">
        <v>2777</v>
      </c>
      <c r="C690" s="8">
        <v>18629</v>
      </c>
      <c r="D690">
        <v>200</v>
      </c>
      <c r="E690">
        <v>200</v>
      </c>
      <c r="F690" t="s">
        <v>15</v>
      </c>
      <c r="G690" t="s">
        <v>1483</v>
      </c>
      <c r="H690" t="s">
        <v>643</v>
      </c>
      <c r="I690" t="s">
        <v>510</v>
      </c>
    </row>
    <row r="691" spans="1:9">
      <c r="A691" t="s">
        <v>2776</v>
      </c>
      <c r="B691" t="s">
        <v>2775</v>
      </c>
      <c r="C691" s="8">
        <v>18264</v>
      </c>
      <c r="D691">
        <v>667.2</v>
      </c>
      <c r="E691">
        <v>667.2</v>
      </c>
      <c r="F691" t="s">
        <v>15</v>
      </c>
      <c r="G691" t="s">
        <v>2282</v>
      </c>
      <c r="H691" t="s">
        <v>2774</v>
      </c>
      <c r="I691" t="s">
        <v>2773</v>
      </c>
    </row>
    <row r="692" spans="1:9">
      <c r="A692" t="s">
        <v>2772</v>
      </c>
      <c r="B692" t="s">
        <v>2771</v>
      </c>
      <c r="C692" s="8">
        <v>40909</v>
      </c>
      <c r="D692">
        <v>298</v>
      </c>
      <c r="E692">
        <v>298</v>
      </c>
      <c r="F692" t="s">
        <v>15</v>
      </c>
      <c r="G692" t="s">
        <v>2574</v>
      </c>
      <c r="H692" t="s">
        <v>2770</v>
      </c>
      <c r="I692" t="s">
        <v>963</v>
      </c>
    </row>
    <row r="693" spans="1:9">
      <c r="A693" t="s">
        <v>2769</v>
      </c>
      <c r="B693" t="s">
        <v>2768</v>
      </c>
      <c r="C693" s="8">
        <v>21530</v>
      </c>
      <c r="D693">
        <v>403.2</v>
      </c>
      <c r="E693">
        <v>403.2</v>
      </c>
      <c r="F693" t="s">
        <v>15</v>
      </c>
      <c r="G693" t="s">
        <v>2767</v>
      </c>
      <c r="H693" t="s">
        <v>2766</v>
      </c>
      <c r="I693" t="s">
        <v>2765</v>
      </c>
    </row>
    <row r="694" spans="1:9">
      <c r="A694" t="s">
        <v>2764</v>
      </c>
      <c r="B694" t="s">
        <v>2763</v>
      </c>
      <c r="C694" s="8">
        <v>6910</v>
      </c>
      <c r="D694" s="7">
        <v>2560</v>
      </c>
      <c r="E694" s="7">
        <v>2560</v>
      </c>
      <c r="F694" t="s">
        <v>15</v>
      </c>
      <c r="G694" t="s">
        <v>2272</v>
      </c>
      <c r="H694" t="s">
        <v>2271</v>
      </c>
      <c r="I694" t="s">
        <v>1171</v>
      </c>
    </row>
    <row r="695" spans="1:9">
      <c r="A695" t="s">
        <v>2762</v>
      </c>
      <c r="B695" t="s">
        <v>2761</v>
      </c>
      <c r="C695" s="8">
        <v>31126</v>
      </c>
      <c r="D695">
        <v>944.01</v>
      </c>
      <c r="E695">
        <v>944.01</v>
      </c>
      <c r="F695" t="s">
        <v>15</v>
      </c>
      <c r="G695" t="s">
        <v>2760</v>
      </c>
      <c r="H695" t="s">
        <v>29</v>
      </c>
      <c r="I695" t="s">
        <v>2759</v>
      </c>
    </row>
    <row r="696" spans="1:9">
      <c r="A696" t="s">
        <v>2758</v>
      </c>
      <c r="B696" t="s">
        <v>2757</v>
      </c>
      <c r="C696" s="8">
        <v>5600</v>
      </c>
      <c r="D696" s="7">
        <v>3168</v>
      </c>
      <c r="E696" s="7">
        <v>3168</v>
      </c>
      <c r="F696" t="s">
        <v>15</v>
      </c>
      <c r="G696" t="s">
        <v>760</v>
      </c>
      <c r="H696" t="s">
        <v>360</v>
      </c>
      <c r="I696" t="s">
        <v>2756</v>
      </c>
    </row>
    <row r="697" spans="1:9">
      <c r="A697" t="s">
        <v>2755</v>
      </c>
      <c r="B697" t="s">
        <v>2754</v>
      </c>
      <c r="C697" s="8">
        <v>6849</v>
      </c>
      <c r="D697" s="7">
        <v>4040</v>
      </c>
      <c r="E697" s="7">
        <v>4040</v>
      </c>
      <c r="F697" t="s">
        <v>15</v>
      </c>
      <c r="G697" t="s">
        <v>2753</v>
      </c>
      <c r="H697" t="s">
        <v>2752</v>
      </c>
      <c r="I697" t="s">
        <v>2751</v>
      </c>
    </row>
    <row r="698" spans="1:9">
      <c r="A698" t="s">
        <v>2750</v>
      </c>
      <c r="B698" t="s">
        <v>2749</v>
      </c>
      <c r="C698" s="8">
        <v>18264</v>
      </c>
      <c r="D698">
        <v>700</v>
      </c>
      <c r="E698">
        <v>700</v>
      </c>
      <c r="F698" t="s">
        <v>15</v>
      </c>
      <c r="G698" t="s">
        <v>2496</v>
      </c>
      <c r="H698" t="s">
        <v>2748</v>
      </c>
      <c r="I698" t="s">
        <v>2747</v>
      </c>
    </row>
    <row r="699" spans="1:9">
      <c r="A699" t="s">
        <v>2746</v>
      </c>
      <c r="B699" t="s">
        <v>2745</v>
      </c>
      <c r="C699" s="8">
        <v>24759</v>
      </c>
      <c r="D699" s="7">
        <v>2600</v>
      </c>
      <c r="E699" s="7">
        <v>2600</v>
      </c>
      <c r="F699" t="s">
        <v>2613</v>
      </c>
      <c r="G699" t="s">
        <v>1719</v>
      </c>
      <c r="H699" t="s">
        <v>346</v>
      </c>
      <c r="I699" t="s">
        <v>2744</v>
      </c>
    </row>
    <row r="700" spans="1:9">
      <c r="A700" t="s">
        <v>2743</v>
      </c>
      <c r="B700" t="s">
        <v>1050</v>
      </c>
      <c r="C700" s="8">
        <v>17533</v>
      </c>
      <c r="D700">
        <v>720</v>
      </c>
      <c r="E700">
        <v>720</v>
      </c>
      <c r="F700" t="s">
        <v>15</v>
      </c>
      <c r="G700" t="s">
        <v>2419</v>
      </c>
      <c r="H700" t="s">
        <v>2742</v>
      </c>
      <c r="I700" t="s">
        <v>2232</v>
      </c>
    </row>
    <row r="701" spans="1:9">
      <c r="A701" t="s">
        <v>2741</v>
      </c>
      <c r="B701" t="s">
        <v>2740</v>
      </c>
      <c r="C701" s="8">
        <v>29829</v>
      </c>
      <c r="D701" s="7">
        <v>2640</v>
      </c>
      <c r="E701" s="7">
        <v>2640</v>
      </c>
      <c r="F701" t="s">
        <v>15</v>
      </c>
      <c r="G701" t="s">
        <v>2739</v>
      </c>
      <c r="H701" t="s">
        <v>2327</v>
      </c>
      <c r="I701" t="s">
        <v>2738</v>
      </c>
    </row>
    <row r="702" spans="1:9">
      <c r="A702" t="s">
        <v>2737</v>
      </c>
      <c r="B702" t="s">
        <v>2736</v>
      </c>
      <c r="C702" s="8">
        <v>27752</v>
      </c>
      <c r="D702" s="9">
        <v>1569.99</v>
      </c>
      <c r="E702" s="9">
        <v>1569.99</v>
      </c>
      <c r="F702" t="s">
        <v>15</v>
      </c>
      <c r="G702" t="s">
        <v>2735</v>
      </c>
      <c r="H702" t="s">
        <v>2734</v>
      </c>
      <c r="I702" t="s">
        <v>2733</v>
      </c>
    </row>
    <row r="703" spans="1:9">
      <c r="A703" t="s">
        <v>2732</v>
      </c>
      <c r="B703" t="s">
        <v>2731</v>
      </c>
      <c r="C703" s="8">
        <v>32387</v>
      </c>
      <c r="D703" s="9">
        <v>3193.6</v>
      </c>
      <c r="E703" s="9">
        <v>3193.6</v>
      </c>
      <c r="F703" t="s">
        <v>15</v>
      </c>
      <c r="G703" t="s">
        <v>1855</v>
      </c>
      <c r="H703" t="s">
        <v>1854</v>
      </c>
      <c r="I703" t="s">
        <v>2730</v>
      </c>
    </row>
    <row r="704" spans="1:9">
      <c r="A704" t="s">
        <v>2729</v>
      </c>
      <c r="B704" t="s">
        <v>2728</v>
      </c>
      <c r="C704" s="8">
        <v>10594</v>
      </c>
      <c r="D704">
        <v>720</v>
      </c>
      <c r="E704">
        <v>720</v>
      </c>
      <c r="F704" t="s">
        <v>15</v>
      </c>
      <c r="G704" t="s">
        <v>2617</v>
      </c>
      <c r="H704" t="s">
        <v>2727</v>
      </c>
      <c r="I704" t="s">
        <v>2726</v>
      </c>
    </row>
    <row r="705" spans="1:9">
      <c r="A705" t="s">
        <v>2725</v>
      </c>
      <c r="B705" t="s">
        <v>2724</v>
      </c>
      <c r="C705" s="8">
        <v>17532</v>
      </c>
      <c r="D705">
        <v>332.5</v>
      </c>
      <c r="E705">
        <v>332.5</v>
      </c>
      <c r="F705" t="s">
        <v>15</v>
      </c>
      <c r="G705" t="s">
        <v>2307</v>
      </c>
      <c r="H705" t="s">
        <v>2477</v>
      </c>
      <c r="I705" t="s">
        <v>2723</v>
      </c>
    </row>
    <row r="706" spans="1:9">
      <c r="A706" t="s">
        <v>2722</v>
      </c>
      <c r="B706" t="s">
        <v>2721</v>
      </c>
      <c r="C706" s="8">
        <v>16080</v>
      </c>
      <c r="D706" s="7">
        <v>1344</v>
      </c>
      <c r="E706" s="7">
        <v>1344</v>
      </c>
      <c r="F706" t="s">
        <v>15</v>
      </c>
      <c r="G706" t="s">
        <v>2720</v>
      </c>
      <c r="H706" t="s">
        <v>1493</v>
      </c>
      <c r="I706" t="s">
        <v>1201</v>
      </c>
    </row>
    <row r="707" spans="1:9">
      <c r="A707" t="s">
        <v>2719</v>
      </c>
      <c r="B707" t="s">
        <v>2718</v>
      </c>
      <c r="C707" s="8">
        <v>40871</v>
      </c>
      <c r="D707" s="9">
        <v>2500.1999999999998</v>
      </c>
      <c r="E707" s="9">
        <v>2500.1999999999998</v>
      </c>
      <c r="F707" t="s">
        <v>15</v>
      </c>
      <c r="G707" t="s">
        <v>2717</v>
      </c>
      <c r="H707" t="s">
        <v>531</v>
      </c>
      <c r="I707" t="s">
        <v>1830</v>
      </c>
    </row>
    <row r="708" spans="1:9">
      <c r="A708" t="s">
        <v>2716</v>
      </c>
      <c r="B708" t="s">
        <v>2715</v>
      </c>
      <c r="C708" s="8">
        <v>34839</v>
      </c>
      <c r="D708">
        <v>395.25</v>
      </c>
      <c r="E708">
        <v>395.25</v>
      </c>
      <c r="F708" t="s">
        <v>15</v>
      </c>
      <c r="G708" t="s">
        <v>997</v>
      </c>
      <c r="H708" t="s">
        <v>996</v>
      </c>
      <c r="I708" t="s">
        <v>2714</v>
      </c>
    </row>
    <row r="709" spans="1:9">
      <c r="A709" t="s">
        <v>2713</v>
      </c>
      <c r="B709" t="s">
        <v>2712</v>
      </c>
      <c r="C709" s="8">
        <v>31971</v>
      </c>
      <c r="D709" s="7">
        <v>2032</v>
      </c>
      <c r="E709" s="7">
        <v>2032</v>
      </c>
      <c r="F709" t="s">
        <v>15</v>
      </c>
      <c r="G709" t="s">
        <v>2711</v>
      </c>
      <c r="H709" t="s">
        <v>1936</v>
      </c>
      <c r="I709" t="s">
        <v>2710</v>
      </c>
    </row>
    <row r="710" spans="1:9">
      <c r="A710" t="s">
        <v>2709</v>
      </c>
      <c r="B710" t="s">
        <v>2708</v>
      </c>
      <c r="C710" s="8">
        <v>8767</v>
      </c>
      <c r="D710">
        <v>416</v>
      </c>
      <c r="E710">
        <v>416</v>
      </c>
      <c r="F710" t="s">
        <v>15</v>
      </c>
      <c r="G710" t="s">
        <v>2344</v>
      </c>
      <c r="H710" t="s">
        <v>774</v>
      </c>
      <c r="I710" t="s">
        <v>2707</v>
      </c>
    </row>
    <row r="711" spans="1:9">
      <c r="A711" t="s">
        <v>2706</v>
      </c>
      <c r="B711" t="s">
        <v>2705</v>
      </c>
      <c r="C711" s="8">
        <v>2923</v>
      </c>
      <c r="D711">
        <v>640</v>
      </c>
      <c r="E711">
        <v>640</v>
      </c>
      <c r="F711" t="s">
        <v>15</v>
      </c>
      <c r="G711" t="s">
        <v>2574</v>
      </c>
      <c r="H711" t="s">
        <v>2704</v>
      </c>
      <c r="I711" t="s">
        <v>2703</v>
      </c>
    </row>
    <row r="712" spans="1:9">
      <c r="A712" t="s">
        <v>2702</v>
      </c>
      <c r="B712" t="s">
        <v>2701</v>
      </c>
      <c r="C712" s="8">
        <v>34750</v>
      </c>
      <c r="D712">
        <v>850</v>
      </c>
      <c r="E712">
        <v>850</v>
      </c>
      <c r="F712" t="s">
        <v>15</v>
      </c>
      <c r="G712" t="s">
        <v>997</v>
      </c>
      <c r="H712" t="s">
        <v>2700</v>
      </c>
      <c r="I712" t="s">
        <v>2699</v>
      </c>
    </row>
    <row r="713" spans="1:9">
      <c r="A713" t="s">
        <v>2698</v>
      </c>
      <c r="B713" t="s">
        <v>2697</v>
      </c>
      <c r="C713" s="8">
        <v>24138</v>
      </c>
      <c r="D713">
        <v>998</v>
      </c>
      <c r="E713">
        <v>998</v>
      </c>
      <c r="F713" t="s">
        <v>15</v>
      </c>
      <c r="G713" t="s">
        <v>2533</v>
      </c>
      <c r="H713" t="s">
        <v>2696</v>
      </c>
      <c r="I713" t="s">
        <v>2695</v>
      </c>
    </row>
    <row r="714" spans="1:9">
      <c r="A714" t="s">
        <v>2694</v>
      </c>
      <c r="B714" t="s">
        <v>2693</v>
      </c>
      <c r="C714" s="8">
        <v>10959</v>
      </c>
      <c r="D714">
        <v>736</v>
      </c>
      <c r="E714">
        <v>736</v>
      </c>
      <c r="F714" t="s">
        <v>15</v>
      </c>
      <c r="G714" t="s">
        <v>2344</v>
      </c>
      <c r="H714" t="s">
        <v>2343</v>
      </c>
      <c r="I714" t="s">
        <v>1868</v>
      </c>
    </row>
    <row r="715" spans="1:9">
      <c r="A715" t="s">
        <v>2692</v>
      </c>
      <c r="B715" t="s">
        <v>2691</v>
      </c>
      <c r="C715" s="8">
        <v>19725</v>
      </c>
      <c r="D715">
        <v>680</v>
      </c>
      <c r="E715">
        <v>680</v>
      </c>
      <c r="F715" t="s">
        <v>15</v>
      </c>
      <c r="G715" t="s">
        <v>2624</v>
      </c>
      <c r="H715" t="s">
        <v>2690</v>
      </c>
      <c r="I715" t="s">
        <v>2689</v>
      </c>
    </row>
    <row r="716" spans="1:9">
      <c r="A716" t="s">
        <v>2688</v>
      </c>
      <c r="B716" t="s">
        <v>2687</v>
      </c>
      <c r="C716" s="8">
        <v>22376</v>
      </c>
      <c r="D716" s="7">
        <v>4800</v>
      </c>
      <c r="E716" s="7">
        <v>4800</v>
      </c>
      <c r="F716" t="s">
        <v>2686</v>
      </c>
      <c r="G716" t="s">
        <v>2533</v>
      </c>
      <c r="H716" t="s">
        <v>2685</v>
      </c>
      <c r="I716" t="s">
        <v>2684</v>
      </c>
    </row>
    <row r="717" spans="1:9">
      <c r="A717" t="s">
        <v>2683</v>
      </c>
      <c r="B717" t="s">
        <v>2682</v>
      </c>
      <c r="C717" t="s">
        <v>786</v>
      </c>
      <c r="D717">
        <v>190</v>
      </c>
      <c r="E717">
        <v>190</v>
      </c>
      <c r="F717" t="s">
        <v>1027</v>
      </c>
      <c r="G717" t="s">
        <v>1027</v>
      </c>
      <c r="H717" t="s">
        <v>2681</v>
      </c>
      <c r="I717" t="s">
        <v>277</v>
      </c>
    </row>
    <row r="718" spans="1:9">
      <c r="A718" t="s">
        <v>2680</v>
      </c>
      <c r="B718" t="s">
        <v>2679</v>
      </c>
      <c r="C718" s="8">
        <v>34843</v>
      </c>
      <c r="D718" s="9">
        <v>1218.75</v>
      </c>
      <c r="E718" s="9">
        <v>1218.75</v>
      </c>
      <c r="F718" t="s">
        <v>15</v>
      </c>
      <c r="G718" t="s">
        <v>2678</v>
      </c>
      <c r="H718" t="s">
        <v>485</v>
      </c>
      <c r="I718" t="s">
        <v>2677</v>
      </c>
    </row>
    <row r="719" spans="1:9">
      <c r="A719" t="s">
        <v>2676</v>
      </c>
      <c r="B719" t="s">
        <v>2675</v>
      </c>
      <c r="C719" s="8">
        <v>12733</v>
      </c>
      <c r="D719">
        <v>331.2</v>
      </c>
      <c r="E719">
        <v>331.2</v>
      </c>
      <c r="F719" t="s">
        <v>15</v>
      </c>
      <c r="G719" t="s">
        <v>2674</v>
      </c>
      <c r="H719" t="s">
        <v>2673</v>
      </c>
      <c r="I719" t="s">
        <v>2672</v>
      </c>
    </row>
    <row r="720" spans="1:9">
      <c r="A720" t="s">
        <v>2671</v>
      </c>
      <c r="B720" t="s">
        <v>2670</v>
      </c>
      <c r="C720" s="8">
        <v>10228</v>
      </c>
      <c r="D720" s="7">
        <v>2944</v>
      </c>
      <c r="E720" s="7">
        <v>2944</v>
      </c>
      <c r="F720" t="s">
        <v>15</v>
      </c>
      <c r="G720" t="s">
        <v>2669</v>
      </c>
      <c r="H720" t="s">
        <v>2668</v>
      </c>
      <c r="I720" t="s">
        <v>2667</v>
      </c>
    </row>
    <row r="721" spans="1:9">
      <c r="A721" t="s">
        <v>2666</v>
      </c>
      <c r="B721" t="s">
        <v>2665</v>
      </c>
      <c r="C721" s="8">
        <v>38173</v>
      </c>
      <c r="D721" s="7">
        <v>1200</v>
      </c>
      <c r="E721" s="7">
        <v>1200</v>
      </c>
      <c r="F721" t="s">
        <v>15</v>
      </c>
      <c r="G721" t="s">
        <v>2664</v>
      </c>
      <c r="H721" t="s">
        <v>2663</v>
      </c>
      <c r="I721" t="s">
        <v>2662</v>
      </c>
    </row>
    <row r="722" spans="1:9">
      <c r="A722" t="s">
        <v>2661</v>
      </c>
      <c r="B722" t="s">
        <v>2660</v>
      </c>
      <c r="C722" s="8">
        <v>19329</v>
      </c>
      <c r="D722" s="7">
        <v>1840</v>
      </c>
      <c r="E722" s="7">
        <v>1840</v>
      </c>
      <c r="F722" t="s">
        <v>15</v>
      </c>
      <c r="G722" t="s">
        <v>2659</v>
      </c>
      <c r="H722" t="s">
        <v>2658</v>
      </c>
      <c r="I722" t="s">
        <v>2657</v>
      </c>
    </row>
    <row r="723" spans="1:9">
      <c r="A723" t="s">
        <v>2656</v>
      </c>
      <c r="B723" t="s">
        <v>2655</v>
      </c>
      <c r="C723" s="8">
        <v>13615</v>
      </c>
      <c r="D723" s="7">
        <v>1344</v>
      </c>
      <c r="E723" s="7">
        <v>1344</v>
      </c>
      <c r="F723" t="s">
        <v>15</v>
      </c>
      <c r="G723" t="s">
        <v>2617</v>
      </c>
      <c r="H723" t="s">
        <v>2654</v>
      </c>
      <c r="I723" t="s">
        <v>2653</v>
      </c>
    </row>
    <row r="724" spans="1:9">
      <c r="A724" t="s">
        <v>2652</v>
      </c>
      <c r="B724" t="s">
        <v>2651</v>
      </c>
      <c r="C724" s="8">
        <v>28277</v>
      </c>
      <c r="D724" s="7">
        <v>1000</v>
      </c>
      <c r="E724" s="7">
        <v>1000</v>
      </c>
      <c r="F724" t="s">
        <v>15</v>
      </c>
      <c r="G724" t="s">
        <v>1364</v>
      </c>
      <c r="H724" t="s">
        <v>2650</v>
      </c>
      <c r="I724" t="s">
        <v>510</v>
      </c>
    </row>
    <row r="725" spans="1:9">
      <c r="A725" t="s">
        <v>2649</v>
      </c>
      <c r="B725" t="s">
        <v>2648</v>
      </c>
      <c r="C725" s="8">
        <v>41263</v>
      </c>
      <c r="D725" s="7">
        <v>1270</v>
      </c>
      <c r="E725" s="7">
        <v>1270</v>
      </c>
      <c r="F725" t="s">
        <v>15</v>
      </c>
      <c r="G725" t="s">
        <v>2647</v>
      </c>
      <c r="H725" t="s">
        <v>2646</v>
      </c>
      <c r="I725" t="s">
        <v>2645</v>
      </c>
    </row>
    <row r="726" spans="1:9">
      <c r="A726" t="s">
        <v>2644</v>
      </c>
      <c r="B726" t="s">
        <v>2643</v>
      </c>
      <c r="C726" s="8">
        <v>9133</v>
      </c>
      <c r="D726">
        <v>800</v>
      </c>
      <c r="E726">
        <v>800</v>
      </c>
      <c r="F726" t="s">
        <v>15</v>
      </c>
      <c r="G726" t="s">
        <v>2419</v>
      </c>
      <c r="H726" t="s">
        <v>2642</v>
      </c>
      <c r="I726" t="s">
        <v>2641</v>
      </c>
    </row>
    <row r="727" spans="1:9">
      <c r="A727" t="s">
        <v>2640</v>
      </c>
      <c r="B727" t="s">
        <v>2417</v>
      </c>
      <c r="C727" s="8">
        <v>21583</v>
      </c>
      <c r="D727">
        <v>416.5</v>
      </c>
      <c r="E727">
        <v>416.5</v>
      </c>
      <c r="F727" t="s">
        <v>15</v>
      </c>
      <c r="G727" t="s">
        <v>2639</v>
      </c>
      <c r="H727" t="s">
        <v>2638</v>
      </c>
      <c r="I727" t="s">
        <v>510</v>
      </c>
    </row>
    <row r="728" spans="1:9">
      <c r="A728" t="s">
        <v>2637</v>
      </c>
      <c r="B728" t="s">
        <v>2636</v>
      </c>
      <c r="C728" s="8">
        <v>4383</v>
      </c>
      <c r="D728">
        <v>636</v>
      </c>
      <c r="E728">
        <v>636</v>
      </c>
      <c r="F728" t="s">
        <v>15</v>
      </c>
      <c r="G728" t="s">
        <v>2307</v>
      </c>
      <c r="H728" t="s">
        <v>2635</v>
      </c>
      <c r="I728" t="s">
        <v>2634</v>
      </c>
    </row>
    <row r="729" spans="1:9">
      <c r="A729" t="s">
        <v>2633</v>
      </c>
      <c r="B729" t="s">
        <v>2632</v>
      </c>
      <c r="C729" s="8">
        <v>2923</v>
      </c>
      <c r="D729" s="7">
        <v>1104</v>
      </c>
      <c r="E729" s="7">
        <v>1104</v>
      </c>
      <c r="F729" t="s">
        <v>2613</v>
      </c>
      <c r="G729" t="s">
        <v>1719</v>
      </c>
      <c r="H729" t="s">
        <v>2631</v>
      </c>
      <c r="I729" t="s">
        <v>2630</v>
      </c>
    </row>
    <row r="730" spans="1:9">
      <c r="A730" t="s">
        <v>2629</v>
      </c>
      <c r="B730" t="s">
        <v>2293</v>
      </c>
      <c r="C730" s="8">
        <v>4019</v>
      </c>
      <c r="D730">
        <v>865.55</v>
      </c>
      <c r="E730">
        <v>865.55</v>
      </c>
      <c r="F730" t="s">
        <v>15</v>
      </c>
      <c r="G730" t="s">
        <v>2533</v>
      </c>
      <c r="H730" t="s">
        <v>2628</v>
      </c>
      <c r="I730" t="s">
        <v>2627</v>
      </c>
    </row>
    <row r="731" spans="1:9">
      <c r="A731" t="s">
        <v>2626</v>
      </c>
      <c r="B731" t="s">
        <v>2625</v>
      </c>
      <c r="C731" s="8">
        <v>9133</v>
      </c>
      <c r="D731">
        <v>352</v>
      </c>
      <c r="E731">
        <v>352</v>
      </c>
      <c r="F731" t="s">
        <v>15</v>
      </c>
      <c r="G731" t="s">
        <v>2624</v>
      </c>
      <c r="H731" t="s">
        <v>2623</v>
      </c>
      <c r="I731" t="s">
        <v>2622</v>
      </c>
    </row>
    <row r="732" spans="1:9">
      <c r="A732" t="s">
        <v>2621</v>
      </c>
      <c r="B732" t="s">
        <v>871</v>
      </c>
      <c r="C732" t="s">
        <v>786</v>
      </c>
      <c r="D732">
        <v>200</v>
      </c>
      <c r="E732">
        <v>200</v>
      </c>
      <c r="F732" t="s">
        <v>1027</v>
      </c>
      <c r="G732" t="s">
        <v>1027</v>
      </c>
      <c r="H732" t="s">
        <v>872</v>
      </c>
      <c r="I732" t="s">
        <v>2620</v>
      </c>
    </row>
    <row r="733" spans="1:9">
      <c r="A733" t="s">
        <v>2619</v>
      </c>
      <c r="B733" t="s">
        <v>2618</v>
      </c>
      <c r="C733" s="8">
        <v>14246</v>
      </c>
      <c r="D733" s="7">
        <v>2600</v>
      </c>
      <c r="E733" s="7">
        <v>2600</v>
      </c>
      <c r="F733" t="s">
        <v>15</v>
      </c>
      <c r="G733" t="s">
        <v>2617</v>
      </c>
      <c r="H733" t="s">
        <v>2616</v>
      </c>
      <c r="I733" t="s">
        <v>510</v>
      </c>
    </row>
    <row r="734" spans="1:9">
      <c r="A734" t="s">
        <v>2615</v>
      </c>
      <c r="B734" t="s">
        <v>2614</v>
      </c>
      <c r="C734" s="8">
        <v>20090</v>
      </c>
      <c r="D734">
        <v>680</v>
      </c>
      <c r="E734">
        <v>680</v>
      </c>
      <c r="F734" t="s">
        <v>2613</v>
      </c>
      <c r="G734" t="s">
        <v>2419</v>
      </c>
      <c r="H734" t="s">
        <v>2612</v>
      </c>
      <c r="I734" t="s">
        <v>2611</v>
      </c>
    </row>
    <row r="735" spans="1:9">
      <c r="A735" t="s">
        <v>2610</v>
      </c>
      <c r="B735" t="s">
        <v>2608</v>
      </c>
      <c r="C735" s="8">
        <v>37817</v>
      </c>
      <c r="D735" s="7">
        <v>1200</v>
      </c>
      <c r="E735" s="7">
        <v>1200</v>
      </c>
      <c r="F735" t="s">
        <v>15</v>
      </c>
      <c r="G735" t="s">
        <v>2149</v>
      </c>
      <c r="H735" t="s">
        <v>2609</v>
      </c>
      <c r="I735" t="s">
        <v>2608</v>
      </c>
    </row>
    <row r="736" spans="1:9">
      <c r="A736" t="s">
        <v>2607</v>
      </c>
      <c r="B736" t="s">
        <v>2606</v>
      </c>
      <c r="C736" s="8">
        <v>31990</v>
      </c>
      <c r="D736" s="7">
        <v>3000</v>
      </c>
      <c r="E736" s="7">
        <v>3000</v>
      </c>
      <c r="F736" t="s">
        <v>15</v>
      </c>
      <c r="G736" t="s">
        <v>2605</v>
      </c>
      <c r="H736" t="s">
        <v>2604</v>
      </c>
      <c r="I736" t="s">
        <v>2603</v>
      </c>
    </row>
    <row r="737" spans="1:9">
      <c r="A737" t="s">
        <v>2602</v>
      </c>
      <c r="B737" t="s">
        <v>929</v>
      </c>
      <c r="C737" s="8">
        <v>36526</v>
      </c>
      <c r="D737">
        <v>760</v>
      </c>
      <c r="E737">
        <v>760</v>
      </c>
      <c r="F737" t="s">
        <v>15</v>
      </c>
      <c r="G737" t="s">
        <v>2601</v>
      </c>
      <c r="H737" t="s">
        <v>2600</v>
      </c>
      <c r="I737" t="s">
        <v>2599</v>
      </c>
    </row>
    <row r="738" spans="1:9">
      <c r="A738" t="s">
        <v>2598</v>
      </c>
      <c r="B738" t="s">
        <v>2597</v>
      </c>
      <c r="C738" s="8">
        <v>41951</v>
      </c>
      <c r="D738">
        <v>975</v>
      </c>
      <c r="E738">
        <v>975</v>
      </c>
      <c r="F738" t="s">
        <v>15</v>
      </c>
      <c r="G738" t="s">
        <v>2596</v>
      </c>
      <c r="H738" t="s">
        <v>2595</v>
      </c>
      <c r="I738" t="s">
        <v>2594</v>
      </c>
    </row>
    <row r="739" spans="1:9">
      <c r="A739" t="s">
        <v>2593</v>
      </c>
      <c r="B739" t="s">
        <v>1884</v>
      </c>
      <c r="C739" s="8">
        <v>40391</v>
      </c>
      <c r="D739">
        <v>880</v>
      </c>
      <c r="E739">
        <v>880</v>
      </c>
      <c r="F739" t="s">
        <v>15</v>
      </c>
      <c r="G739" t="s">
        <v>1886</v>
      </c>
      <c r="H739" t="s">
        <v>1885</v>
      </c>
      <c r="I739" t="s">
        <v>376</v>
      </c>
    </row>
    <row r="740" spans="1:9">
      <c r="A740" t="s">
        <v>2592</v>
      </c>
      <c r="B740" t="s">
        <v>2591</v>
      </c>
      <c r="C740" s="8">
        <v>17168</v>
      </c>
      <c r="D740" s="7">
        <v>1710</v>
      </c>
      <c r="E740" s="7">
        <v>1710</v>
      </c>
      <c r="F740" t="s">
        <v>15</v>
      </c>
      <c r="G740" t="s">
        <v>2590</v>
      </c>
      <c r="H740" t="s">
        <v>2589</v>
      </c>
      <c r="I740" t="s">
        <v>510</v>
      </c>
    </row>
    <row r="741" spans="1:9">
      <c r="A741" t="s">
        <v>2588</v>
      </c>
      <c r="B741" t="s">
        <v>871</v>
      </c>
      <c r="C741" s="8">
        <v>16207</v>
      </c>
      <c r="D741">
        <v>93.5</v>
      </c>
      <c r="E741">
        <v>93.5</v>
      </c>
      <c r="F741" t="s">
        <v>15</v>
      </c>
      <c r="G741" t="s">
        <v>2213</v>
      </c>
      <c r="H741" t="s">
        <v>2587</v>
      </c>
      <c r="I741" t="s">
        <v>1445</v>
      </c>
    </row>
    <row r="742" spans="1:9">
      <c r="A742" t="s">
        <v>2586</v>
      </c>
      <c r="B742" t="s">
        <v>2584</v>
      </c>
      <c r="C742" s="8">
        <v>3289</v>
      </c>
      <c r="D742">
        <v>974.43</v>
      </c>
      <c r="E742">
        <v>974.43</v>
      </c>
      <c r="F742" t="s">
        <v>15</v>
      </c>
      <c r="G742" t="s">
        <v>1589</v>
      </c>
      <c r="H742" t="s">
        <v>2585</v>
      </c>
      <c r="I742" t="s">
        <v>2584</v>
      </c>
    </row>
    <row r="743" spans="1:9">
      <c r="A743" t="s">
        <v>2583</v>
      </c>
      <c r="B743" t="s">
        <v>1714</v>
      </c>
      <c r="C743" s="8">
        <v>16438</v>
      </c>
      <c r="D743">
        <v>740</v>
      </c>
      <c r="E743">
        <v>740</v>
      </c>
      <c r="F743" t="s">
        <v>15</v>
      </c>
      <c r="G743" t="s">
        <v>2582</v>
      </c>
      <c r="H743" t="s">
        <v>2581</v>
      </c>
      <c r="I743" t="s">
        <v>2580</v>
      </c>
    </row>
    <row r="744" spans="1:9">
      <c r="A744" t="s">
        <v>2579</v>
      </c>
      <c r="B744" t="s">
        <v>2578</v>
      </c>
      <c r="C744" s="8">
        <v>23468</v>
      </c>
      <c r="D744" s="7">
        <v>2080</v>
      </c>
      <c r="E744" s="7">
        <v>2080</v>
      </c>
      <c r="F744" t="s">
        <v>15</v>
      </c>
      <c r="G744" t="s">
        <v>2577</v>
      </c>
      <c r="H744" t="s">
        <v>836</v>
      </c>
      <c r="I744" t="s">
        <v>2576</v>
      </c>
    </row>
    <row r="745" spans="1:9">
      <c r="A745" t="s">
        <v>2575</v>
      </c>
      <c r="B745" t="s">
        <v>674</v>
      </c>
      <c r="C745" s="8">
        <v>31720</v>
      </c>
      <c r="D745" s="7">
        <v>2560</v>
      </c>
      <c r="E745" s="7">
        <v>2560</v>
      </c>
      <c r="F745" t="s">
        <v>15</v>
      </c>
      <c r="G745" t="s">
        <v>2574</v>
      </c>
      <c r="H745" t="s">
        <v>531</v>
      </c>
      <c r="I745" t="s">
        <v>2573</v>
      </c>
    </row>
    <row r="746" spans="1:9">
      <c r="A746" t="s">
        <v>2572</v>
      </c>
      <c r="B746" t="s">
        <v>2571</v>
      </c>
      <c r="C746" s="8">
        <v>10594</v>
      </c>
      <c r="D746">
        <v>768</v>
      </c>
      <c r="E746">
        <v>768</v>
      </c>
      <c r="F746" t="s">
        <v>15</v>
      </c>
      <c r="G746" t="s">
        <v>2344</v>
      </c>
      <c r="H746" t="s">
        <v>295</v>
      </c>
      <c r="I746" t="s">
        <v>2570</v>
      </c>
    </row>
    <row r="747" spans="1:9">
      <c r="A747" t="s">
        <v>2569</v>
      </c>
      <c r="B747" t="s">
        <v>2566</v>
      </c>
      <c r="C747" t="s">
        <v>786</v>
      </c>
      <c r="D747">
        <v>360</v>
      </c>
      <c r="E747">
        <v>360</v>
      </c>
      <c r="F747" t="s">
        <v>15</v>
      </c>
      <c r="G747" t="s">
        <v>2568</v>
      </c>
      <c r="H747" t="s">
        <v>2567</v>
      </c>
      <c r="I747" t="s">
        <v>2566</v>
      </c>
    </row>
    <row r="748" spans="1:9">
      <c r="A748" t="s">
        <v>2565</v>
      </c>
      <c r="B748" t="s">
        <v>2564</v>
      </c>
      <c r="C748" s="8">
        <v>18264</v>
      </c>
      <c r="D748">
        <v>800</v>
      </c>
      <c r="E748">
        <v>800</v>
      </c>
      <c r="F748" t="s">
        <v>15</v>
      </c>
      <c r="G748" t="s">
        <v>2282</v>
      </c>
      <c r="H748" t="s">
        <v>2563</v>
      </c>
      <c r="I748" t="s">
        <v>2562</v>
      </c>
    </row>
    <row r="749" spans="1:9">
      <c r="A749" t="s">
        <v>2561</v>
      </c>
      <c r="B749" t="s">
        <v>2560</v>
      </c>
      <c r="C749" s="8">
        <v>21794</v>
      </c>
      <c r="D749">
        <v>880</v>
      </c>
      <c r="E749">
        <v>880</v>
      </c>
      <c r="F749" t="s">
        <v>15</v>
      </c>
      <c r="G749" t="s">
        <v>2559</v>
      </c>
      <c r="H749" t="s">
        <v>2558</v>
      </c>
      <c r="I749" t="s">
        <v>1427</v>
      </c>
    </row>
    <row r="750" spans="1:9">
      <c r="A750" t="s">
        <v>2557</v>
      </c>
      <c r="B750" t="s">
        <v>2556</v>
      </c>
      <c r="C750" s="8">
        <v>19101</v>
      </c>
      <c r="D750">
        <v>220</v>
      </c>
      <c r="E750">
        <v>220</v>
      </c>
      <c r="F750" t="s">
        <v>15</v>
      </c>
      <c r="G750" t="s">
        <v>2555</v>
      </c>
      <c r="H750" t="s">
        <v>2554</v>
      </c>
      <c r="I750" t="s">
        <v>2553</v>
      </c>
    </row>
    <row r="751" spans="1:9">
      <c r="A751" t="s">
        <v>2552</v>
      </c>
      <c r="B751" t="s">
        <v>2551</v>
      </c>
      <c r="C751" s="8">
        <v>30985</v>
      </c>
      <c r="D751" s="9">
        <v>2402.4</v>
      </c>
      <c r="E751" s="9">
        <v>2402.4</v>
      </c>
      <c r="F751" t="s">
        <v>15</v>
      </c>
      <c r="G751" t="s">
        <v>2550</v>
      </c>
      <c r="H751" t="s">
        <v>124</v>
      </c>
      <c r="I751" t="s">
        <v>1427</v>
      </c>
    </row>
    <row r="752" spans="1:9">
      <c r="A752" t="s">
        <v>2549</v>
      </c>
      <c r="B752" t="s">
        <v>2548</v>
      </c>
      <c r="C752" s="8">
        <v>32435</v>
      </c>
      <c r="D752" s="7">
        <v>2550</v>
      </c>
      <c r="E752" s="7">
        <v>2550</v>
      </c>
      <c r="F752" t="s">
        <v>15</v>
      </c>
      <c r="G752" t="s">
        <v>2547</v>
      </c>
      <c r="H752" t="s">
        <v>1384</v>
      </c>
      <c r="I752" t="s">
        <v>2546</v>
      </c>
    </row>
    <row r="753" spans="1:9">
      <c r="A753" t="s">
        <v>2545</v>
      </c>
      <c r="B753" t="s">
        <v>2544</v>
      </c>
      <c r="C753" s="8">
        <v>19725</v>
      </c>
      <c r="D753" s="7">
        <v>2092</v>
      </c>
      <c r="E753" s="7">
        <v>2092</v>
      </c>
      <c r="F753" t="s">
        <v>15</v>
      </c>
      <c r="G753" t="s">
        <v>2406</v>
      </c>
      <c r="H753" t="s">
        <v>2485</v>
      </c>
      <c r="I753" t="s">
        <v>2456</v>
      </c>
    </row>
    <row r="754" spans="1:9">
      <c r="A754" t="s">
        <v>2543</v>
      </c>
      <c r="B754" t="s">
        <v>2542</v>
      </c>
      <c r="C754" s="8">
        <v>24173</v>
      </c>
      <c r="D754" s="7">
        <v>1190</v>
      </c>
      <c r="E754" s="7">
        <v>1190</v>
      </c>
      <c r="F754" t="s">
        <v>15</v>
      </c>
      <c r="G754" t="s">
        <v>2541</v>
      </c>
      <c r="H754" t="s">
        <v>2540</v>
      </c>
      <c r="I754" t="s">
        <v>1445</v>
      </c>
    </row>
    <row r="755" spans="1:9">
      <c r="A755" t="s">
        <v>2539</v>
      </c>
      <c r="B755" t="s">
        <v>2538</v>
      </c>
      <c r="C755" s="8">
        <v>19918</v>
      </c>
      <c r="D755">
        <v>917</v>
      </c>
      <c r="E755">
        <v>917</v>
      </c>
      <c r="F755" t="s">
        <v>15</v>
      </c>
      <c r="G755" t="s">
        <v>2537</v>
      </c>
      <c r="H755" t="s">
        <v>1352</v>
      </c>
      <c r="I755" t="s">
        <v>2536</v>
      </c>
    </row>
    <row r="756" spans="1:9">
      <c r="A756" t="s">
        <v>2535</v>
      </c>
      <c r="B756" t="s">
        <v>2534</v>
      </c>
      <c r="C756" s="8">
        <v>21551</v>
      </c>
      <c r="D756">
        <v>940</v>
      </c>
      <c r="E756">
        <v>940</v>
      </c>
      <c r="F756" t="s">
        <v>15</v>
      </c>
      <c r="G756" t="s">
        <v>2533</v>
      </c>
      <c r="H756" t="s">
        <v>2532</v>
      </c>
      <c r="I756" t="s">
        <v>2531</v>
      </c>
    </row>
    <row r="757" spans="1:9">
      <c r="A757" t="s">
        <v>2530</v>
      </c>
      <c r="B757" t="s">
        <v>2529</v>
      </c>
      <c r="C757" s="8">
        <v>31542</v>
      </c>
      <c r="D757">
        <v>999.5</v>
      </c>
      <c r="E757">
        <v>999.5</v>
      </c>
      <c r="F757" t="s">
        <v>15</v>
      </c>
      <c r="G757" t="s">
        <v>1663</v>
      </c>
      <c r="H757" t="s">
        <v>1215</v>
      </c>
      <c r="I757" t="s">
        <v>1662</v>
      </c>
    </row>
    <row r="758" spans="1:9">
      <c r="A758" t="s">
        <v>2528</v>
      </c>
      <c r="B758" t="s">
        <v>2527</v>
      </c>
      <c r="C758" s="8">
        <v>32874</v>
      </c>
      <c r="D758" s="9">
        <v>2400.2800000000002</v>
      </c>
      <c r="E758" s="9">
        <v>2400.2800000000002</v>
      </c>
      <c r="F758" t="s">
        <v>15</v>
      </c>
      <c r="G758" t="s">
        <v>2526</v>
      </c>
      <c r="H758" t="s">
        <v>2525</v>
      </c>
      <c r="I758" t="s">
        <v>987</v>
      </c>
    </row>
    <row r="759" spans="1:9">
      <c r="A759" t="s">
        <v>2524</v>
      </c>
      <c r="B759" t="s">
        <v>2523</v>
      </c>
      <c r="C759" t="s">
        <v>786</v>
      </c>
      <c r="D759">
        <v>323</v>
      </c>
      <c r="E759">
        <v>323</v>
      </c>
      <c r="F759" t="s">
        <v>15</v>
      </c>
      <c r="G759" t="s">
        <v>2522</v>
      </c>
      <c r="H759" t="s">
        <v>2521</v>
      </c>
      <c r="I759" t="s">
        <v>2520</v>
      </c>
    </row>
    <row r="760" spans="1:9">
      <c r="A760" t="s">
        <v>2519</v>
      </c>
      <c r="B760" t="s">
        <v>2518</v>
      </c>
      <c r="C760" s="8">
        <v>41334</v>
      </c>
      <c r="D760">
        <v>954.75</v>
      </c>
      <c r="E760">
        <v>954.75</v>
      </c>
      <c r="F760" t="s">
        <v>15</v>
      </c>
      <c r="G760" t="s">
        <v>2517</v>
      </c>
      <c r="H760" t="s">
        <v>2516</v>
      </c>
      <c r="I760" t="s">
        <v>2515</v>
      </c>
    </row>
    <row r="761" spans="1:9">
      <c r="A761" t="s">
        <v>2514</v>
      </c>
      <c r="B761" t="s">
        <v>2513</v>
      </c>
      <c r="C761" s="8">
        <v>2922</v>
      </c>
      <c r="D761">
        <v>624</v>
      </c>
      <c r="E761">
        <v>624</v>
      </c>
      <c r="F761" t="s">
        <v>15</v>
      </c>
      <c r="G761" t="s">
        <v>2307</v>
      </c>
      <c r="H761" t="s">
        <v>2512</v>
      </c>
      <c r="I761" t="s">
        <v>2511</v>
      </c>
    </row>
    <row r="762" spans="1:9">
      <c r="A762" t="s">
        <v>2510</v>
      </c>
      <c r="B762" t="s">
        <v>2509</v>
      </c>
      <c r="C762" t="s">
        <v>786</v>
      </c>
      <c r="D762">
        <v>500</v>
      </c>
      <c r="E762">
        <v>500</v>
      </c>
      <c r="F762" t="s">
        <v>2420</v>
      </c>
      <c r="G762" t="s">
        <v>2508</v>
      </c>
      <c r="H762" t="s">
        <v>2507</v>
      </c>
      <c r="I762" t="s">
        <v>2506</v>
      </c>
    </row>
    <row r="763" spans="1:9">
      <c r="A763" t="s">
        <v>2505</v>
      </c>
      <c r="B763" t="s">
        <v>2504</v>
      </c>
      <c r="C763" s="8">
        <v>19756</v>
      </c>
      <c r="D763" s="7">
        <v>2120</v>
      </c>
      <c r="E763" s="7">
        <v>2120</v>
      </c>
      <c r="F763" t="s">
        <v>15</v>
      </c>
      <c r="G763" t="s">
        <v>2419</v>
      </c>
      <c r="H763" t="s">
        <v>506</v>
      </c>
      <c r="I763" t="s">
        <v>2503</v>
      </c>
    </row>
    <row r="764" spans="1:9">
      <c r="A764" t="s">
        <v>2502</v>
      </c>
      <c r="B764" t="s">
        <v>2501</v>
      </c>
      <c r="C764" s="8">
        <v>19905</v>
      </c>
      <c r="D764">
        <v>440</v>
      </c>
      <c r="E764">
        <v>440</v>
      </c>
      <c r="F764" t="s">
        <v>15</v>
      </c>
      <c r="G764" t="s">
        <v>2443</v>
      </c>
      <c r="H764" t="s">
        <v>2500</v>
      </c>
      <c r="I764" t="s">
        <v>2499</v>
      </c>
    </row>
    <row r="765" spans="1:9">
      <c r="A765" t="s">
        <v>2498</v>
      </c>
      <c r="B765" t="s">
        <v>2497</v>
      </c>
      <c r="C765" s="8">
        <v>13807</v>
      </c>
      <c r="D765" s="7">
        <v>1000</v>
      </c>
      <c r="E765" s="7">
        <v>1000</v>
      </c>
      <c r="F765" t="s">
        <v>15</v>
      </c>
      <c r="G765" t="s">
        <v>2496</v>
      </c>
      <c r="H765" t="s">
        <v>109</v>
      </c>
      <c r="I765" t="s">
        <v>2495</v>
      </c>
    </row>
    <row r="766" spans="1:9">
      <c r="A766" t="s">
        <v>2494</v>
      </c>
      <c r="B766" t="s">
        <v>2493</v>
      </c>
      <c r="C766" s="8">
        <v>4749</v>
      </c>
      <c r="D766">
        <v>800</v>
      </c>
      <c r="E766">
        <v>800</v>
      </c>
      <c r="F766" t="s">
        <v>15</v>
      </c>
      <c r="G766" t="s">
        <v>2307</v>
      </c>
      <c r="H766" t="s">
        <v>2477</v>
      </c>
      <c r="I766" t="s">
        <v>2476</v>
      </c>
    </row>
    <row r="767" spans="1:9">
      <c r="A767" t="s">
        <v>2492</v>
      </c>
      <c r="B767" t="s">
        <v>2491</v>
      </c>
      <c r="C767" s="8">
        <v>4384</v>
      </c>
      <c r="D767" s="7">
        <v>3000</v>
      </c>
      <c r="E767" s="7">
        <v>3000</v>
      </c>
      <c r="F767" t="s">
        <v>15</v>
      </c>
      <c r="G767" t="s">
        <v>2488</v>
      </c>
      <c r="H767" t="s">
        <v>2487</v>
      </c>
      <c r="I767" t="s">
        <v>2257</v>
      </c>
    </row>
    <row r="768" spans="1:9">
      <c r="A768" t="s">
        <v>2490</v>
      </c>
      <c r="B768" t="s">
        <v>2489</v>
      </c>
      <c r="C768" s="8">
        <v>13150</v>
      </c>
      <c r="D768" s="7">
        <v>2240</v>
      </c>
      <c r="E768" s="7">
        <v>2240</v>
      </c>
      <c r="F768" t="s">
        <v>15</v>
      </c>
      <c r="G768" t="s">
        <v>2488</v>
      </c>
      <c r="H768" t="s">
        <v>2487</v>
      </c>
      <c r="I768" t="s">
        <v>2257</v>
      </c>
    </row>
    <row r="769" spans="1:9">
      <c r="A769" t="s">
        <v>2486</v>
      </c>
      <c r="B769" t="s">
        <v>2444</v>
      </c>
      <c r="C769" s="8">
        <v>18629</v>
      </c>
      <c r="D769" s="7">
        <v>3000</v>
      </c>
      <c r="E769" s="7">
        <v>3000</v>
      </c>
      <c r="F769" t="s">
        <v>15</v>
      </c>
      <c r="G769" t="s">
        <v>2406</v>
      </c>
      <c r="H769" t="s">
        <v>2485</v>
      </c>
      <c r="I769" t="s">
        <v>2456</v>
      </c>
    </row>
    <row r="770" spans="1:9">
      <c r="A770" t="s">
        <v>2484</v>
      </c>
      <c r="B770" t="s">
        <v>1361</v>
      </c>
      <c r="C770" s="8">
        <v>16072</v>
      </c>
      <c r="D770" s="7">
        <v>1000</v>
      </c>
      <c r="E770" s="7">
        <v>1000</v>
      </c>
      <c r="F770" t="s">
        <v>15</v>
      </c>
      <c r="G770" t="s">
        <v>2419</v>
      </c>
      <c r="H770" t="s">
        <v>2483</v>
      </c>
      <c r="I770" t="s">
        <v>2482</v>
      </c>
    </row>
    <row r="771" spans="1:9">
      <c r="A771" t="s">
        <v>2481</v>
      </c>
      <c r="B771" t="s">
        <v>2480</v>
      </c>
      <c r="C771" s="8">
        <v>23012</v>
      </c>
      <c r="D771">
        <v>664</v>
      </c>
      <c r="E771">
        <v>664</v>
      </c>
      <c r="F771" t="s">
        <v>15</v>
      </c>
      <c r="G771" t="s">
        <v>2438</v>
      </c>
      <c r="H771" t="s">
        <v>2437</v>
      </c>
      <c r="I771" t="s">
        <v>2479</v>
      </c>
    </row>
    <row r="772" spans="1:9">
      <c r="A772" t="s">
        <v>2478</v>
      </c>
      <c r="B772" t="s">
        <v>705</v>
      </c>
      <c r="C772" s="8">
        <v>12784</v>
      </c>
      <c r="D772">
        <v>788.4</v>
      </c>
      <c r="E772">
        <v>788.4</v>
      </c>
      <c r="F772" t="s">
        <v>15</v>
      </c>
      <c r="G772" t="s">
        <v>2307</v>
      </c>
      <c r="H772" t="s">
        <v>2477</v>
      </c>
      <c r="I772" t="s">
        <v>2476</v>
      </c>
    </row>
    <row r="773" spans="1:9">
      <c r="A773" t="s">
        <v>2475</v>
      </c>
      <c r="B773" t="s">
        <v>705</v>
      </c>
      <c r="C773" s="8">
        <v>7306</v>
      </c>
      <c r="D773">
        <v>588</v>
      </c>
      <c r="E773">
        <v>588</v>
      </c>
      <c r="F773" t="s">
        <v>15</v>
      </c>
      <c r="G773" t="s">
        <v>2474</v>
      </c>
      <c r="H773" t="s">
        <v>1802</v>
      </c>
      <c r="I773" t="s">
        <v>2290</v>
      </c>
    </row>
    <row r="774" spans="1:9">
      <c r="A774" t="s">
        <v>2473</v>
      </c>
      <c r="B774" t="s">
        <v>2472</v>
      </c>
      <c r="C774" s="8">
        <v>27491</v>
      </c>
      <c r="D774" s="7">
        <v>1188</v>
      </c>
      <c r="E774" s="7">
        <v>1188</v>
      </c>
      <c r="F774" t="s">
        <v>15</v>
      </c>
      <c r="G774" t="s">
        <v>2471</v>
      </c>
      <c r="H774" t="s">
        <v>13</v>
      </c>
      <c r="I774" t="s">
        <v>2470</v>
      </c>
    </row>
    <row r="775" spans="1:9">
      <c r="A775" t="s">
        <v>2469</v>
      </c>
      <c r="B775" t="s">
        <v>2468</v>
      </c>
      <c r="C775" s="8">
        <v>41386</v>
      </c>
      <c r="D775" s="7">
        <v>4770</v>
      </c>
      <c r="E775" s="7">
        <v>4770</v>
      </c>
      <c r="F775" t="s">
        <v>15</v>
      </c>
      <c r="G775" t="s">
        <v>1309</v>
      </c>
      <c r="H775" t="s">
        <v>2467</v>
      </c>
      <c r="I775" t="s">
        <v>2290</v>
      </c>
    </row>
    <row r="776" spans="1:9">
      <c r="A776" t="s">
        <v>2466</v>
      </c>
      <c r="B776" t="s">
        <v>1365</v>
      </c>
      <c r="C776" s="8">
        <v>18255</v>
      </c>
      <c r="D776" s="7">
        <v>4230</v>
      </c>
      <c r="E776" s="7">
        <v>4230</v>
      </c>
      <c r="F776" t="s">
        <v>15</v>
      </c>
      <c r="G776" t="s">
        <v>2368</v>
      </c>
      <c r="H776" t="s">
        <v>2367</v>
      </c>
      <c r="I776" t="s">
        <v>2366</v>
      </c>
    </row>
    <row r="777" spans="1:9">
      <c r="A777" t="s">
        <v>2465</v>
      </c>
      <c r="B777" t="s">
        <v>2464</v>
      </c>
      <c r="C777" s="8">
        <v>36342</v>
      </c>
      <c r="D777">
        <v>880</v>
      </c>
      <c r="E777">
        <v>880</v>
      </c>
      <c r="F777" t="s">
        <v>15</v>
      </c>
      <c r="G777" t="s">
        <v>903</v>
      </c>
      <c r="H777" t="s">
        <v>1894</v>
      </c>
      <c r="I777" t="s">
        <v>2098</v>
      </c>
    </row>
    <row r="778" spans="1:9">
      <c r="A778" t="s">
        <v>2463</v>
      </c>
      <c r="B778" t="s">
        <v>2394</v>
      </c>
      <c r="C778" t="s">
        <v>786</v>
      </c>
      <c r="D778">
        <v>550</v>
      </c>
      <c r="E778">
        <v>364</v>
      </c>
      <c r="F778" t="s">
        <v>2420</v>
      </c>
      <c r="G778" t="s">
        <v>2462</v>
      </c>
      <c r="H778" t="s">
        <v>2461</v>
      </c>
      <c r="I778" t="s">
        <v>2460</v>
      </c>
    </row>
    <row r="779" spans="1:9">
      <c r="A779" t="s">
        <v>2459</v>
      </c>
      <c r="B779" t="s">
        <v>2458</v>
      </c>
      <c r="C779" s="8">
        <v>21916</v>
      </c>
      <c r="D779" s="7">
        <v>1723</v>
      </c>
      <c r="E779" s="7">
        <v>1723</v>
      </c>
      <c r="F779" t="s">
        <v>15</v>
      </c>
      <c r="G779" t="s">
        <v>2406</v>
      </c>
      <c r="H779" t="s">
        <v>2457</v>
      </c>
      <c r="I779" t="s">
        <v>2456</v>
      </c>
    </row>
    <row r="780" spans="1:9">
      <c r="A780" t="s">
        <v>2455</v>
      </c>
      <c r="B780" t="s">
        <v>2454</v>
      </c>
      <c r="C780" s="8">
        <v>17533</v>
      </c>
      <c r="D780" s="7">
        <v>1648</v>
      </c>
      <c r="E780" s="7">
        <v>1648</v>
      </c>
      <c r="F780" t="s">
        <v>15</v>
      </c>
      <c r="G780" t="s">
        <v>2333</v>
      </c>
      <c r="H780" t="s">
        <v>2332</v>
      </c>
      <c r="I780" t="s">
        <v>2331</v>
      </c>
    </row>
    <row r="781" spans="1:9">
      <c r="A781" t="s">
        <v>2453</v>
      </c>
      <c r="B781" t="s">
        <v>2452</v>
      </c>
      <c r="C781" s="8">
        <v>31339</v>
      </c>
      <c r="D781">
        <v>656</v>
      </c>
      <c r="E781">
        <v>656</v>
      </c>
      <c r="F781" t="s">
        <v>15</v>
      </c>
      <c r="G781" t="s">
        <v>2451</v>
      </c>
      <c r="H781" t="s">
        <v>2450</v>
      </c>
      <c r="I781" t="s">
        <v>1420</v>
      </c>
    </row>
    <row r="782" spans="1:9">
      <c r="A782" t="s">
        <v>2449</v>
      </c>
      <c r="B782" t="s">
        <v>2448</v>
      </c>
      <c r="C782" s="8">
        <v>43009</v>
      </c>
      <c r="D782" s="9">
        <v>3804.42</v>
      </c>
      <c r="E782" s="9">
        <v>3804.42</v>
      </c>
      <c r="F782" t="s">
        <v>15</v>
      </c>
      <c r="G782" t="s">
        <v>2447</v>
      </c>
      <c r="H782" t="s">
        <v>2446</v>
      </c>
      <c r="I782" t="s">
        <v>915</v>
      </c>
    </row>
    <row r="783" spans="1:9">
      <c r="A783" t="s">
        <v>2445</v>
      </c>
      <c r="B783" t="s">
        <v>2444</v>
      </c>
      <c r="C783" s="8">
        <v>16983</v>
      </c>
      <c r="D783">
        <v>240</v>
      </c>
      <c r="E783">
        <v>240</v>
      </c>
      <c r="F783" t="s">
        <v>15</v>
      </c>
      <c r="G783" t="s">
        <v>2443</v>
      </c>
      <c r="H783" t="s">
        <v>2442</v>
      </c>
      <c r="I783" t="s">
        <v>2441</v>
      </c>
    </row>
    <row r="784" spans="1:9">
      <c r="A784" t="s">
        <v>2440</v>
      </c>
      <c r="B784" t="s">
        <v>2439</v>
      </c>
      <c r="C784" s="8">
        <v>24473</v>
      </c>
      <c r="D784">
        <v>600</v>
      </c>
      <c r="E784">
        <v>600</v>
      </c>
      <c r="F784" t="s">
        <v>15</v>
      </c>
      <c r="G784" t="s">
        <v>2438</v>
      </c>
      <c r="H784" t="s">
        <v>2437</v>
      </c>
      <c r="I784" t="s">
        <v>915</v>
      </c>
    </row>
    <row r="785" spans="1:9">
      <c r="A785" t="s">
        <v>2436</v>
      </c>
      <c r="B785" t="s">
        <v>2435</v>
      </c>
      <c r="C785" s="8">
        <v>3654</v>
      </c>
      <c r="D785">
        <v>420</v>
      </c>
      <c r="E785">
        <v>420</v>
      </c>
      <c r="F785" t="s">
        <v>15</v>
      </c>
      <c r="G785" t="s">
        <v>1719</v>
      </c>
      <c r="H785" t="s">
        <v>1987</v>
      </c>
      <c r="I785" t="s">
        <v>2434</v>
      </c>
    </row>
    <row r="786" spans="1:9">
      <c r="A786" t="s">
        <v>2433</v>
      </c>
      <c r="B786" t="s">
        <v>2432</v>
      </c>
      <c r="C786" s="8">
        <v>35696</v>
      </c>
      <c r="D786">
        <v>770</v>
      </c>
      <c r="E786">
        <v>770</v>
      </c>
      <c r="F786" t="s">
        <v>15</v>
      </c>
      <c r="G786" t="s">
        <v>2431</v>
      </c>
      <c r="H786" t="s">
        <v>574</v>
      </c>
      <c r="I786" t="s">
        <v>2430</v>
      </c>
    </row>
    <row r="787" spans="1:9">
      <c r="A787" t="s">
        <v>2429</v>
      </c>
      <c r="B787" t="s">
        <v>2428</v>
      </c>
      <c r="C787" s="8">
        <v>9498</v>
      </c>
      <c r="D787" s="7">
        <v>1444</v>
      </c>
      <c r="E787" s="7">
        <v>1444</v>
      </c>
      <c r="F787" t="s">
        <v>15</v>
      </c>
      <c r="G787" t="s">
        <v>2427</v>
      </c>
      <c r="H787" t="s">
        <v>2088</v>
      </c>
      <c r="I787" t="s">
        <v>2426</v>
      </c>
    </row>
    <row r="788" spans="1:9">
      <c r="A788" t="s">
        <v>2425</v>
      </c>
      <c r="B788" t="s">
        <v>2422</v>
      </c>
      <c r="C788" t="s">
        <v>786</v>
      </c>
      <c r="D788">
        <v>70</v>
      </c>
      <c r="E788">
        <v>70</v>
      </c>
      <c r="F788" t="s">
        <v>15</v>
      </c>
      <c r="G788" t="s">
        <v>2424</v>
      </c>
      <c r="H788" t="s">
        <v>2423</v>
      </c>
      <c r="I788" t="s">
        <v>2422</v>
      </c>
    </row>
    <row r="789" spans="1:9">
      <c r="A789" t="s">
        <v>2421</v>
      </c>
      <c r="B789" t="s">
        <v>1048</v>
      </c>
      <c r="C789" t="s">
        <v>786</v>
      </c>
      <c r="D789">
        <v>704</v>
      </c>
      <c r="E789">
        <v>704</v>
      </c>
      <c r="F789" t="s">
        <v>2420</v>
      </c>
      <c r="G789" t="s">
        <v>2419</v>
      </c>
      <c r="H789" t="s">
        <v>2418</v>
      </c>
      <c r="I789" t="s">
        <v>2417</v>
      </c>
    </row>
    <row r="790" spans="1:9">
      <c r="A790" t="s">
        <v>2416</v>
      </c>
      <c r="B790" t="s">
        <v>2415</v>
      </c>
      <c r="C790" s="8">
        <v>14611</v>
      </c>
      <c r="D790">
        <v>600</v>
      </c>
      <c r="E790">
        <v>600</v>
      </c>
      <c r="F790" t="s">
        <v>15</v>
      </c>
      <c r="G790" t="s">
        <v>1483</v>
      </c>
      <c r="H790" t="s">
        <v>643</v>
      </c>
      <c r="I790" t="s">
        <v>510</v>
      </c>
    </row>
    <row r="791" spans="1:9">
      <c r="A791" t="s">
        <v>2414</v>
      </c>
      <c r="B791" t="s">
        <v>2413</v>
      </c>
      <c r="C791" t="s">
        <v>786</v>
      </c>
      <c r="D791">
        <v>490</v>
      </c>
      <c r="E791">
        <v>490</v>
      </c>
      <c r="F791" t="s">
        <v>15</v>
      </c>
      <c r="G791" t="s">
        <v>1434</v>
      </c>
      <c r="H791" t="s">
        <v>1433</v>
      </c>
      <c r="I791" t="s">
        <v>1432</v>
      </c>
    </row>
    <row r="792" spans="1:9">
      <c r="A792" t="s">
        <v>2412</v>
      </c>
      <c r="B792" t="s">
        <v>2411</v>
      </c>
      <c r="C792" s="8">
        <v>19025</v>
      </c>
      <c r="D792">
        <v>800</v>
      </c>
      <c r="E792">
        <v>800</v>
      </c>
      <c r="F792" t="s">
        <v>15</v>
      </c>
      <c r="G792" t="s">
        <v>2410</v>
      </c>
      <c r="H792" t="s">
        <v>2409</v>
      </c>
      <c r="I792" t="s">
        <v>2408</v>
      </c>
    </row>
    <row r="793" spans="1:9">
      <c r="A793" t="s">
        <v>2407</v>
      </c>
      <c r="B793" t="s">
        <v>705</v>
      </c>
      <c r="C793" s="8">
        <v>9133</v>
      </c>
      <c r="D793">
        <v>660</v>
      </c>
      <c r="E793">
        <v>660</v>
      </c>
      <c r="F793" t="s">
        <v>15</v>
      </c>
      <c r="G793" t="s">
        <v>2406</v>
      </c>
      <c r="H793" t="s">
        <v>2405</v>
      </c>
      <c r="I793" t="s">
        <v>2404</v>
      </c>
    </row>
    <row r="794" spans="1:9">
      <c r="A794" t="s">
        <v>2403</v>
      </c>
      <c r="B794" t="s">
        <v>2402</v>
      </c>
      <c r="C794" s="8">
        <v>27506</v>
      </c>
      <c r="D794" s="7">
        <v>2880</v>
      </c>
      <c r="E794" s="7">
        <v>2880</v>
      </c>
      <c r="F794" t="s">
        <v>15</v>
      </c>
      <c r="G794" t="s">
        <v>2401</v>
      </c>
      <c r="H794" t="s">
        <v>939</v>
      </c>
      <c r="I794" t="s">
        <v>943</v>
      </c>
    </row>
    <row r="795" spans="1:9">
      <c r="A795" t="s">
        <v>2400</v>
      </c>
      <c r="B795" t="s">
        <v>2399</v>
      </c>
      <c r="C795" s="8">
        <v>27829</v>
      </c>
      <c r="D795" s="7">
        <v>1000</v>
      </c>
      <c r="E795" s="7">
        <v>1000</v>
      </c>
      <c r="F795" t="s">
        <v>15</v>
      </c>
      <c r="G795" t="s">
        <v>2398</v>
      </c>
      <c r="H795" t="s">
        <v>2397</v>
      </c>
      <c r="I795" t="s">
        <v>2396</v>
      </c>
    </row>
    <row r="796" spans="1:9">
      <c r="A796" t="s">
        <v>2395</v>
      </c>
      <c r="B796" t="s">
        <v>2394</v>
      </c>
      <c r="C796" s="8">
        <v>18629</v>
      </c>
      <c r="D796" s="7">
        <v>1500</v>
      </c>
      <c r="E796" s="7">
        <v>1500</v>
      </c>
      <c r="F796" t="s">
        <v>15</v>
      </c>
      <c r="G796" t="s">
        <v>2393</v>
      </c>
      <c r="H796" t="s">
        <v>2392</v>
      </c>
      <c r="I796" t="s">
        <v>2391</v>
      </c>
    </row>
    <row r="797" spans="1:9">
      <c r="A797" t="s">
        <v>2390</v>
      </c>
      <c r="B797" t="s">
        <v>2389</v>
      </c>
      <c r="C797" s="8">
        <v>17533</v>
      </c>
      <c r="D797">
        <v>680</v>
      </c>
      <c r="E797">
        <v>680</v>
      </c>
      <c r="F797" t="s">
        <v>15</v>
      </c>
      <c r="G797" t="s">
        <v>2384</v>
      </c>
      <c r="H797" t="s">
        <v>2388</v>
      </c>
      <c r="I797" t="s">
        <v>2387</v>
      </c>
    </row>
    <row r="798" spans="1:9">
      <c r="A798" t="s">
        <v>2386</v>
      </c>
      <c r="B798" t="s">
        <v>2385</v>
      </c>
      <c r="C798" s="8">
        <v>17533</v>
      </c>
      <c r="D798">
        <v>280</v>
      </c>
      <c r="E798">
        <v>280</v>
      </c>
      <c r="F798" t="s">
        <v>15</v>
      </c>
      <c r="G798" t="s">
        <v>2384</v>
      </c>
      <c r="H798" t="s">
        <v>314</v>
      </c>
      <c r="I798" t="s">
        <v>2383</v>
      </c>
    </row>
    <row r="799" spans="1:9">
      <c r="A799" t="s">
        <v>2382</v>
      </c>
      <c r="B799" t="s">
        <v>2381</v>
      </c>
      <c r="C799" s="8">
        <v>19934</v>
      </c>
      <c r="D799">
        <v>620.4</v>
      </c>
      <c r="E799">
        <v>620.4</v>
      </c>
      <c r="F799" t="s">
        <v>15</v>
      </c>
      <c r="G799" t="s">
        <v>2380</v>
      </c>
      <c r="H799" t="s">
        <v>2379</v>
      </c>
      <c r="I799" t="s">
        <v>2378</v>
      </c>
    </row>
    <row r="800" spans="1:9">
      <c r="A800" t="s">
        <v>2377</v>
      </c>
      <c r="B800" t="s">
        <v>1091</v>
      </c>
      <c r="C800" t="s">
        <v>786</v>
      </c>
      <c r="D800">
        <v>600</v>
      </c>
      <c r="E800">
        <v>600</v>
      </c>
      <c r="F800" t="s">
        <v>1027</v>
      </c>
      <c r="G800" t="s">
        <v>1027</v>
      </c>
      <c r="H800" t="s">
        <v>1092</v>
      </c>
      <c r="I800" t="s">
        <v>2376</v>
      </c>
    </row>
    <row r="801" spans="1:9">
      <c r="A801" t="s">
        <v>2375</v>
      </c>
      <c r="B801" t="s">
        <v>2374</v>
      </c>
      <c r="C801" s="8">
        <v>21731</v>
      </c>
      <c r="D801" s="7">
        <v>1345</v>
      </c>
      <c r="E801" s="7">
        <v>1345</v>
      </c>
      <c r="F801" t="s">
        <v>15</v>
      </c>
      <c r="G801" t="s">
        <v>512</v>
      </c>
      <c r="H801" t="s">
        <v>511</v>
      </c>
      <c r="I801" t="s">
        <v>510</v>
      </c>
    </row>
    <row r="802" spans="1:9">
      <c r="A802" t="s">
        <v>2373</v>
      </c>
      <c r="B802" t="s">
        <v>2372</v>
      </c>
      <c r="C802" s="8">
        <v>30317</v>
      </c>
      <c r="D802">
        <v>144</v>
      </c>
      <c r="E802">
        <v>144</v>
      </c>
      <c r="F802" t="s">
        <v>15</v>
      </c>
      <c r="G802" t="s">
        <v>2348</v>
      </c>
      <c r="H802" t="s">
        <v>2371</v>
      </c>
      <c r="I802" t="s">
        <v>2370</v>
      </c>
    </row>
    <row r="803" spans="1:9">
      <c r="A803" t="s">
        <v>2369</v>
      </c>
      <c r="B803" t="s">
        <v>1134</v>
      </c>
      <c r="C803" s="8">
        <v>14968</v>
      </c>
      <c r="D803" s="7">
        <v>4505</v>
      </c>
      <c r="E803" s="7">
        <v>4505</v>
      </c>
      <c r="F803" t="s">
        <v>15</v>
      </c>
      <c r="G803" t="s">
        <v>2368</v>
      </c>
      <c r="H803" t="s">
        <v>2367</v>
      </c>
      <c r="I803" t="s">
        <v>2366</v>
      </c>
    </row>
    <row r="804" spans="1:9">
      <c r="A804" t="s">
        <v>2365</v>
      </c>
      <c r="B804" t="s">
        <v>2364</v>
      </c>
      <c r="C804" t="s">
        <v>786</v>
      </c>
      <c r="D804">
        <v>7.5</v>
      </c>
      <c r="E804">
        <v>7.5</v>
      </c>
      <c r="F804" t="s">
        <v>15</v>
      </c>
      <c r="G804" t="s">
        <v>2363</v>
      </c>
      <c r="H804" t="s">
        <v>2362</v>
      </c>
      <c r="I804" t="s">
        <v>2361</v>
      </c>
    </row>
    <row r="805" spans="1:9">
      <c r="A805" t="s">
        <v>2360</v>
      </c>
      <c r="B805" t="s">
        <v>2359</v>
      </c>
      <c r="C805" s="8">
        <v>40512</v>
      </c>
      <c r="D805" s="7">
        <v>2000</v>
      </c>
      <c r="E805" s="7">
        <v>2000</v>
      </c>
      <c r="F805" t="s">
        <v>15</v>
      </c>
      <c r="G805" t="s">
        <v>2358</v>
      </c>
      <c r="H805" t="s">
        <v>2357</v>
      </c>
      <c r="I805" t="s">
        <v>2356</v>
      </c>
    </row>
    <row r="806" spans="1:9">
      <c r="A806" t="s">
        <v>2355</v>
      </c>
      <c r="B806" t="s">
        <v>2354</v>
      </c>
      <c r="C806" s="8">
        <v>27848</v>
      </c>
      <c r="D806">
        <v>940</v>
      </c>
      <c r="E806">
        <v>940</v>
      </c>
      <c r="F806" t="s">
        <v>15</v>
      </c>
      <c r="G806" t="s">
        <v>2353</v>
      </c>
      <c r="H806" t="s">
        <v>2352</v>
      </c>
      <c r="I806" t="s">
        <v>2351</v>
      </c>
    </row>
    <row r="807" spans="1:9">
      <c r="A807" t="s">
        <v>2350</v>
      </c>
      <c r="B807" t="s">
        <v>2349</v>
      </c>
      <c r="C807" s="8">
        <v>32874</v>
      </c>
      <c r="D807">
        <v>94</v>
      </c>
      <c r="E807">
        <v>94</v>
      </c>
      <c r="F807" t="s">
        <v>15</v>
      </c>
      <c r="G807" t="s">
        <v>2348</v>
      </c>
      <c r="H807" t="s">
        <v>2347</v>
      </c>
      <c r="I807" t="s">
        <v>2346</v>
      </c>
    </row>
    <row r="808" spans="1:9">
      <c r="A808" t="s">
        <v>2345</v>
      </c>
      <c r="B808" t="s">
        <v>1866</v>
      </c>
      <c r="C808" s="8">
        <v>18264</v>
      </c>
      <c r="D808">
        <v>424</v>
      </c>
      <c r="E808">
        <v>424</v>
      </c>
      <c r="F808" t="s">
        <v>15</v>
      </c>
      <c r="G808" t="s">
        <v>2344</v>
      </c>
      <c r="H808" t="s">
        <v>2343</v>
      </c>
      <c r="I808" t="s">
        <v>2342</v>
      </c>
    </row>
    <row r="809" spans="1:9">
      <c r="A809" t="s">
        <v>2341</v>
      </c>
      <c r="B809" t="s">
        <v>2275</v>
      </c>
      <c r="C809" s="8">
        <v>33771</v>
      </c>
      <c r="D809" s="7">
        <v>2000</v>
      </c>
      <c r="E809" s="7">
        <v>2000</v>
      </c>
      <c r="F809" t="s">
        <v>15</v>
      </c>
      <c r="G809" t="s">
        <v>2340</v>
      </c>
      <c r="H809" t="s">
        <v>2276</v>
      </c>
      <c r="I809" t="s">
        <v>2339</v>
      </c>
    </row>
    <row r="810" spans="1:9">
      <c r="A810" t="s">
        <v>2338</v>
      </c>
      <c r="B810" t="s">
        <v>880</v>
      </c>
      <c r="C810" s="8">
        <v>31011</v>
      </c>
      <c r="D810" s="7">
        <v>2920</v>
      </c>
      <c r="E810" s="7">
        <v>2920</v>
      </c>
      <c r="F810" t="s">
        <v>15</v>
      </c>
      <c r="G810" t="s">
        <v>2337</v>
      </c>
      <c r="H810" t="s">
        <v>381</v>
      </c>
      <c r="I810" t="s">
        <v>2336</v>
      </c>
    </row>
    <row r="811" spans="1:9">
      <c r="A811" t="s">
        <v>2335</v>
      </c>
      <c r="B811" t="s">
        <v>2334</v>
      </c>
      <c r="C811" s="8">
        <v>32143</v>
      </c>
      <c r="D811">
        <v>850</v>
      </c>
      <c r="E811">
        <v>850</v>
      </c>
      <c r="F811" t="s">
        <v>15</v>
      </c>
      <c r="G811" t="s">
        <v>2333</v>
      </c>
      <c r="H811" t="s">
        <v>2332</v>
      </c>
      <c r="I811" t="s">
        <v>2331</v>
      </c>
    </row>
    <row r="812" spans="1:9">
      <c r="A812" t="s">
        <v>2330</v>
      </c>
      <c r="B812" t="s">
        <v>2329</v>
      </c>
      <c r="C812" s="8">
        <v>26412</v>
      </c>
      <c r="D812" s="7">
        <v>2000</v>
      </c>
      <c r="E812" s="7">
        <v>2000</v>
      </c>
      <c r="F812" t="s">
        <v>15</v>
      </c>
      <c r="G812" t="s">
        <v>2328</v>
      </c>
      <c r="H812" t="s">
        <v>2327</v>
      </c>
      <c r="I812" t="s">
        <v>2326</v>
      </c>
    </row>
    <row r="813" spans="1:9">
      <c r="A813" t="s">
        <v>2325</v>
      </c>
      <c r="B813" t="s">
        <v>2324</v>
      </c>
      <c r="C813" s="8">
        <v>9863</v>
      </c>
      <c r="D813">
        <v>528</v>
      </c>
      <c r="E813">
        <v>528</v>
      </c>
      <c r="F813" t="s">
        <v>15</v>
      </c>
      <c r="G813" t="s">
        <v>2311</v>
      </c>
      <c r="H813" t="s">
        <v>2319</v>
      </c>
      <c r="I813" t="s">
        <v>2322</v>
      </c>
    </row>
    <row r="814" spans="1:9">
      <c r="A814" t="s">
        <v>2323</v>
      </c>
      <c r="B814" t="s">
        <v>1075</v>
      </c>
      <c r="C814" s="8">
        <v>4019</v>
      </c>
      <c r="D814">
        <v>180</v>
      </c>
      <c r="E814">
        <v>180</v>
      </c>
      <c r="F814" t="s">
        <v>15</v>
      </c>
      <c r="G814" t="s">
        <v>2311</v>
      </c>
      <c r="H814" t="s">
        <v>2319</v>
      </c>
      <c r="I814" t="s">
        <v>2322</v>
      </c>
    </row>
    <row r="815" spans="1:9">
      <c r="A815" t="s">
        <v>2321</v>
      </c>
      <c r="B815" t="s">
        <v>2320</v>
      </c>
      <c r="C815" s="8">
        <v>25569</v>
      </c>
      <c r="D815">
        <v>428</v>
      </c>
      <c r="E815">
        <v>428</v>
      </c>
      <c r="F815" t="s">
        <v>15</v>
      </c>
      <c r="G815" t="s">
        <v>2311</v>
      </c>
      <c r="H815" t="s">
        <v>2319</v>
      </c>
      <c r="I815" t="s">
        <v>2318</v>
      </c>
    </row>
    <row r="816" spans="1:9">
      <c r="A816" t="s">
        <v>2317</v>
      </c>
      <c r="B816" t="s">
        <v>2316</v>
      </c>
      <c r="C816" t="s">
        <v>786</v>
      </c>
      <c r="D816">
        <v>848</v>
      </c>
      <c r="E816">
        <v>848</v>
      </c>
      <c r="F816" t="s">
        <v>15</v>
      </c>
      <c r="G816" t="s">
        <v>2315</v>
      </c>
      <c r="H816" t="s">
        <v>2314</v>
      </c>
      <c r="I816" t="s">
        <v>716</v>
      </c>
    </row>
    <row r="817" spans="1:9">
      <c r="A817" t="s">
        <v>2313</v>
      </c>
      <c r="B817" t="s">
        <v>2312</v>
      </c>
      <c r="C817" s="8">
        <v>19360</v>
      </c>
      <c r="D817">
        <v>800</v>
      </c>
      <c r="E817">
        <v>800</v>
      </c>
      <c r="F817" t="s">
        <v>15</v>
      </c>
      <c r="G817" t="s">
        <v>2311</v>
      </c>
      <c r="H817" t="s">
        <v>2310</v>
      </c>
      <c r="I817" t="s">
        <v>2309</v>
      </c>
    </row>
    <row r="818" spans="1:9">
      <c r="A818" t="s">
        <v>2308</v>
      </c>
      <c r="B818" t="s">
        <v>1537</v>
      </c>
      <c r="C818" s="8">
        <v>9497</v>
      </c>
      <c r="D818">
        <v>680</v>
      </c>
      <c r="E818">
        <v>680</v>
      </c>
      <c r="F818" t="s">
        <v>15</v>
      </c>
      <c r="G818" t="s">
        <v>2307</v>
      </c>
      <c r="H818" t="s">
        <v>1574</v>
      </c>
      <c r="I818" t="s">
        <v>2306</v>
      </c>
    </row>
    <row r="819" spans="1:9">
      <c r="A819" t="s">
        <v>2305</v>
      </c>
      <c r="B819" t="s">
        <v>2304</v>
      </c>
      <c r="C819" s="8">
        <v>30848</v>
      </c>
      <c r="D819">
        <v>72</v>
      </c>
      <c r="E819">
        <v>72</v>
      </c>
      <c r="F819" t="s">
        <v>15</v>
      </c>
      <c r="G819" t="s">
        <v>2301</v>
      </c>
      <c r="H819" t="s">
        <v>1017</v>
      </c>
      <c r="I819" t="s">
        <v>2300</v>
      </c>
    </row>
    <row r="820" spans="1:9">
      <c r="A820" t="s">
        <v>2303</v>
      </c>
      <c r="B820" t="s">
        <v>2302</v>
      </c>
      <c r="C820" s="8">
        <v>31177</v>
      </c>
      <c r="D820">
        <v>112</v>
      </c>
      <c r="E820">
        <v>112</v>
      </c>
      <c r="F820" t="s">
        <v>15</v>
      </c>
      <c r="G820" t="s">
        <v>2301</v>
      </c>
      <c r="H820" t="s">
        <v>1017</v>
      </c>
      <c r="I820" t="s">
        <v>2300</v>
      </c>
    </row>
    <row r="821" spans="1:9">
      <c r="A821" t="s">
        <v>2299</v>
      </c>
      <c r="B821" t="s">
        <v>2298</v>
      </c>
      <c r="C821" t="s">
        <v>786</v>
      </c>
      <c r="D821">
        <v>85</v>
      </c>
      <c r="E821">
        <v>85</v>
      </c>
      <c r="F821" t="s">
        <v>15</v>
      </c>
      <c r="G821" t="s">
        <v>2297</v>
      </c>
      <c r="H821" t="s">
        <v>2296</v>
      </c>
      <c r="I821" t="s">
        <v>2295</v>
      </c>
    </row>
    <row r="822" spans="1:9">
      <c r="A822" t="s">
        <v>2294</v>
      </c>
      <c r="B822" t="s">
        <v>2293</v>
      </c>
      <c r="C822" s="8">
        <v>25204</v>
      </c>
      <c r="D822" s="7">
        <v>1456</v>
      </c>
      <c r="E822" s="7">
        <v>1456</v>
      </c>
      <c r="F822" t="s">
        <v>15</v>
      </c>
      <c r="G822" t="s">
        <v>2292</v>
      </c>
      <c r="H822" t="s">
        <v>2291</v>
      </c>
      <c r="I822" t="s">
        <v>2290</v>
      </c>
    </row>
    <row r="823" spans="1:9">
      <c r="A823" t="s">
        <v>2289</v>
      </c>
      <c r="B823" t="s">
        <v>2288</v>
      </c>
      <c r="C823" s="8">
        <v>40391</v>
      </c>
      <c r="D823" s="7">
        <v>1000</v>
      </c>
      <c r="E823" s="7">
        <v>1000</v>
      </c>
      <c r="F823" t="s">
        <v>15</v>
      </c>
      <c r="G823" t="s">
        <v>1886</v>
      </c>
      <c r="H823" t="s">
        <v>1885</v>
      </c>
      <c r="I823" t="s">
        <v>376</v>
      </c>
    </row>
    <row r="824" spans="1:9">
      <c r="A824" t="s">
        <v>2287</v>
      </c>
      <c r="B824" t="s">
        <v>2286</v>
      </c>
      <c r="C824" s="8">
        <v>35226</v>
      </c>
      <c r="D824">
        <v>950</v>
      </c>
      <c r="E824">
        <v>950</v>
      </c>
      <c r="F824" t="s">
        <v>15</v>
      </c>
      <c r="G824" t="s">
        <v>2285</v>
      </c>
      <c r="H824" t="s">
        <v>2276</v>
      </c>
      <c r="I824" t="s">
        <v>2275</v>
      </c>
    </row>
    <row r="825" spans="1:9">
      <c r="A825" t="s">
        <v>2284</v>
      </c>
      <c r="B825" t="s">
        <v>2283</v>
      </c>
      <c r="C825" s="8">
        <v>18994</v>
      </c>
      <c r="D825">
        <v>776</v>
      </c>
      <c r="E825">
        <v>776</v>
      </c>
      <c r="F825" t="s">
        <v>15</v>
      </c>
      <c r="G825" t="s">
        <v>2282</v>
      </c>
      <c r="H825" t="s">
        <v>2281</v>
      </c>
      <c r="I825" t="s">
        <v>2280</v>
      </c>
    </row>
    <row r="826" spans="1:9">
      <c r="A826" t="s">
        <v>2279</v>
      </c>
      <c r="B826" t="s">
        <v>2278</v>
      </c>
      <c r="C826" s="8">
        <v>35463</v>
      </c>
      <c r="D826" s="7">
        <v>1480</v>
      </c>
      <c r="E826" s="7">
        <v>1480</v>
      </c>
      <c r="F826" t="s">
        <v>15</v>
      </c>
      <c r="G826" t="s">
        <v>2277</v>
      </c>
      <c r="H826" t="s">
        <v>2276</v>
      </c>
      <c r="I826" t="s">
        <v>2275</v>
      </c>
    </row>
    <row r="827" spans="1:9">
      <c r="A827" t="s">
        <v>2274</v>
      </c>
      <c r="B827" t="s">
        <v>2273</v>
      </c>
      <c r="C827" s="8">
        <v>27729</v>
      </c>
      <c r="D827" s="7">
        <v>1200</v>
      </c>
      <c r="E827" s="7">
        <v>1200</v>
      </c>
      <c r="F827" t="s">
        <v>15</v>
      </c>
      <c r="G827" t="s">
        <v>2272</v>
      </c>
      <c r="H827" t="s">
        <v>2271</v>
      </c>
      <c r="I827" t="s">
        <v>1171</v>
      </c>
    </row>
    <row r="828" spans="1:9">
      <c r="A828" t="s">
        <v>2270</v>
      </c>
      <c r="B828" t="s">
        <v>1078</v>
      </c>
      <c r="C828" s="8">
        <v>23377</v>
      </c>
      <c r="D828">
        <v>400</v>
      </c>
      <c r="E828">
        <v>400</v>
      </c>
      <c r="F828" t="s">
        <v>15</v>
      </c>
      <c r="G828" t="s">
        <v>2269</v>
      </c>
      <c r="H828" t="s">
        <v>2268</v>
      </c>
      <c r="I828" t="s">
        <v>2267</v>
      </c>
    </row>
    <row r="829" spans="1:9">
      <c r="A829" t="s">
        <v>2266</v>
      </c>
      <c r="B829" t="s">
        <v>2265</v>
      </c>
      <c r="C829" t="s">
        <v>786</v>
      </c>
      <c r="D829">
        <v>60</v>
      </c>
      <c r="E829">
        <v>60</v>
      </c>
      <c r="F829" t="s">
        <v>15</v>
      </c>
      <c r="G829" t="s">
        <v>2264</v>
      </c>
      <c r="H829" t="s">
        <v>2263</v>
      </c>
      <c r="I829" t="s">
        <v>2262</v>
      </c>
    </row>
    <row r="830" spans="1:9">
      <c r="A830" t="s">
        <v>2261</v>
      </c>
      <c r="B830" t="s">
        <v>2260</v>
      </c>
      <c r="C830" s="8">
        <v>38838</v>
      </c>
      <c r="D830" s="7">
        <v>1000</v>
      </c>
      <c r="E830" s="7">
        <v>1000</v>
      </c>
      <c r="F830" t="s">
        <v>15</v>
      </c>
      <c r="G830" t="s">
        <v>2259</v>
      </c>
      <c r="H830" t="s">
        <v>2258</v>
      </c>
      <c r="I830" t="s">
        <v>2257</v>
      </c>
    </row>
    <row r="831" spans="1:9">
      <c r="A831" t="s">
        <v>2256</v>
      </c>
      <c r="B831" t="s">
        <v>2255</v>
      </c>
      <c r="C831" s="8">
        <v>37257</v>
      </c>
      <c r="D831" s="7">
        <v>1500</v>
      </c>
      <c r="E831" s="7">
        <v>1500</v>
      </c>
      <c r="F831" t="s">
        <v>15</v>
      </c>
      <c r="G831" t="s">
        <v>1716</v>
      </c>
      <c r="H831" t="s">
        <v>1715</v>
      </c>
      <c r="I831" t="s">
        <v>1714</v>
      </c>
    </row>
    <row r="832" spans="1:9">
      <c r="A832" t="s">
        <v>2254</v>
      </c>
      <c r="B832" t="s">
        <v>2253</v>
      </c>
      <c r="C832" s="8">
        <v>29221</v>
      </c>
      <c r="D832">
        <v>24</v>
      </c>
      <c r="E832">
        <v>24</v>
      </c>
      <c r="F832" t="s">
        <v>15</v>
      </c>
      <c r="G832" t="s">
        <v>2252</v>
      </c>
      <c r="H832" t="s">
        <v>2251</v>
      </c>
      <c r="I832" t="s">
        <v>2188</v>
      </c>
    </row>
    <row r="833" spans="1:9">
      <c r="A833" t="s">
        <v>2250</v>
      </c>
      <c r="B833" t="s">
        <v>2249</v>
      </c>
      <c r="C833" s="8">
        <v>39887</v>
      </c>
      <c r="D833" s="7">
        <v>1000</v>
      </c>
      <c r="E833" s="7">
        <v>1000</v>
      </c>
      <c r="F833" t="s">
        <v>15</v>
      </c>
      <c r="G833" t="s">
        <v>2248</v>
      </c>
      <c r="H833" t="s">
        <v>2247</v>
      </c>
      <c r="I833" t="s">
        <v>2246</v>
      </c>
    </row>
    <row r="834" spans="1:9">
      <c r="A834" t="s">
        <v>2245</v>
      </c>
      <c r="B834" t="s">
        <v>2244</v>
      </c>
      <c r="C834" s="8">
        <v>37408</v>
      </c>
      <c r="D834">
        <v>940</v>
      </c>
      <c r="E834">
        <v>940</v>
      </c>
      <c r="F834" t="s">
        <v>15</v>
      </c>
      <c r="G834" t="s">
        <v>2243</v>
      </c>
      <c r="H834" t="s">
        <v>2242</v>
      </c>
      <c r="I834" t="s">
        <v>906</v>
      </c>
    </row>
    <row r="835" spans="1:9">
      <c r="A835" t="s">
        <v>2241</v>
      </c>
      <c r="B835" t="s">
        <v>2240</v>
      </c>
      <c r="C835" t="s">
        <v>786</v>
      </c>
      <c r="D835">
        <v>450</v>
      </c>
      <c r="E835">
        <v>450</v>
      </c>
      <c r="F835" t="s">
        <v>15</v>
      </c>
      <c r="G835" t="s">
        <v>1850</v>
      </c>
      <c r="H835" t="s">
        <v>1781</v>
      </c>
      <c r="I835" t="s">
        <v>1754</v>
      </c>
    </row>
    <row r="836" spans="1:9">
      <c r="A836" t="s">
        <v>2239</v>
      </c>
      <c r="B836" t="s">
        <v>2238</v>
      </c>
      <c r="C836" s="8">
        <v>37919</v>
      </c>
      <c r="D836" s="7">
        <v>1000</v>
      </c>
      <c r="E836" s="7">
        <v>1000</v>
      </c>
      <c r="F836" t="s">
        <v>15</v>
      </c>
      <c r="G836" t="s">
        <v>903</v>
      </c>
      <c r="H836" t="s">
        <v>398</v>
      </c>
      <c r="I836" t="s">
        <v>2237</v>
      </c>
    </row>
    <row r="837" spans="1:9">
      <c r="A837" t="s">
        <v>2236</v>
      </c>
      <c r="B837" t="s">
        <v>2235</v>
      </c>
      <c r="C837" s="8">
        <v>40095</v>
      </c>
      <c r="D837" s="7">
        <v>1000</v>
      </c>
      <c r="E837" s="7">
        <v>1000</v>
      </c>
      <c r="F837" t="s">
        <v>15</v>
      </c>
      <c r="G837" t="s">
        <v>2234</v>
      </c>
      <c r="H837" t="s">
        <v>2233</v>
      </c>
      <c r="I837" t="s">
        <v>2232</v>
      </c>
    </row>
    <row r="838" spans="1:9">
      <c r="A838" t="s">
        <v>2231</v>
      </c>
      <c r="B838" t="s">
        <v>2230</v>
      </c>
      <c r="C838" s="8">
        <v>23679</v>
      </c>
      <c r="D838">
        <v>40</v>
      </c>
      <c r="E838">
        <v>40</v>
      </c>
      <c r="F838" t="s">
        <v>15</v>
      </c>
      <c r="G838" t="s">
        <v>2129</v>
      </c>
      <c r="H838" t="s">
        <v>2229</v>
      </c>
      <c r="I838" t="s">
        <v>2228</v>
      </c>
    </row>
    <row r="839" spans="1:9">
      <c r="A839" t="s">
        <v>2227</v>
      </c>
      <c r="B839" t="s">
        <v>2226</v>
      </c>
      <c r="C839" s="8">
        <v>26586</v>
      </c>
      <c r="D839">
        <v>80</v>
      </c>
      <c r="E839">
        <v>80</v>
      </c>
      <c r="F839" t="s">
        <v>15</v>
      </c>
      <c r="G839" t="s">
        <v>2129</v>
      </c>
      <c r="H839" t="s">
        <v>169</v>
      </c>
      <c r="I839" t="s">
        <v>2225</v>
      </c>
    </row>
    <row r="840" spans="1:9">
      <c r="A840" t="s">
        <v>2224</v>
      </c>
      <c r="B840" t="s">
        <v>2221</v>
      </c>
      <c r="C840" s="8">
        <v>37195</v>
      </c>
      <c r="D840">
        <v>300</v>
      </c>
      <c r="E840">
        <v>300</v>
      </c>
      <c r="F840" t="s">
        <v>15</v>
      </c>
      <c r="G840" t="s">
        <v>2223</v>
      </c>
      <c r="H840" t="s">
        <v>2222</v>
      </c>
      <c r="I840" t="s">
        <v>2221</v>
      </c>
    </row>
    <row r="841" spans="1:9">
      <c r="A841" t="s">
        <v>2220</v>
      </c>
      <c r="B841" t="s">
        <v>2219</v>
      </c>
      <c r="C841" t="s">
        <v>786</v>
      </c>
      <c r="D841">
        <v>588</v>
      </c>
      <c r="E841">
        <v>588</v>
      </c>
      <c r="F841" t="s">
        <v>15</v>
      </c>
      <c r="G841" t="s">
        <v>2218</v>
      </c>
      <c r="H841" t="s">
        <v>2217</v>
      </c>
      <c r="I841" t="s">
        <v>2216</v>
      </c>
    </row>
    <row r="842" spans="1:9">
      <c r="A842" t="s">
        <v>2215</v>
      </c>
      <c r="B842" t="s">
        <v>2214</v>
      </c>
      <c r="C842" s="8">
        <v>24070</v>
      </c>
      <c r="D842">
        <v>160</v>
      </c>
      <c r="E842">
        <v>160</v>
      </c>
      <c r="F842" t="s">
        <v>15</v>
      </c>
      <c r="G842" t="s">
        <v>2213</v>
      </c>
      <c r="H842" t="s">
        <v>2212</v>
      </c>
      <c r="I842" t="s">
        <v>1445</v>
      </c>
    </row>
    <row r="843" spans="1:9">
      <c r="A843" t="s">
        <v>2211</v>
      </c>
      <c r="B843" t="s">
        <v>2210</v>
      </c>
      <c r="C843" s="8">
        <v>35966</v>
      </c>
      <c r="D843">
        <v>360</v>
      </c>
      <c r="E843">
        <v>360</v>
      </c>
      <c r="F843" t="s">
        <v>15</v>
      </c>
      <c r="G843" t="s">
        <v>2209</v>
      </c>
      <c r="H843" t="s">
        <v>2208</v>
      </c>
      <c r="I843" t="s">
        <v>1604</v>
      </c>
    </row>
    <row r="844" spans="1:9">
      <c r="A844" t="s">
        <v>2207</v>
      </c>
      <c r="B844" t="s">
        <v>2206</v>
      </c>
      <c r="C844" s="8">
        <v>37325</v>
      </c>
      <c r="D844">
        <v>163</v>
      </c>
      <c r="E844">
        <v>163</v>
      </c>
      <c r="F844" t="s">
        <v>15</v>
      </c>
      <c r="G844" t="s">
        <v>2205</v>
      </c>
      <c r="H844" t="s">
        <v>2204</v>
      </c>
      <c r="I844" t="s">
        <v>2203</v>
      </c>
    </row>
    <row r="845" spans="1:9">
      <c r="A845" t="s">
        <v>2202</v>
      </c>
      <c r="B845" t="s">
        <v>2201</v>
      </c>
      <c r="C845" s="8">
        <v>9133</v>
      </c>
      <c r="D845">
        <v>960</v>
      </c>
      <c r="E845">
        <v>960</v>
      </c>
      <c r="F845" t="s">
        <v>15</v>
      </c>
      <c r="G845" t="s">
        <v>2200</v>
      </c>
      <c r="H845" t="s">
        <v>2199</v>
      </c>
      <c r="I845" t="s">
        <v>2198</v>
      </c>
    </row>
    <row r="846" spans="1:9">
      <c r="A846" t="s">
        <v>2197</v>
      </c>
      <c r="B846" t="s">
        <v>2196</v>
      </c>
      <c r="C846" t="s">
        <v>786</v>
      </c>
      <c r="D846">
        <v>160</v>
      </c>
      <c r="E846">
        <v>160</v>
      </c>
      <c r="F846" t="s">
        <v>15</v>
      </c>
      <c r="G846" t="s">
        <v>2195</v>
      </c>
      <c r="H846" t="s">
        <v>2194</v>
      </c>
      <c r="I846" t="s">
        <v>2193</v>
      </c>
    </row>
    <row r="847" spans="1:9">
      <c r="A847" t="s">
        <v>2192</v>
      </c>
      <c r="B847" t="s">
        <v>2191</v>
      </c>
      <c r="C847" s="8">
        <v>18106</v>
      </c>
      <c r="D847" s="7">
        <v>3375</v>
      </c>
      <c r="E847" s="7">
        <v>3375</v>
      </c>
      <c r="F847" t="s">
        <v>15</v>
      </c>
      <c r="G847" t="s">
        <v>2190</v>
      </c>
      <c r="H847" t="s">
        <v>2189</v>
      </c>
      <c r="I847" t="s">
        <v>2188</v>
      </c>
    </row>
    <row r="848" spans="1:9">
      <c r="A848" t="s">
        <v>2187</v>
      </c>
      <c r="B848" t="s">
        <v>2186</v>
      </c>
      <c r="C848" s="8">
        <v>17722</v>
      </c>
      <c r="D848">
        <v>500</v>
      </c>
      <c r="E848">
        <v>500</v>
      </c>
      <c r="F848" t="s">
        <v>15</v>
      </c>
      <c r="G848" t="s">
        <v>2185</v>
      </c>
      <c r="H848" t="s">
        <v>589</v>
      </c>
      <c r="I848" t="s">
        <v>2184</v>
      </c>
    </row>
    <row r="849" spans="1:9">
      <c r="A849" t="s">
        <v>2183</v>
      </c>
      <c r="B849" t="s">
        <v>2182</v>
      </c>
      <c r="C849" t="s">
        <v>786</v>
      </c>
      <c r="D849">
        <v>100</v>
      </c>
      <c r="E849">
        <v>100</v>
      </c>
      <c r="F849" t="s">
        <v>15</v>
      </c>
      <c r="G849" t="s">
        <v>2181</v>
      </c>
      <c r="H849" t="s">
        <v>717</v>
      </c>
      <c r="I849" t="s">
        <v>2180</v>
      </c>
    </row>
    <row r="850" spans="1:9">
      <c r="A850" t="s">
        <v>2179</v>
      </c>
      <c r="B850" t="s">
        <v>2178</v>
      </c>
      <c r="C850" s="8">
        <v>31048</v>
      </c>
      <c r="D850">
        <v>192</v>
      </c>
      <c r="E850">
        <v>192</v>
      </c>
      <c r="F850" t="s">
        <v>15</v>
      </c>
      <c r="G850" t="s">
        <v>2177</v>
      </c>
      <c r="H850" t="s">
        <v>2176</v>
      </c>
      <c r="I850" t="s">
        <v>2175</v>
      </c>
    </row>
    <row r="851" spans="1:9">
      <c r="A851" t="s">
        <v>2174</v>
      </c>
      <c r="B851" t="s">
        <v>2173</v>
      </c>
      <c r="C851" s="8">
        <v>37554</v>
      </c>
      <c r="D851" s="7">
        <v>1000</v>
      </c>
      <c r="E851" s="7">
        <v>1000</v>
      </c>
      <c r="F851" t="s">
        <v>15</v>
      </c>
      <c r="G851" t="s">
        <v>2172</v>
      </c>
      <c r="H851" t="s">
        <v>2171</v>
      </c>
      <c r="I851" t="s">
        <v>2170</v>
      </c>
    </row>
    <row r="852" spans="1:9">
      <c r="A852" t="s">
        <v>2169</v>
      </c>
      <c r="B852" t="s">
        <v>2168</v>
      </c>
      <c r="C852" s="8">
        <v>38111</v>
      </c>
      <c r="D852">
        <v>520</v>
      </c>
      <c r="E852">
        <v>520</v>
      </c>
      <c r="F852" t="s">
        <v>15</v>
      </c>
      <c r="G852" t="s">
        <v>903</v>
      </c>
      <c r="H852" t="s">
        <v>2167</v>
      </c>
      <c r="I852" t="s">
        <v>2090</v>
      </c>
    </row>
    <row r="853" spans="1:9">
      <c r="A853" t="s">
        <v>2166</v>
      </c>
      <c r="B853" t="s">
        <v>1373</v>
      </c>
      <c r="C853" t="s">
        <v>786</v>
      </c>
      <c r="D853">
        <v>200</v>
      </c>
      <c r="E853">
        <v>200</v>
      </c>
      <c r="F853" t="s">
        <v>15</v>
      </c>
      <c r="G853" t="s">
        <v>2163</v>
      </c>
      <c r="H853" t="s">
        <v>2162</v>
      </c>
      <c r="I853" t="s">
        <v>2161</v>
      </c>
    </row>
    <row r="854" spans="1:9">
      <c r="A854" t="s">
        <v>2165</v>
      </c>
      <c r="B854" t="s">
        <v>2164</v>
      </c>
      <c r="C854" t="s">
        <v>786</v>
      </c>
      <c r="D854">
        <v>160</v>
      </c>
      <c r="E854">
        <v>160</v>
      </c>
      <c r="F854" t="s">
        <v>15</v>
      </c>
      <c r="G854" t="s">
        <v>2163</v>
      </c>
      <c r="H854" t="s">
        <v>2162</v>
      </c>
      <c r="I854" t="s">
        <v>2161</v>
      </c>
    </row>
    <row r="855" spans="1:9">
      <c r="A855" t="s">
        <v>2160</v>
      </c>
      <c r="B855" t="s">
        <v>2159</v>
      </c>
      <c r="C855" s="8">
        <v>20090</v>
      </c>
      <c r="D855">
        <v>880</v>
      </c>
      <c r="E855">
        <v>880</v>
      </c>
      <c r="F855" t="s">
        <v>15</v>
      </c>
      <c r="G855" t="s">
        <v>2156</v>
      </c>
      <c r="H855" t="s">
        <v>2155</v>
      </c>
      <c r="I855" t="s">
        <v>1121</v>
      </c>
    </row>
    <row r="856" spans="1:9">
      <c r="A856" t="s">
        <v>2158</v>
      </c>
      <c r="B856" t="s">
        <v>2157</v>
      </c>
      <c r="C856" s="8">
        <v>30317</v>
      </c>
      <c r="D856" s="7">
        <v>3000</v>
      </c>
      <c r="E856" s="7">
        <v>3000</v>
      </c>
      <c r="F856" t="s">
        <v>316</v>
      </c>
      <c r="G856" t="s">
        <v>2156</v>
      </c>
      <c r="H856" t="s">
        <v>2155</v>
      </c>
      <c r="I856" t="s">
        <v>1121</v>
      </c>
    </row>
    <row r="857" spans="1:9">
      <c r="A857" t="s">
        <v>2154</v>
      </c>
      <c r="B857" t="s">
        <v>2153</v>
      </c>
      <c r="C857" s="8">
        <v>36912</v>
      </c>
      <c r="D857" s="7">
        <v>1000</v>
      </c>
      <c r="E857" s="7">
        <v>1000</v>
      </c>
      <c r="F857" t="s">
        <v>15</v>
      </c>
      <c r="G857" t="s">
        <v>903</v>
      </c>
      <c r="H857" t="s">
        <v>2152</v>
      </c>
      <c r="I857" t="s">
        <v>2098</v>
      </c>
    </row>
    <row r="858" spans="1:9">
      <c r="A858" t="s">
        <v>2151</v>
      </c>
      <c r="B858" t="s">
        <v>2150</v>
      </c>
      <c r="C858" s="8">
        <v>37370</v>
      </c>
      <c r="D858" s="7">
        <v>1616</v>
      </c>
      <c r="E858" s="7">
        <v>1616</v>
      </c>
      <c r="F858" t="s">
        <v>15</v>
      </c>
      <c r="G858" t="s">
        <v>2149</v>
      </c>
      <c r="H858" t="s">
        <v>2148</v>
      </c>
      <c r="I858" t="s">
        <v>2147</v>
      </c>
    </row>
    <row r="859" spans="1:9">
      <c r="A859" t="s">
        <v>2146</v>
      </c>
      <c r="B859" t="s">
        <v>2145</v>
      </c>
      <c r="C859" s="8">
        <v>34213</v>
      </c>
      <c r="D859">
        <v>622.4</v>
      </c>
      <c r="E859">
        <v>622.4</v>
      </c>
      <c r="F859" t="s">
        <v>15</v>
      </c>
      <c r="G859" t="s">
        <v>2144</v>
      </c>
      <c r="H859" t="s">
        <v>2143</v>
      </c>
      <c r="I859" t="s">
        <v>2142</v>
      </c>
    </row>
    <row r="860" spans="1:9">
      <c r="A860" t="s">
        <v>2141</v>
      </c>
      <c r="B860" t="s">
        <v>2140</v>
      </c>
      <c r="C860" t="s">
        <v>786</v>
      </c>
      <c r="D860">
        <v>800</v>
      </c>
      <c r="E860">
        <v>800</v>
      </c>
      <c r="F860" t="s">
        <v>15</v>
      </c>
      <c r="G860" t="s">
        <v>2139</v>
      </c>
      <c r="H860" t="s">
        <v>1371</v>
      </c>
      <c r="I860" t="s">
        <v>2138</v>
      </c>
    </row>
    <row r="861" spans="1:9">
      <c r="A861" t="s">
        <v>2137</v>
      </c>
      <c r="B861" t="s">
        <v>2136</v>
      </c>
      <c r="C861" t="s">
        <v>786</v>
      </c>
      <c r="D861">
        <v>40</v>
      </c>
      <c r="E861">
        <v>40</v>
      </c>
      <c r="F861" t="s">
        <v>15</v>
      </c>
      <c r="G861" t="s">
        <v>2135</v>
      </c>
      <c r="H861" t="s">
        <v>2134</v>
      </c>
      <c r="I861" t="s">
        <v>771</v>
      </c>
    </row>
    <row r="862" spans="1:9">
      <c r="A862" t="s">
        <v>2133</v>
      </c>
      <c r="B862" t="s">
        <v>2132</v>
      </c>
      <c r="C862" s="8">
        <v>37397</v>
      </c>
      <c r="D862" s="7">
        <v>2540</v>
      </c>
      <c r="E862" s="7">
        <v>2540</v>
      </c>
      <c r="F862" t="s">
        <v>15</v>
      </c>
      <c r="G862" t="s">
        <v>586</v>
      </c>
      <c r="H862" t="s">
        <v>189</v>
      </c>
      <c r="I862" t="s">
        <v>1490</v>
      </c>
    </row>
    <row r="863" spans="1:9">
      <c r="A863" t="s">
        <v>2131</v>
      </c>
      <c r="B863" t="s">
        <v>2130</v>
      </c>
      <c r="C863" t="s">
        <v>786</v>
      </c>
      <c r="D863">
        <v>320</v>
      </c>
      <c r="E863">
        <v>320</v>
      </c>
      <c r="F863" t="s">
        <v>15</v>
      </c>
      <c r="G863" t="s">
        <v>2129</v>
      </c>
      <c r="H863" t="s">
        <v>2128</v>
      </c>
      <c r="I863" t="s">
        <v>2127</v>
      </c>
    </row>
    <row r="864" spans="1:9">
      <c r="A864" t="s">
        <v>2126</v>
      </c>
      <c r="B864" t="s">
        <v>2125</v>
      </c>
      <c r="C864" t="s">
        <v>786</v>
      </c>
      <c r="D864">
        <v>120</v>
      </c>
      <c r="E864">
        <v>120</v>
      </c>
      <c r="F864" t="s">
        <v>15</v>
      </c>
      <c r="G864" t="s">
        <v>2124</v>
      </c>
      <c r="H864" t="s">
        <v>2123</v>
      </c>
      <c r="I864" t="s">
        <v>2122</v>
      </c>
    </row>
    <row r="865" spans="1:9">
      <c r="A865" t="s">
        <v>2121</v>
      </c>
      <c r="B865" t="s">
        <v>2120</v>
      </c>
      <c r="C865" t="s">
        <v>786</v>
      </c>
      <c r="D865">
        <v>965</v>
      </c>
      <c r="E865">
        <v>965</v>
      </c>
      <c r="F865" t="s">
        <v>2119</v>
      </c>
      <c r="G865" t="s">
        <v>2118</v>
      </c>
      <c r="H865" t="s">
        <v>2117</v>
      </c>
      <c r="I865" t="s">
        <v>2116</v>
      </c>
    </row>
    <row r="866" spans="1:9">
      <c r="A866" t="s">
        <v>2115</v>
      </c>
      <c r="B866" t="s">
        <v>2114</v>
      </c>
      <c r="C866" t="s">
        <v>786</v>
      </c>
      <c r="D866">
        <v>16</v>
      </c>
      <c r="E866">
        <v>16</v>
      </c>
      <c r="F866" t="s">
        <v>15</v>
      </c>
      <c r="G866" t="s">
        <v>2113</v>
      </c>
      <c r="H866" t="s">
        <v>1903</v>
      </c>
      <c r="I866" t="s">
        <v>1902</v>
      </c>
    </row>
    <row r="867" spans="1:9">
      <c r="A867" t="s">
        <v>2112</v>
      </c>
      <c r="B867" t="s">
        <v>2111</v>
      </c>
      <c r="C867" t="s">
        <v>786</v>
      </c>
      <c r="D867">
        <v>40</v>
      </c>
      <c r="E867">
        <v>40</v>
      </c>
      <c r="F867" t="s">
        <v>15</v>
      </c>
      <c r="G867" t="s">
        <v>2110</v>
      </c>
      <c r="H867" t="s">
        <v>2109</v>
      </c>
      <c r="I867" t="s">
        <v>2108</v>
      </c>
    </row>
    <row r="868" spans="1:9">
      <c r="A868" t="s">
        <v>2107</v>
      </c>
      <c r="B868" t="s">
        <v>2106</v>
      </c>
      <c r="C868" s="8">
        <v>39714</v>
      </c>
      <c r="D868">
        <v>990</v>
      </c>
      <c r="E868">
        <v>990</v>
      </c>
      <c r="F868" t="s">
        <v>15</v>
      </c>
      <c r="G868" t="s">
        <v>1447</v>
      </c>
      <c r="H868" t="s">
        <v>189</v>
      </c>
      <c r="I868" t="s">
        <v>1668</v>
      </c>
    </row>
    <row r="869" spans="1:9">
      <c r="A869" t="s">
        <v>2105</v>
      </c>
      <c r="B869" t="s">
        <v>2104</v>
      </c>
      <c r="C869" t="s">
        <v>786</v>
      </c>
      <c r="D869" s="7">
        <v>1000</v>
      </c>
      <c r="E869" s="7">
        <v>1000</v>
      </c>
      <c r="F869" t="s">
        <v>15</v>
      </c>
      <c r="G869" t="s">
        <v>1027</v>
      </c>
      <c r="H869" t="s">
        <v>2103</v>
      </c>
      <c r="I869" t="s">
        <v>2102</v>
      </c>
    </row>
    <row r="870" spans="1:9">
      <c r="A870" t="s">
        <v>2101</v>
      </c>
      <c r="B870" t="s">
        <v>2100</v>
      </c>
      <c r="C870" s="8">
        <v>39843</v>
      </c>
      <c r="D870">
        <v>801</v>
      </c>
      <c r="E870">
        <v>801</v>
      </c>
      <c r="F870" t="s">
        <v>15</v>
      </c>
      <c r="G870" t="s">
        <v>903</v>
      </c>
      <c r="H870" t="s">
        <v>2099</v>
      </c>
      <c r="I870" t="s">
        <v>2098</v>
      </c>
    </row>
    <row r="871" spans="1:9">
      <c r="A871" t="s">
        <v>2097</v>
      </c>
      <c r="B871" t="s">
        <v>2096</v>
      </c>
      <c r="C871" t="s">
        <v>786</v>
      </c>
      <c r="D871">
        <v>340</v>
      </c>
      <c r="E871">
        <v>340</v>
      </c>
      <c r="F871" t="s">
        <v>15</v>
      </c>
      <c r="G871" t="s">
        <v>2095</v>
      </c>
      <c r="H871" t="s">
        <v>59</v>
      </c>
      <c r="I871" t="s">
        <v>2094</v>
      </c>
    </row>
    <row r="872" spans="1:9">
      <c r="A872" t="s">
        <v>2093</v>
      </c>
      <c r="B872" t="s">
        <v>2092</v>
      </c>
      <c r="C872" s="8">
        <v>39203</v>
      </c>
      <c r="D872">
        <v>270</v>
      </c>
      <c r="E872">
        <v>270</v>
      </c>
      <c r="F872" t="s">
        <v>15</v>
      </c>
      <c r="G872" t="s">
        <v>903</v>
      </c>
      <c r="H872" t="s">
        <v>2091</v>
      </c>
      <c r="I872" t="s">
        <v>2090</v>
      </c>
    </row>
    <row r="873" spans="1:9">
      <c r="A873" t="s">
        <v>2089</v>
      </c>
      <c r="B873" t="s">
        <v>2068</v>
      </c>
      <c r="C873" s="8">
        <v>32660</v>
      </c>
      <c r="D873">
        <v>144</v>
      </c>
      <c r="E873">
        <v>144</v>
      </c>
      <c r="F873" t="s">
        <v>15</v>
      </c>
      <c r="G873" t="s">
        <v>2084</v>
      </c>
      <c r="H873" t="s">
        <v>2088</v>
      </c>
      <c r="I873" t="s">
        <v>2087</v>
      </c>
    </row>
    <row r="874" spans="1:9">
      <c r="A874" t="s">
        <v>2086</v>
      </c>
      <c r="B874" t="s">
        <v>2085</v>
      </c>
      <c r="C874" s="8">
        <v>9192</v>
      </c>
      <c r="D874">
        <v>880</v>
      </c>
      <c r="E874">
        <v>880</v>
      </c>
      <c r="F874" t="s">
        <v>15</v>
      </c>
      <c r="G874" t="s">
        <v>2084</v>
      </c>
      <c r="H874" t="s">
        <v>2083</v>
      </c>
      <c r="I874" t="s">
        <v>2082</v>
      </c>
    </row>
    <row r="875" spans="1:9">
      <c r="A875" t="s">
        <v>2081</v>
      </c>
      <c r="B875" t="s">
        <v>2080</v>
      </c>
      <c r="C875" t="s">
        <v>786</v>
      </c>
      <c r="D875">
        <v>901</v>
      </c>
      <c r="E875">
        <v>901</v>
      </c>
      <c r="F875" t="s">
        <v>15</v>
      </c>
      <c r="G875" t="s">
        <v>2079</v>
      </c>
      <c r="H875" t="s">
        <v>2078</v>
      </c>
      <c r="I875" t="s">
        <v>2077</v>
      </c>
    </row>
    <row r="876" spans="1:9">
      <c r="A876" t="s">
        <v>2076</v>
      </c>
      <c r="B876" t="s">
        <v>2075</v>
      </c>
      <c r="C876" t="s">
        <v>786</v>
      </c>
      <c r="D876">
        <v>120</v>
      </c>
      <c r="E876">
        <v>120</v>
      </c>
      <c r="F876" t="s">
        <v>15</v>
      </c>
      <c r="G876" t="s">
        <v>2074</v>
      </c>
      <c r="H876" t="s">
        <v>657</v>
      </c>
      <c r="I876" t="s">
        <v>2073</v>
      </c>
    </row>
    <row r="877" spans="1:9">
      <c r="A877" t="s">
        <v>2072</v>
      </c>
      <c r="B877" t="s">
        <v>2071</v>
      </c>
      <c r="C877" s="8">
        <v>17168</v>
      </c>
      <c r="D877">
        <v>951</v>
      </c>
      <c r="E877">
        <v>951</v>
      </c>
      <c r="F877" t="s">
        <v>15</v>
      </c>
      <c r="G877" t="s">
        <v>1042</v>
      </c>
      <c r="H877" t="s">
        <v>1041</v>
      </c>
      <c r="I877" t="s">
        <v>2070</v>
      </c>
    </row>
    <row r="878" spans="1:9">
      <c r="A878" t="s">
        <v>2069</v>
      </c>
      <c r="B878" t="s">
        <v>2068</v>
      </c>
      <c r="C878" s="8">
        <v>37165</v>
      </c>
      <c r="D878">
        <v>24.6</v>
      </c>
      <c r="E878">
        <v>24.6</v>
      </c>
      <c r="F878" t="s">
        <v>15</v>
      </c>
      <c r="G878" t="s">
        <v>2067</v>
      </c>
      <c r="H878" t="s">
        <v>2066</v>
      </c>
      <c r="I878" t="s">
        <v>2065</v>
      </c>
    </row>
    <row r="879" spans="1:9">
      <c r="A879" t="s">
        <v>2064</v>
      </c>
      <c r="B879" t="s">
        <v>2063</v>
      </c>
      <c r="C879" s="8">
        <v>8798</v>
      </c>
      <c r="D879">
        <v>606.4</v>
      </c>
      <c r="E879">
        <v>606.4</v>
      </c>
      <c r="F879" t="s">
        <v>15</v>
      </c>
      <c r="G879" t="s">
        <v>2062</v>
      </c>
      <c r="H879" t="s">
        <v>94</v>
      </c>
      <c r="I879" t="s">
        <v>2061</v>
      </c>
    </row>
    <row r="880" spans="1:9">
      <c r="A880" t="s">
        <v>2060</v>
      </c>
      <c r="B880" t="s">
        <v>2059</v>
      </c>
      <c r="C880" t="s">
        <v>786</v>
      </c>
      <c r="D880">
        <v>12</v>
      </c>
      <c r="E880">
        <v>12</v>
      </c>
      <c r="F880" t="s">
        <v>15</v>
      </c>
      <c r="G880" t="s">
        <v>2058</v>
      </c>
      <c r="H880" t="s">
        <v>774</v>
      </c>
      <c r="I880" t="s">
        <v>2057</v>
      </c>
    </row>
    <row r="881" spans="1:9">
      <c r="A881" t="s">
        <v>2056</v>
      </c>
      <c r="B881" t="s">
        <v>2055</v>
      </c>
      <c r="C881" t="s">
        <v>786</v>
      </c>
      <c r="D881">
        <v>440</v>
      </c>
      <c r="E881">
        <v>440</v>
      </c>
      <c r="F881" t="s">
        <v>15</v>
      </c>
      <c r="G881" t="s">
        <v>2054</v>
      </c>
      <c r="H881" t="s">
        <v>2053</v>
      </c>
      <c r="I881" t="s">
        <v>1777</v>
      </c>
    </row>
    <row r="882" spans="1:9">
      <c r="A882" t="s">
        <v>2052</v>
      </c>
      <c r="B882" t="s">
        <v>2051</v>
      </c>
      <c r="C882" t="s">
        <v>786</v>
      </c>
      <c r="D882">
        <v>980</v>
      </c>
      <c r="E882">
        <v>980</v>
      </c>
      <c r="F882" t="s">
        <v>15</v>
      </c>
      <c r="G882" t="s">
        <v>2048</v>
      </c>
      <c r="H882" t="s">
        <v>589</v>
      </c>
      <c r="I882" t="s">
        <v>1165</v>
      </c>
    </row>
    <row r="883" spans="1:9">
      <c r="A883" t="s">
        <v>2050</v>
      </c>
      <c r="B883" t="s">
        <v>2049</v>
      </c>
      <c r="C883" s="8">
        <v>35256</v>
      </c>
      <c r="D883">
        <v>966</v>
      </c>
      <c r="E883">
        <v>966</v>
      </c>
      <c r="F883" t="s">
        <v>15</v>
      </c>
      <c r="G883" t="s">
        <v>2048</v>
      </c>
      <c r="H883" t="s">
        <v>589</v>
      </c>
      <c r="I883" t="s">
        <v>510</v>
      </c>
    </row>
    <row r="884" spans="1:9">
      <c r="A884" t="s">
        <v>2047</v>
      </c>
      <c r="B884" t="s">
        <v>2046</v>
      </c>
      <c r="C884" s="8">
        <v>36956</v>
      </c>
      <c r="D884">
        <v>480</v>
      </c>
      <c r="E884">
        <v>480</v>
      </c>
      <c r="F884" t="s">
        <v>15</v>
      </c>
      <c r="G884" t="s">
        <v>248</v>
      </c>
      <c r="H884" t="s">
        <v>247</v>
      </c>
      <c r="I884" t="s">
        <v>2045</v>
      </c>
    </row>
    <row r="885" spans="1:9">
      <c r="A885" t="s">
        <v>2044</v>
      </c>
      <c r="B885" t="s">
        <v>2043</v>
      </c>
      <c r="C885" t="s">
        <v>786</v>
      </c>
      <c r="D885">
        <v>951</v>
      </c>
      <c r="E885">
        <v>951</v>
      </c>
      <c r="F885" t="s">
        <v>15</v>
      </c>
      <c r="G885" t="s">
        <v>2042</v>
      </c>
      <c r="H885" t="s">
        <v>1669</v>
      </c>
      <c r="I885" t="s">
        <v>2041</v>
      </c>
    </row>
    <row r="886" spans="1:9">
      <c r="A886" t="s">
        <v>2040</v>
      </c>
      <c r="B886" t="s">
        <v>2039</v>
      </c>
      <c r="C886" s="8">
        <v>38261</v>
      </c>
      <c r="D886">
        <v>953.1</v>
      </c>
      <c r="E886">
        <v>953.1</v>
      </c>
      <c r="F886" t="s">
        <v>15</v>
      </c>
      <c r="G886" t="s">
        <v>903</v>
      </c>
      <c r="H886" t="s">
        <v>2038</v>
      </c>
      <c r="I886" t="s">
        <v>1640</v>
      </c>
    </row>
    <row r="887" spans="1:9">
      <c r="A887" t="s">
        <v>2037</v>
      </c>
      <c r="B887" t="s">
        <v>388</v>
      </c>
      <c r="C887" s="8">
        <v>28755</v>
      </c>
      <c r="D887">
        <v>448</v>
      </c>
      <c r="E887">
        <v>448</v>
      </c>
      <c r="F887" t="s">
        <v>15</v>
      </c>
      <c r="G887" t="s">
        <v>2036</v>
      </c>
      <c r="H887" t="s">
        <v>2035</v>
      </c>
      <c r="I887" t="s">
        <v>2034</v>
      </c>
    </row>
    <row r="888" spans="1:9">
      <c r="A888" t="s">
        <v>2033</v>
      </c>
      <c r="B888" t="s">
        <v>2032</v>
      </c>
      <c r="C888" s="8">
        <v>38085</v>
      </c>
      <c r="D888">
        <v>155</v>
      </c>
      <c r="E888">
        <v>155</v>
      </c>
      <c r="F888" t="s">
        <v>15</v>
      </c>
      <c r="G888" t="s">
        <v>2029</v>
      </c>
      <c r="H888" t="s">
        <v>1619</v>
      </c>
      <c r="I888" t="s">
        <v>2031</v>
      </c>
    </row>
    <row r="889" spans="1:9">
      <c r="A889" t="s">
        <v>2030</v>
      </c>
      <c r="B889" t="s">
        <v>2028</v>
      </c>
      <c r="C889" s="8">
        <v>40030</v>
      </c>
      <c r="D889">
        <v>290</v>
      </c>
      <c r="E889">
        <v>290</v>
      </c>
      <c r="F889" t="s">
        <v>15</v>
      </c>
      <c r="G889" t="s">
        <v>2029</v>
      </c>
      <c r="H889" t="s">
        <v>1619</v>
      </c>
      <c r="I889" t="s">
        <v>2028</v>
      </c>
    </row>
    <row r="890" spans="1:9">
      <c r="A890" t="s">
        <v>2027</v>
      </c>
      <c r="B890" t="s">
        <v>2026</v>
      </c>
      <c r="C890" s="8">
        <v>37571</v>
      </c>
      <c r="D890">
        <v>28</v>
      </c>
      <c r="E890">
        <v>28</v>
      </c>
      <c r="F890" t="s">
        <v>15</v>
      </c>
      <c r="G890" t="s">
        <v>2025</v>
      </c>
      <c r="H890" t="s">
        <v>1903</v>
      </c>
      <c r="I890" t="s">
        <v>2024</v>
      </c>
    </row>
    <row r="891" spans="1:9">
      <c r="A891" t="s">
        <v>2023</v>
      </c>
      <c r="B891" t="s">
        <v>2022</v>
      </c>
      <c r="C891" s="8">
        <v>37356</v>
      </c>
      <c r="D891">
        <v>720</v>
      </c>
      <c r="E891">
        <v>720</v>
      </c>
      <c r="F891" t="s">
        <v>15</v>
      </c>
      <c r="G891" t="s">
        <v>1835</v>
      </c>
      <c r="H891" t="s">
        <v>1839</v>
      </c>
      <c r="I891" t="s">
        <v>2021</v>
      </c>
    </row>
    <row r="892" spans="1:9">
      <c r="A892" t="s">
        <v>2020</v>
      </c>
      <c r="B892" t="s">
        <v>2019</v>
      </c>
      <c r="C892" s="8">
        <v>39738</v>
      </c>
      <c r="D892" s="7">
        <v>4500</v>
      </c>
      <c r="E892" s="7">
        <v>4500</v>
      </c>
      <c r="F892" t="s">
        <v>15</v>
      </c>
      <c r="G892" t="s">
        <v>2018</v>
      </c>
      <c r="H892" t="s">
        <v>939</v>
      </c>
      <c r="I892" t="s">
        <v>2017</v>
      </c>
    </row>
    <row r="893" spans="1:9">
      <c r="A893" t="s">
        <v>2016</v>
      </c>
      <c r="B893" t="s">
        <v>2015</v>
      </c>
      <c r="C893" t="s">
        <v>786</v>
      </c>
      <c r="D893">
        <v>945</v>
      </c>
      <c r="E893">
        <v>945</v>
      </c>
      <c r="F893" t="s">
        <v>15</v>
      </c>
      <c r="G893" t="s">
        <v>2014</v>
      </c>
      <c r="H893" t="s">
        <v>2013</v>
      </c>
      <c r="I893" t="s">
        <v>2012</v>
      </c>
    </row>
    <row r="894" spans="1:9">
      <c r="A894" t="s">
        <v>2011</v>
      </c>
      <c r="B894" t="s">
        <v>2010</v>
      </c>
      <c r="C894" t="s">
        <v>786</v>
      </c>
      <c r="D894">
        <v>830</v>
      </c>
      <c r="E894">
        <v>830</v>
      </c>
      <c r="F894" t="s">
        <v>15</v>
      </c>
      <c r="G894" t="s">
        <v>2009</v>
      </c>
      <c r="H894" t="s">
        <v>2008</v>
      </c>
      <c r="I894" t="s">
        <v>2007</v>
      </c>
    </row>
    <row r="895" spans="1:9">
      <c r="A895" t="s">
        <v>2006</v>
      </c>
      <c r="B895" t="s">
        <v>2005</v>
      </c>
      <c r="C895" s="8">
        <v>37591</v>
      </c>
      <c r="D895">
        <v>128</v>
      </c>
      <c r="E895">
        <v>128</v>
      </c>
      <c r="F895" t="s">
        <v>15</v>
      </c>
      <c r="G895" t="s">
        <v>2004</v>
      </c>
      <c r="H895" t="s">
        <v>2003</v>
      </c>
      <c r="I895" t="s">
        <v>2002</v>
      </c>
    </row>
    <row r="896" spans="1:9">
      <c r="A896" t="s">
        <v>2001</v>
      </c>
      <c r="B896" t="s">
        <v>2000</v>
      </c>
      <c r="C896" t="s">
        <v>786</v>
      </c>
      <c r="D896">
        <v>7.2</v>
      </c>
      <c r="E896">
        <v>7.2</v>
      </c>
      <c r="F896" t="s">
        <v>15</v>
      </c>
      <c r="G896" t="s">
        <v>1996</v>
      </c>
      <c r="H896" t="s">
        <v>1903</v>
      </c>
      <c r="I896" t="s">
        <v>1999</v>
      </c>
    </row>
    <row r="897" spans="1:9">
      <c r="A897" t="s">
        <v>1998</v>
      </c>
      <c r="B897" t="s">
        <v>1997</v>
      </c>
      <c r="C897" s="8">
        <v>37641</v>
      </c>
      <c r="D897">
        <v>7.2</v>
      </c>
      <c r="E897">
        <v>7.2</v>
      </c>
      <c r="F897" t="s">
        <v>15</v>
      </c>
      <c r="G897" t="s">
        <v>1996</v>
      </c>
      <c r="H897" t="s">
        <v>1903</v>
      </c>
      <c r="I897" t="s">
        <v>1995</v>
      </c>
    </row>
    <row r="898" spans="1:9">
      <c r="A898" t="s">
        <v>1994</v>
      </c>
      <c r="B898" t="s">
        <v>1991</v>
      </c>
      <c r="C898" t="s">
        <v>786</v>
      </c>
      <c r="D898" s="7">
        <v>1000</v>
      </c>
      <c r="E898" s="7">
        <v>1000</v>
      </c>
      <c r="F898" t="s">
        <v>15</v>
      </c>
      <c r="G898" t="s">
        <v>1993</v>
      </c>
      <c r="H898" t="s">
        <v>1992</v>
      </c>
      <c r="I898" t="s">
        <v>1991</v>
      </c>
    </row>
    <row r="899" spans="1:9">
      <c r="A899" t="s">
        <v>1990</v>
      </c>
      <c r="B899" t="s">
        <v>1989</v>
      </c>
      <c r="C899" s="8">
        <v>42200</v>
      </c>
      <c r="D899">
        <v>496.38</v>
      </c>
      <c r="E899">
        <v>496.38</v>
      </c>
      <c r="F899" t="s">
        <v>15</v>
      </c>
      <c r="G899" t="s">
        <v>1988</v>
      </c>
      <c r="H899" t="s">
        <v>1987</v>
      </c>
      <c r="I899" t="s">
        <v>1986</v>
      </c>
    </row>
    <row r="900" spans="1:9">
      <c r="A900" t="s">
        <v>1985</v>
      </c>
      <c r="B900" t="s">
        <v>1984</v>
      </c>
      <c r="C900" t="s">
        <v>786</v>
      </c>
      <c r="D900">
        <v>540</v>
      </c>
      <c r="E900">
        <v>540</v>
      </c>
      <c r="F900" t="s">
        <v>15</v>
      </c>
      <c r="G900" t="s">
        <v>1983</v>
      </c>
      <c r="H900" t="s">
        <v>948</v>
      </c>
      <c r="I900" t="s">
        <v>1530</v>
      </c>
    </row>
    <row r="901" spans="1:9">
      <c r="A901" t="s">
        <v>1982</v>
      </c>
      <c r="B901" t="s">
        <v>1981</v>
      </c>
      <c r="C901" s="8">
        <v>39755</v>
      </c>
      <c r="D901">
        <v>810</v>
      </c>
      <c r="E901">
        <v>810</v>
      </c>
      <c r="F901" t="s">
        <v>15</v>
      </c>
      <c r="G901" t="s">
        <v>1980</v>
      </c>
      <c r="H901" t="s">
        <v>1979</v>
      </c>
      <c r="I901" t="s">
        <v>1420</v>
      </c>
    </row>
    <row r="902" spans="1:9">
      <c r="A902" t="s">
        <v>1978</v>
      </c>
      <c r="B902" t="s">
        <v>871</v>
      </c>
      <c r="C902" s="8">
        <v>32383</v>
      </c>
      <c r="D902">
        <v>360</v>
      </c>
      <c r="E902">
        <v>360</v>
      </c>
      <c r="F902" t="s">
        <v>15</v>
      </c>
      <c r="G902" t="s">
        <v>873</v>
      </c>
      <c r="H902" t="s">
        <v>872</v>
      </c>
      <c r="I902" t="s">
        <v>871</v>
      </c>
    </row>
    <row r="903" spans="1:9">
      <c r="A903" t="s">
        <v>1977</v>
      </c>
      <c r="B903" t="s">
        <v>1976</v>
      </c>
      <c r="C903" s="8">
        <v>37376</v>
      </c>
      <c r="D903" s="7">
        <v>1000</v>
      </c>
      <c r="E903" s="7">
        <v>1000</v>
      </c>
      <c r="F903" t="s">
        <v>15</v>
      </c>
      <c r="G903" t="s">
        <v>1116</v>
      </c>
      <c r="H903" t="s">
        <v>1975</v>
      </c>
      <c r="I903" t="s">
        <v>1114</v>
      </c>
    </row>
    <row r="904" spans="1:9">
      <c r="A904" t="s">
        <v>1974</v>
      </c>
      <c r="B904" t="s">
        <v>1757</v>
      </c>
      <c r="C904" t="s">
        <v>786</v>
      </c>
      <c r="D904">
        <v>612</v>
      </c>
      <c r="E904">
        <v>612</v>
      </c>
      <c r="F904" t="s">
        <v>15</v>
      </c>
      <c r="G904" t="s">
        <v>1973</v>
      </c>
      <c r="H904" t="s">
        <v>1972</v>
      </c>
      <c r="I904" t="s">
        <v>1757</v>
      </c>
    </row>
    <row r="905" spans="1:9">
      <c r="A905" t="s">
        <v>1971</v>
      </c>
      <c r="B905" t="s">
        <v>394</v>
      </c>
      <c r="C905" t="s">
        <v>786</v>
      </c>
      <c r="D905">
        <v>500</v>
      </c>
      <c r="E905">
        <v>500</v>
      </c>
      <c r="F905" t="s">
        <v>15</v>
      </c>
      <c r="G905" t="s">
        <v>1970</v>
      </c>
      <c r="H905" t="s">
        <v>1969</v>
      </c>
      <c r="I905" t="s">
        <v>394</v>
      </c>
    </row>
    <row r="906" spans="1:9">
      <c r="A906" t="s">
        <v>1968</v>
      </c>
      <c r="B906" t="s">
        <v>1967</v>
      </c>
      <c r="C906" s="8">
        <v>15236</v>
      </c>
      <c r="D906">
        <v>432</v>
      </c>
      <c r="E906">
        <v>432</v>
      </c>
      <c r="F906" t="s">
        <v>15</v>
      </c>
      <c r="G906" t="s">
        <v>1966</v>
      </c>
      <c r="H906" t="s">
        <v>1965</v>
      </c>
      <c r="I906" t="s">
        <v>1964</v>
      </c>
    </row>
    <row r="907" spans="1:9">
      <c r="A907" t="s">
        <v>1963</v>
      </c>
      <c r="B907" t="s">
        <v>1962</v>
      </c>
      <c r="C907" s="8">
        <v>43081</v>
      </c>
      <c r="D907">
        <v>871.2</v>
      </c>
      <c r="E907">
        <v>871.2</v>
      </c>
      <c r="F907" t="s">
        <v>15</v>
      </c>
      <c r="G907" t="s">
        <v>1954</v>
      </c>
      <c r="H907" t="s">
        <v>444</v>
      </c>
      <c r="I907" t="s">
        <v>808</v>
      </c>
    </row>
    <row r="908" spans="1:9">
      <c r="A908" t="s">
        <v>1961</v>
      </c>
      <c r="B908" t="s">
        <v>1960</v>
      </c>
      <c r="C908" s="8">
        <v>35217</v>
      </c>
      <c r="D908">
        <v>780</v>
      </c>
      <c r="E908">
        <v>780</v>
      </c>
      <c r="F908" t="s">
        <v>15</v>
      </c>
      <c r="G908" t="s">
        <v>1959</v>
      </c>
      <c r="H908" t="s">
        <v>1958</v>
      </c>
      <c r="I908" t="s">
        <v>1957</v>
      </c>
    </row>
    <row r="909" spans="1:9">
      <c r="A909" t="s">
        <v>1956</v>
      </c>
      <c r="B909" t="s">
        <v>1955</v>
      </c>
      <c r="C909" s="8">
        <v>43081</v>
      </c>
      <c r="D909">
        <v>871.2</v>
      </c>
      <c r="E909">
        <v>871.2</v>
      </c>
      <c r="F909" t="s">
        <v>15</v>
      </c>
      <c r="G909" t="s">
        <v>1954</v>
      </c>
      <c r="H909" t="s">
        <v>444</v>
      </c>
      <c r="I909" t="s">
        <v>808</v>
      </c>
    </row>
    <row r="910" spans="1:9">
      <c r="A910" t="s">
        <v>1953</v>
      </c>
      <c r="B910" t="s">
        <v>1952</v>
      </c>
      <c r="C910" s="8">
        <v>35426</v>
      </c>
      <c r="D910">
        <v>49.8</v>
      </c>
      <c r="E910">
        <v>49.8</v>
      </c>
      <c r="F910" t="s">
        <v>15</v>
      </c>
      <c r="G910" t="s">
        <v>1951</v>
      </c>
      <c r="H910" t="s">
        <v>1950</v>
      </c>
      <c r="I910" t="s">
        <v>1949</v>
      </c>
    </row>
    <row r="911" spans="1:9">
      <c r="A911" t="s">
        <v>1948</v>
      </c>
      <c r="B911" t="s">
        <v>1947</v>
      </c>
      <c r="C911" s="8">
        <v>43516</v>
      </c>
      <c r="D911">
        <v>60.35</v>
      </c>
      <c r="E911">
        <v>60.35</v>
      </c>
      <c r="F911" t="s">
        <v>15</v>
      </c>
      <c r="G911" t="s">
        <v>1946</v>
      </c>
      <c r="H911" t="s">
        <v>1945</v>
      </c>
      <c r="I911" t="s">
        <v>1944</v>
      </c>
    </row>
    <row r="912" spans="1:9">
      <c r="A912" t="s">
        <v>1943</v>
      </c>
      <c r="B912" t="s">
        <v>1942</v>
      </c>
      <c r="C912" t="s">
        <v>786</v>
      </c>
      <c r="D912">
        <v>494</v>
      </c>
      <c r="E912">
        <v>494</v>
      </c>
      <c r="F912" t="s">
        <v>15</v>
      </c>
      <c r="G912" t="s">
        <v>1941</v>
      </c>
      <c r="H912" t="s">
        <v>827</v>
      </c>
      <c r="I912" t="s">
        <v>1940</v>
      </c>
    </row>
    <row r="913" spans="1:9">
      <c r="A913" t="s">
        <v>1939</v>
      </c>
      <c r="B913" t="s">
        <v>1938</v>
      </c>
      <c r="C913" s="8">
        <v>37300</v>
      </c>
      <c r="D913">
        <v>12</v>
      </c>
      <c r="E913">
        <v>12</v>
      </c>
      <c r="F913" t="s">
        <v>15</v>
      </c>
      <c r="G913" t="s">
        <v>1937</v>
      </c>
      <c r="H913" t="s">
        <v>1936</v>
      </c>
      <c r="I913" t="s">
        <v>1935</v>
      </c>
    </row>
    <row r="914" spans="1:9">
      <c r="A914" t="s">
        <v>1934</v>
      </c>
      <c r="B914" t="s">
        <v>1933</v>
      </c>
      <c r="C914" s="8">
        <v>37175</v>
      </c>
      <c r="D914">
        <v>632</v>
      </c>
      <c r="E914">
        <v>632</v>
      </c>
      <c r="F914" t="s">
        <v>15</v>
      </c>
      <c r="G914" t="s">
        <v>1932</v>
      </c>
      <c r="H914" t="s">
        <v>1931</v>
      </c>
      <c r="I914" t="s">
        <v>1930</v>
      </c>
    </row>
    <row r="915" spans="1:9">
      <c r="A915" t="s">
        <v>1929</v>
      </c>
      <c r="B915" t="s">
        <v>1928</v>
      </c>
      <c r="C915" s="8">
        <v>42401</v>
      </c>
      <c r="D915" s="9">
        <v>1300.5</v>
      </c>
      <c r="E915" s="9">
        <v>1300.5</v>
      </c>
      <c r="F915" t="s">
        <v>15</v>
      </c>
      <c r="G915" t="s">
        <v>1927</v>
      </c>
      <c r="H915" t="s">
        <v>822</v>
      </c>
      <c r="I915" t="s">
        <v>1319</v>
      </c>
    </row>
    <row r="916" spans="1:9">
      <c r="A916" t="s">
        <v>1926</v>
      </c>
      <c r="B916" t="s">
        <v>1925</v>
      </c>
      <c r="C916" s="8">
        <v>43059</v>
      </c>
      <c r="D916" s="7">
        <v>1500</v>
      </c>
      <c r="E916" s="7">
        <v>1500</v>
      </c>
      <c r="F916" t="s">
        <v>15</v>
      </c>
      <c r="G916" t="s">
        <v>1924</v>
      </c>
      <c r="H916" t="s">
        <v>1923</v>
      </c>
      <c r="I916" t="s">
        <v>1922</v>
      </c>
    </row>
    <row r="917" spans="1:9">
      <c r="A917" t="s">
        <v>1921</v>
      </c>
      <c r="B917" t="s">
        <v>1920</v>
      </c>
      <c r="C917" s="8">
        <v>36387</v>
      </c>
      <c r="D917">
        <v>680</v>
      </c>
      <c r="E917">
        <v>680</v>
      </c>
      <c r="F917" t="s">
        <v>15</v>
      </c>
      <c r="G917" t="s">
        <v>1919</v>
      </c>
      <c r="H917" t="s">
        <v>1918</v>
      </c>
      <c r="I917" t="s">
        <v>1917</v>
      </c>
    </row>
    <row r="918" spans="1:9">
      <c r="A918" t="s">
        <v>1916</v>
      </c>
      <c r="B918" t="s">
        <v>1915</v>
      </c>
      <c r="C918" t="s">
        <v>786</v>
      </c>
      <c r="D918">
        <v>997.6</v>
      </c>
      <c r="E918">
        <v>997.6</v>
      </c>
      <c r="F918" t="s">
        <v>15</v>
      </c>
      <c r="G918" t="s">
        <v>1914</v>
      </c>
      <c r="H918" t="s">
        <v>1913</v>
      </c>
      <c r="I918" t="s">
        <v>1912</v>
      </c>
    </row>
    <row r="919" spans="1:9">
      <c r="A919" t="s">
        <v>1911</v>
      </c>
      <c r="B919" t="s">
        <v>1910</v>
      </c>
      <c r="C919" t="s">
        <v>786</v>
      </c>
      <c r="D919">
        <v>20</v>
      </c>
      <c r="E919">
        <v>20</v>
      </c>
      <c r="F919" t="s">
        <v>15</v>
      </c>
      <c r="G919" t="s">
        <v>1909</v>
      </c>
      <c r="H919" t="s">
        <v>1908</v>
      </c>
      <c r="I919" t="s">
        <v>1907</v>
      </c>
    </row>
    <row r="920" spans="1:9">
      <c r="A920" t="s">
        <v>1906</v>
      </c>
      <c r="B920" t="s">
        <v>1905</v>
      </c>
      <c r="C920" s="8">
        <v>37865</v>
      </c>
      <c r="D920">
        <v>10.25</v>
      </c>
      <c r="E920">
        <v>10.25</v>
      </c>
      <c r="F920" t="s">
        <v>15</v>
      </c>
      <c r="G920" t="s">
        <v>1904</v>
      </c>
      <c r="H920" t="s">
        <v>1903</v>
      </c>
      <c r="I920" t="s">
        <v>1902</v>
      </c>
    </row>
    <row r="921" spans="1:9">
      <c r="A921" t="s">
        <v>1901</v>
      </c>
      <c r="B921" t="s">
        <v>1900</v>
      </c>
      <c r="C921" s="8">
        <v>37822</v>
      </c>
      <c r="D921">
        <v>24</v>
      </c>
      <c r="E921">
        <v>24</v>
      </c>
      <c r="F921" t="s">
        <v>15</v>
      </c>
      <c r="G921" t="s">
        <v>1899</v>
      </c>
      <c r="H921" t="s">
        <v>717</v>
      </c>
      <c r="I921" t="s">
        <v>1898</v>
      </c>
    </row>
    <row r="922" spans="1:9">
      <c r="A922" t="s">
        <v>1897</v>
      </c>
      <c r="B922" t="s">
        <v>1896</v>
      </c>
      <c r="C922" s="8">
        <v>37985</v>
      </c>
      <c r="D922" s="7">
        <v>1200</v>
      </c>
      <c r="E922" s="7">
        <v>1200</v>
      </c>
      <c r="F922" t="s">
        <v>15</v>
      </c>
      <c r="G922" t="s">
        <v>1895</v>
      </c>
      <c r="H922" t="s">
        <v>1894</v>
      </c>
      <c r="I922" t="s">
        <v>1893</v>
      </c>
    </row>
    <row r="923" spans="1:9">
      <c r="A923" t="s">
        <v>1892</v>
      </c>
      <c r="B923" t="s">
        <v>963</v>
      </c>
      <c r="C923" s="8">
        <v>38626</v>
      </c>
      <c r="D923" s="7">
        <v>4500</v>
      </c>
      <c r="E923" s="7">
        <v>4500</v>
      </c>
      <c r="F923" t="s">
        <v>15</v>
      </c>
      <c r="G923" t="s">
        <v>903</v>
      </c>
      <c r="H923" t="s">
        <v>902</v>
      </c>
      <c r="I923" t="s">
        <v>901</v>
      </c>
    </row>
    <row r="924" spans="1:9">
      <c r="A924" t="s">
        <v>1891</v>
      </c>
      <c r="B924" t="s">
        <v>1890</v>
      </c>
      <c r="C924" s="8">
        <v>38178</v>
      </c>
      <c r="D924" s="7">
        <v>2300</v>
      </c>
      <c r="E924" s="7">
        <v>2300</v>
      </c>
      <c r="F924" t="s">
        <v>15</v>
      </c>
      <c r="G924" t="s">
        <v>1889</v>
      </c>
      <c r="H924" t="s">
        <v>1888</v>
      </c>
      <c r="I924" t="s">
        <v>871</v>
      </c>
    </row>
    <row r="925" spans="1:9">
      <c r="A925" t="s">
        <v>1887</v>
      </c>
      <c r="B925" t="s">
        <v>1884</v>
      </c>
      <c r="C925" s="8">
        <v>40391</v>
      </c>
      <c r="D925" s="7">
        <v>1000</v>
      </c>
      <c r="E925" s="7">
        <v>1000</v>
      </c>
      <c r="F925" t="s">
        <v>15</v>
      </c>
      <c r="G925" t="s">
        <v>1886</v>
      </c>
      <c r="H925" t="s">
        <v>1885</v>
      </c>
      <c r="I925" t="s">
        <v>1884</v>
      </c>
    </row>
    <row r="926" spans="1:9">
      <c r="A926" t="s">
        <v>1883</v>
      </c>
      <c r="B926" t="s">
        <v>1882</v>
      </c>
      <c r="C926" s="8">
        <v>17300</v>
      </c>
      <c r="D926">
        <v>160</v>
      </c>
      <c r="E926">
        <v>160</v>
      </c>
      <c r="F926" t="s">
        <v>15</v>
      </c>
      <c r="G926" t="s">
        <v>1881</v>
      </c>
      <c r="H926" t="s">
        <v>589</v>
      </c>
      <c r="I926" t="s">
        <v>510</v>
      </c>
    </row>
    <row r="927" spans="1:9">
      <c r="A927" t="s">
        <v>1880</v>
      </c>
      <c r="B927" t="s">
        <v>1879</v>
      </c>
      <c r="C927" s="8">
        <v>38217</v>
      </c>
      <c r="D927">
        <v>360</v>
      </c>
      <c r="E927">
        <v>360</v>
      </c>
      <c r="F927" t="s">
        <v>15</v>
      </c>
      <c r="G927" t="s">
        <v>1878</v>
      </c>
      <c r="H927" t="s">
        <v>1877</v>
      </c>
      <c r="I927" t="s">
        <v>1040</v>
      </c>
    </row>
    <row r="928" spans="1:9">
      <c r="A928" t="s">
        <v>1876</v>
      </c>
      <c r="B928" t="s">
        <v>1875</v>
      </c>
      <c r="C928" s="8">
        <v>28479</v>
      </c>
      <c r="D928" s="7">
        <v>1000</v>
      </c>
      <c r="E928" s="7">
        <v>1000</v>
      </c>
      <c r="F928" t="s">
        <v>15</v>
      </c>
      <c r="G928" t="s">
        <v>1874</v>
      </c>
      <c r="H928" t="s">
        <v>29</v>
      </c>
      <c r="I928" t="s">
        <v>1873</v>
      </c>
    </row>
    <row r="929" spans="1:9">
      <c r="A929" t="s">
        <v>1872</v>
      </c>
      <c r="B929" t="s">
        <v>1871</v>
      </c>
      <c r="C929" s="8">
        <v>38440</v>
      </c>
      <c r="D929" s="7">
        <v>1600</v>
      </c>
      <c r="E929" s="7">
        <v>1600</v>
      </c>
      <c r="F929" t="s">
        <v>15</v>
      </c>
      <c r="G929" t="s">
        <v>1870</v>
      </c>
      <c r="H929" t="s">
        <v>1869</v>
      </c>
      <c r="I929" t="s">
        <v>1868</v>
      </c>
    </row>
    <row r="930" spans="1:9">
      <c r="A930" t="s">
        <v>1867</v>
      </c>
      <c r="B930" t="s">
        <v>1866</v>
      </c>
      <c r="C930" s="8">
        <v>42112</v>
      </c>
      <c r="D930" s="7">
        <v>3500</v>
      </c>
      <c r="E930" s="7">
        <v>3500</v>
      </c>
      <c r="F930" t="s">
        <v>15</v>
      </c>
      <c r="G930" t="s">
        <v>1863</v>
      </c>
      <c r="H930" t="s">
        <v>741</v>
      </c>
      <c r="I930" t="s">
        <v>1862</v>
      </c>
    </row>
    <row r="931" spans="1:9">
      <c r="A931" t="s">
        <v>1865</v>
      </c>
      <c r="B931" t="s">
        <v>1864</v>
      </c>
      <c r="C931" s="8">
        <v>41939</v>
      </c>
      <c r="D931" s="7">
        <v>2000</v>
      </c>
      <c r="E931" s="7">
        <v>2000</v>
      </c>
      <c r="F931" t="s">
        <v>15</v>
      </c>
      <c r="G931" t="s">
        <v>1863</v>
      </c>
      <c r="H931" t="s">
        <v>741</v>
      </c>
      <c r="I931" t="s">
        <v>1862</v>
      </c>
    </row>
    <row r="932" spans="1:9">
      <c r="A932" t="s">
        <v>1861</v>
      </c>
      <c r="B932" t="s">
        <v>1860</v>
      </c>
      <c r="C932" s="8">
        <v>39700</v>
      </c>
      <c r="D932" s="7">
        <v>2000</v>
      </c>
      <c r="E932" s="7">
        <v>2000</v>
      </c>
      <c r="F932" t="s">
        <v>15</v>
      </c>
      <c r="G932" t="s">
        <v>1859</v>
      </c>
      <c r="H932" t="s">
        <v>1858</v>
      </c>
      <c r="I932" t="s">
        <v>1040</v>
      </c>
    </row>
    <row r="933" spans="1:9">
      <c r="A933" t="s">
        <v>1857</v>
      </c>
      <c r="B933" t="s">
        <v>1856</v>
      </c>
      <c r="C933" s="8">
        <v>30103</v>
      </c>
      <c r="D933">
        <v>288</v>
      </c>
      <c r="E933">
        <v>288</v>
      </c>
      <c r="F933" t="s">
        <v>15</v>
      </c>
      <c r="G933" t="s">
        <v>1855</v>
      </c>
      <c r="H933" t="s">
        <v>1854</v>
      </c>
      <c r="I933" t="s">
        <v>1853</v>
      </c>
    </row>
    <row r="934" spans="1:9">
      <c r="A934" t="s">
        <v>1852</v>
      </c>
      <c r="B934" t="s">
        <v>1851</v>
      </c>
      <c r="C934" s="8">
        <v>42097</v>
      </c>
      <c r="D934" s="7">
        <v>1800</v>
      </c>
      <c r="E934" s="7">
        <v>1800</v>
      </c>
      <c r="F934" t="s">
        <v>15</v>
      </c>
      <c r="G934" t="s">
        <v>1850</v>
      </c>
      <c r="H934" t="s">
        <v>1755</v>
      </c>
      <c r="I934" t="s">
        <v>1625</v>
      </c>
    </row>
    <row r="935" spans="1:9">
      <c r="A935" t="s">
        <v>1849</v>
      </c>
      <c r="B935" t="s">
        <v>1848</v>
      </c>
      <c r="C935" t="s">
        <v>786</v>
      </c>
      <c r="D935">
        <v>990</v>
      </c>
      <c r="E935">
        <v>990</v>
      </c>
      <c r="F935" t="s">
        <v>15</v>
      </c>
      <c r="G935" t="s">
        <v>1847</v>
      </c>
      <c r="H935" t="s">
        <v>451</v>
      </c>
      <c r="I935" t="s">
        <v>1846</v>
      </c>
    </row>
    <row r="936" spans="1:9">
      <c r="A936" t="s">
        <v>1845</v>
      </c>
      <c r="B936" t="s">
        <v>1844</v>
      </c>
      <c r="C936" s="8">
        <v>31015</v>
      </c>
      <c r="D936">
        <v>264</v>
      </c>
      <c r="E936">
        <v>264</v>
      </c>
      <c r="F936" t="s">
        <v>15</v>
      </c>
      <c r="G936" t="s">
        <v>1835</v>
      </c>
      <c r="H936" t="s">
        <v>1357</v>
      </c>
      <c r="I936" t="s">
        <v>1843</v>
      </c>
    </row>
    <row r="937" spans="1:9">
      <c r="A937" t="s">
        <v>1842</v>
      </c>
      <c r="B937" t="s">
        <v>1841</v>
      </c>
      <c r="C937" s="8">
        <v>31778</v>
      </c>
      <c r="D937">
        <v>220</v>
      </c>
      <c r="E937">
        <v>220</v>
      </c>
      <c r="F937" t="s">
        <v>15</v>
      </c>
      <c r="G937" t="s">
        <v>1840</v>
      </c>
      <c r="H937" t="s">
        <v>1839</v>
      </c>
      <c r="I937" t="s">
        <v>1838</v>
      </c>
    </row>
    <row r="938" spans="1:9">
      <c r="A938" t="s">
        <v>1837</v>
      </c>
      <c r="B938" t="s">
        <v>1836</v>
      </c>
      <c r="C938" s="8">
        <v>30999</v>
      </c>
      <c r="D938">
        <v>800</v>
      </c>
      <c r="E938">
        <v>800</v>
      </c>
      <c r="F938" t="s">
        <v>15</v>
      </c>
      <c r="G938" t="s">
        <v>1835</v>
      </c>
      <c r="H938" t="s">
        <v>1357</v>
      </c>
      <c r="I938" t="s">
        <v>1834</v>
      </c>
    </row>
    <row r="939" spans="1:9">
      <c r="A939" t="s">
        <v>1833</v>
      </c>
      <c r="B939" t="s">
        <v>1832</v>
      </c>
      <c r="C939" s="8">
        <v>38625</v>
      </c>
      <c r="D939" s="7">
        <v>1840</v>
      </c>
      <c r="E939" s="7">
        <v>1840</v>
      </c>
      <c r="F939" t="s">
        <v>15</v>
      </c>
      <c r="G939" t="s">
        <v>1831</v>
      </c>
      <c r="H939" t="s">
        <v>531</v>
      </c>
      <c r="I939" t="s">
        <v>1830</v>
      </c>
    </row>
    <row r="940" spans="1:9">
      <c r="A940" t="s">
        <v>1829</v>
      </c>
      <c r="B940" t="s">
        <v>1828</v>
      </c>
      <c r="C940" s="8">
        <v>41730</v>
      </c>
      <c r="D940" s="7">
        <v>1000</v>
      </c>
      <c r="E940" s="7">
        <v>1000</v>
      </c>
      <c r="F940" t="s">
        <v>15</v>
      </c>
      <c r="G940" t="s">
        <v>903</v>
      </c>
      <c r="H940" t="s">
        <v>1827</v>
      </c>
      <c r="I940" t="s">
        <v>1826</v>
      </c>
    </row>
    <row r="941" spans="1:9">
      <c r="A941" t="s">
        <v>1825</v>
      </c>
      <c r="B941" t="s">
        <v>1824</v>
      </c>
      <c r="C941" s="8">
        <v>40935</v>
      </c>
      <c r="D941">
        <v>440.3</v>
      </c>
      <c r="E941">
        <v>440.3</v>
      </c>
      <c r="F941" t="s">
        <v>15</v>
      </c>
      <c r="G941" t="s">
        <v>1823</v>
      </c>
      <c r="H941" t="s">
        <v>1822</v>
      </c>
      <c r="I941" t="s">
        <v>1821</v>
      </c>
    </row>
    <row r="942" spans="1:9">
      <c r="A942" t="s">
        <v>1820</v>
      </c>
      <c r="B942" t="s">
        <v>1819</v>
      </c>
      <c r="C942" s="8">
        <v>38341</v>
      </c>
      <c r="D942" s="7">
        <v>3200</v>
      </c>
      <c r="E942" s="7">
        <v>3200</v>
      </c>
      <c r="F942" t="s">
        <v>15</v>
      </c>
      <c r="G942" t="s">
        <v>1818</v>
      </c>
      <c r="H942" t="s">
        <v>1781</v>
      </c>
      <c r="I942" t="s">
        <v>1754</v>
      </c>
    </row>
    <row r="943" spans="1:9">
      <c r="A943" t="s">
        <v>1817</v>
      </c>
      <c r="B943" t="s">
        <v>1169</v>
      </c>
      <c r="C943" s="8">
        <v>39083</v>
      </c>
      <c r="D943" s="7">
        <v>1000</v>
      </c>
      <c r="E943" s="7">
        <v>1000</v>
      </c>
      <c r="F943" t="s">
        <v>15</v>
      </c>
      <c r="G943" t="s">
        <v>1816</v>
      </c>
      <c r="H943" t="s">
        <v>1815</v>
      </c>
      <c r="I943" t="s">
        <v>1814</v>
      </c>
    </row>
    <row r="944" spans="1:9">
      <c r="A944" t="s">
        <v>1813</v>
      </c>
      <c r="B944" t="s">
        <v>1812</v>
      </c>
      <c r="C944" s="8">
        <v>43179</v>
      </c>
      <c r="D944" s="7">
        <v>2000</v>
      </c>
      <c r="E944" s="7">
        <v>2000</v>
      </c>
      <c r="F944" t="s">
        <v>15</v>
      </c>
      <c r="G944" t="s">
        <v>1811</v>
      </c>
      <c r="H944" t="s">
        <v>827</v>
      </c>
      <c r="I944" t="s">
        <v>1810</v>
      </c>
    </row>
    <row r="945" spans="1:9">
      <c r="A945" t="s">
        <v>1809</v>
      </c>
      <c r="B945" t="s">
        <v>1808</v>
      </c>
      <c r="C945" s="8">
        <v>39965</v>
      </c>
      <c r="D945">
        <v>564.48</v>
      </c>
      <c r="E945">
        <v>564.48</v>
      </c>
      <c r="F945" t="s">
        <v>15</v>
      </c>
      <c r="G945" t="s">
        <v>1807</v>
      </c>
      <c r="H945" t="s">
        <v>1806</v>
      </c>
      <c r="I945" t="s">
        <v>1805</v>
      </c>
    </row>
    <row r="946" spans="1:9">
      <c r="A946" t="s">
        <v>1804</v>
      </c>
      <c r="B946" t="s">
        <v>1803</v>
      </c>
      <c r="C946" s="8">
        <v>39203</v>
      </c>
      <c r="D946">
        <v>999</v>
      </c>
      <c r="E946">
        <v>999</v>
      </c>
      <c r="F946" t="s">
        <v>15</v>
      </c>
      <c r="G946" t="s">
        <v>1698</v>
      </c>
      <c r="H946" t="s">
        <v>1802</v>
      </c>
      <c r="I946" t="s">
        <v>1801</v>
      </c>
    </row>
    <row r="947" spans="1:9">
      <c r="A947" t="s">
        <v>1800</v>
      </c>
      <c r="B947" t="s">
        <v>851</v>
      </c>
      <c r="C947" s="8">
        <v>11119</v>
      </c>
      <c r="D947">
        <v>256</v>
      </c>
      <c r="E947">
        <v>256</v>
      </c>
      <c r="F947" t="s">
        <v>15</v>
      </c>
      <c r="G947" t="s">
        <v>1799</v>
      </c>
      <c r="H947" t="s">
        <v>1798</v>
      </c>
      <c r="I947" t="s">
        <v>1121</v>
      </c>
    </row>
    <row r="948" spans="1:9">
      <c r="A948" t="s">
        <v>1797</v>
      </c>
      <c r="B948" t="s">
        <v>1796</v>
      </c>
      <c r="C948" s="8">
        <v>37865</v>
      </c>
      <c r="D948">
        <v>100</v>
      </c>
      <c r="E948">
        <v>100</v>
      </c>
      <c r="F948" t="s">
        <v>15</v>
      </c>
      <c r="G948" t="s">
        <v>1795</v>
      </c>
      <c r="H948" t="s">
        <v>1262</v>
      </c>
      <c r="I948" t="s">
        <v>1261</v>
      </c>
    </row>
    <row r="949" spans="1:9">
      <c r="A949" t="s">
        <v>1794</v>
      </c>
      <c r="B949" t="s">
        <v>1793</v>
      </c>
      <c r="C949" s="8">
        <v>32363</v>
      </c>
      <c r="D949">
        <v>972</v>
      </c>
      <c r="E949">
        <v>972</v>
      </c>
      <c r="F949" t="s">
        <v>15</v>
      </c>
      <c r="G949" t="s">
        <v>209</v>
      </c>
      <c r="H949" t="s">
        <v>189</v>
      </c>
      <c r="I949" t="s">
        <v>1738</v>
      </c>
    </row>
    <row r="950" spans="1:9">
      <c r="A950" t="s">
        <v>1792</v>
      </c>
      <c r="B950" t="s">
        <v>1791</v>
      </c>
      <c r="C950" s="8">
        <v>37629</v>
      </c>
      <c r="D950">
        <v>296</v>
      </c>
      <c r="E950">
        <v>296</v>
      </c>
      <c r="F950" t="s">
        <v>15</v>
      </c>
      <c r="G950" t="s">
        <v>1790</v>
      </c>
      <c r="H950" t="s">
        <v>1789</v>
      </c>
      <c r="I950" t="s">
        <v>1213</v>
      </c>
    </row>
    <row r="951" spans="1:9">
      <c r="A951" t="s">
        <v>1788</v>
      </c>
      <c r="B951" t="s">
        <v>1787</v>
      </c>
      <c r="C951" t="s">
        <v>786</v>
      </c>
      <c r="D951">
        <v>900</v>
      </c>
      <c r="E951">
        <v>900</v>
      </c>
      <c r="F951" t="s">
        <v>15</v>
      </c>
      <c r="G951" t="s">
        <v>841</v>
      </c>
      <c r="H951" t="s">
        <v>1786</v>
      </c>
      <c r="I951" t="s">
        <v>1785</v>
      </c>
    </row>
    <row r="952" spans="1:9">
      <c r="A952" t="s">
        <v>1784</v>
      </c>
      <c r="B952" t="s">
        <v>1783</v>
      </c>
      <c r="C952" t="s">
        <v>786</v>
      </c>
      <c r="D952">
        <v>300</v>
      </c>
      <c r="E952">
        <v>300</v>
      </c>
      <c r="F952" t="s">
        <v>15</v>
      </c>
      <c r="G952" t="s">
        <v>1782</v>
      </c>
      <c r="H952" t="s">
        <v>1781</v>
      </c>
      <c r="I952" t="s">
        <v>798</v>
      </c>
    </row>
    <row r="953" spans="1:9">
      <c r="A953" t="s">
        <v>1780</v>
      </c>
      <c r="B953" t="s">
        <v>1777</v>
      </c>
      <c r="C953" s="8">
        <v>38561</v>
      </c>
      <c r="D953">
        <v>990</v>
      </c>
      <c r="E953">
        <v>990</v>
      </c>
      <c r="F953" t="s">
        <v>15</v>
      </c>
      <c r="G953" t="s">
        <v>1779</v>
      </c>
      <c r="H953" t="s">
        <v>1778</v>
      </c>
      <c r="I953" t="s">
        <v>1777</v>
      </c>
    </row>
    <row r="954" spans="1:9">
      <c r="A954" t="s">
        <v>1776</v>
      </c>
      <c r="B954" t="s">
        <v>1775</v>
      </c>
      <c r="C954" s="8">
        <v>31199</v>
      </c>
      <c r="D954">
        <v>840</v>
      </c>
      <c r="E954">
        <v>840</v>
      </c>
      <c r="F954" t="s">
        <v>15</v>
      </c>
      <c r="G954" t="s">
        <v>1774</v>
      </c>
      <c r="H954" t="s">
        <v>1773</v>
      </c>
      <c r="I954" t="s">
        <v>1772</v>
      </c>
    </row>
    <row r="955" spans="1:9">
      <c r="A955" t="s">
        <v>1771</v>
      </c>
      <c r="B955" t="s">
        <v>1770</v>
      </c>
      <c r="C955" s="8">
        <v>38477</v>
      </c>
      <c r="D955">
        <v>910</v>
      </c>
      <c r="E955">
        <v>910</v>
      </c>
      <c r="F955" t="s">
        <v>15</v>
      </c>
      <c r="G955" t="s">
        <v>1769</v>
      </c>
      <c r="H955" t="s">
        <v>1768</v>
      </c>
      <c r="I955" t="s">
        <v>1515</v>
      </c>
    </row>
    <row r="956" spans="1:9">
      <c r="A956" t="s">
        <v>1767</v>
      </c>
      <c r="B956" t="s">
        <v>1766</v>
      </c>
      <c r="C956" s="8">
        <v>31463</v>
      </c>
      <c r="D956">
        <v>96</v>
      </c>
      <c r="E956">
        <v>96</v>
      </c>
      <c r="F956" t="s">
        <v>15</v>
      </c>
      <c r="G956" t="s">
        <v>1765</v>
      </c>
      <c r="H956" t="s">
        <v>1357</v>
      </c>
      <c r="I956" t="s">
        <v>1764</v>
      </c>
    </row>
    <row r="957" spans="1:9">
      <c r="A957" t="s">
        <v>1763</v>
      </c>
      <c r="B957" t="s">
        <v>1762</v>
      </c>
      <c r="C957" t="s">
        <v>786</v>
      </c>
      <c r="D957">
        <v>550</v>
      </c>
      <c r="E957">
        <v>550</v>
      </c>
      <c r="F957" t="s">
        <v>15</v>
      </c>
      <c r="G957" t="s">
        <v>1761</v>
      </c>
      <c r="H957" t="s">
        <v>1760</v>
      </c>
      <c r="I957" t="s">
        <v>1759</v>
      </c>
    </row>
    <row r="958" spans="1:9">
      <c r="A958" t="s">
        <v>1758</v>
      </c>
      <c r="B958" t="s">
        <v>1757</v>
      </c>
      <c r="C958" s="8">
        <v>41426</v>
      </c>
      <c r="D958">
        <v>810</v>
      </c>
      <c r="E958">
        <v>810</v>
      </c>
      <c r="F958" t="s">
        <v>15</v>
      </c>
      <c r="G958" t="s">
        <v>1756</v>
      </c>
      <c r="H958" t="s">
        <v>1755</v>
      </c>
      <c r="I958" t="s">
        <v>1754</v>
      </c>
    </row>
    <row r="959" spans="1:9">
      <c r="A959" t="s">
        <v>1753</v>
      </c>
      <c r="B959" t="s">
        <v>1752</v>
      </c>
      <c r="C959" s="8">
        <v>40595</v>
      </c>
      <c r="D959" s="7">
        <v>1000</v>
      </c>
      <c r="E959" s="7">
        <v>1000</v>
      </c>
      <c r="F959" t="s">
        <v>15</v>
      </c>
      <c r="G959" t="s">
        <v>1751</v>
      </c>
      <c r="H959" t="s">
        <v>1246</v>
      </c>
      <c r="I959" t="s">
        <v>1750</v>
      </c>
    </row>
    <row r="960" spans="1:9">
      <c r="A960" t="s">
        <v>1749</v>
      </c>
      <c r="B960" t="s">
        <v>1748</v>
      </c>
      <c r="C960" s="8">
        <v>39081</v>
      </c>
      <c r="D960">
        <v>560</v>
      </c>
      <c r="E960">
        <v>560</v>
      </c>
      <c r="F960" t="s">
        <v>15</v>
      </c>
      <c r="G960" t="s">
        <v>1747</v>
      </c>
      <c r="H960" t="s">
        <v>961</v>
      </c>
      <c r="I960" t="s">
        <v>1746</v>
      </c>
    </row>
    <row r="961" spans="1:9">
      <c r="A961" t="s">
        <v>1745</v>
      </c>
      <c r="B961" t="s">
        <v>1744</v>
      </c>
      <c r="C961" s="8">
        <v>31747</v>
      </c>
      <c r="D961">
        <v>516</v>
      </c>
      <c r="E961">
        <v>516</v>
      </c>
      <c r="F961" t="s">
        <v>15</v>
      </c>
      <c r="G961" t="s">
        <v>1743</v>
      </c>
      <c r="H961" t="s">
        <v>1742</v>
      </c>
      <c r="I961" t="s">
        <v>1741</v>
      </c>
    </row>
    <row r="962" spans="1:9">
      <c r="A962" t="s">
        <v>1740</v>
      </c>
      <c r="B962" t="s">
        <v>1739</v>
      </c>
      <c r="C962" s="8">
        <v>32740</v>
      </c>
      <c r="D962">
        <v>400</v>
      </c>
      <c r="E962">
        <v>400</v>
      </c>
      <c r="F962" t="s">
        <v>15</v>
      </c>
      <c r="G962" t="s">
        <v>209</v>
      </c>
      <c r="H962" t="s">
        <v>189</v>
      </c>
      <c r="I962" t="s">
        <v>1738</v>
      </c>
    </row>
    <row r="963" spans="1:9">
      <c r="A963" t="s">
        <v>1737</v>
      </c>
      <c r="B963" t="s">
        <v>1736</v>
      </c>
      <c r="C963" s="8">
        <v>30701</v>
      </c>
      <c r="D963" s="9">
        <v>1085.4000000000001</v>
      </c>
      <c r="E963" s="9">
        <v>1085.4000000000001</v>
      </c>
      <c r="F963" t="s">
        <v>15</v>
      </c>
      <c r="G963" t="s">
        <v>1735</v>
      </c>
      <c r="H963" t="s">
        <v>189</v>
      </c>
      <c r="I963" t="s">
        <v>1734</v>
      </c>
    </row>
    <row r="964" spans="1:9">
      <c r="A964" t="s">
        <v>1733</v>
      </c>
      <c r="B964" t="s">
        <v>1732</v>
      </c>
      <c r="C964" s="8">
        <v>17654</v>
      </c>
      <c r="D964">
        <v>112</v>
      </c>
      <c r="E964">
        <v>112</v>
      </c>
      <c r="F964" t="s">
        <v>15</v>
      </c>
      <c r="G964" t="s">
        <v>1731</v>
      </c>
      <c r="H964" t="s">
        <v>1730</v>
      </c>
      <c r="I964" t="s">
        <v>1729</v>
      </c>
    </row>
    <row r="965" spans="1:9">
      <c r="A965" t="s">
        <v>1728</v>
      </c>
      <c r="B965" t="s">
        <v>1727</v>
      </c>
      <c r="C965" s="8">
        <v>37257</v>
      </c>
      <c r="D965">
        <v>200</v>
      </c>
      <c r="E965">
        <v>200</v>
      </c>
      <c r="F965" t="s">
        <v>15</v>
      </c>
      <c r="G965" t="s">
        <v>1726</v>
      </c>
      <c r="H965" t="s">
        <v>1725</v>
      </c>
      <c r="I965" t="s">
        <v>1724</v>
      </c>
    </row>
    <row r="966" spans="1:9">
      <c r="A966" t="s">
        <v>1723</v>
      </c>
      <c r="B966" t="s">
        <v>1722</v>
      </c>
      <c r="C966" s="8">
        <v>19160</v>
      </c>
      <c r="D966">
        <v>696</v>
      </c>
      <c r="E966">
        <v>696</v>
      </c>
      <c r="F966" t="s">
        <v>15</v>
      </c>
      <c r="G966" t="s">
        <v>291</v>
      </c>
      <c r="H966" t="s">
        <v>290</v>
      </c>
      <c r="I966" t="s">
        <v>1721</v>
      </c>
    </row>
    <row r="967" spans="1:9">
      <c r="A967" t="s">
        <v>1720</v>
      </c>
      <c r="B967" t="s">
        <v>510</v>
      </c>
      <c r="C967" s="8">
        <v>20821</v>
      </c>
      <c r="D967">
        <v>520</v>
      </c>
      <c r="E967">
        <v>520</v>
      </c>
      <c r="F967" t="s">
        <v>15</v>
      </c>
      <c r="G967" t="s">
        <v>1719</v>
      </c>
      <c r="H967" t="s">
        <v>436</v>
      </c>
      <c r="I967" t="s">
        <v>364</v>
      </c>
    </row>
    <row r="968" spans="1:9">
      <c r="A968" t="s">
        <v>1718</v>
      </c>
      <c r="B968" t="s">
        <v>1717</v>
      </c>
      <c r="C968" s="8">
        <v>38806</v>
      </c>
      <c r="D968" s="7">
        <v>1250</v>
      </c>
      <c r="E968" s="7">
        <v>1250</v>
      </c>
      <c r="F968" t="s">
        <v>15</v>
      </c>
      <c r="G968" t="s">
        <v>1716</v>
      </c>
      <c r="H968" t="s">
        <v>1715</v>
      </c>
      <c r="I968" t="s">
        <v>1714</v>
      </c>
    </row>
    <row r="969" spans="1:9">
      <c r="A969" t="s">
        <v>1713</v>
      </c>
      <c r="B969" t="s">
        <v>1712</v>
      </c>
      <c r="C969" s="8">
        <v>38748</v>
      </c>
      <c r="D969">
        <v>600</v>
      </c>
      <c r="E969">
        <v>600</v>
      </c>
      <c r="F969" t="s">
        <v>15</v>
      </c>
      <c r="G969" t="s">
        <v>1711</v>
      </c>
      <c r="H969" t="s">
        <v>1690</v>
      </c>
      <c r="I969" t="s">
        <v>1710</v>
      </c>
    </row>
    <row r="970" spans="1:9">
      <c r="A970" t="s">
        <v>1709</v>
      </c>
      <c r="B970" t="s">
        <v>1708</v>
      </c>
      <c r="C970" t="s">
        <v>786</v>
      </c>
      <c r="D970" s="7">
        <v>1000</v>
      </c>
      <c r="E970" s="7">
        <v>1000</v>
      </c>
      <c r="F970" t="s">
        <v>15</v>
      </c>
      <c r="G970" t="s">
        <v>1707</v>
      </c>
      <c r="H970" t="s">
        <v>49</v>
      </c>
      <c r="I970" t="s">
        <v>1706</v>
      </c>
    </row>
    <row r="971" spans="1:9">
      <c r="A971" t="s">
        <v>1705</v>
      </c>
      <c r="B971" t="s">
        <v>1704</v>
      </c>
      <c r="C971" s="8">
        <v>20090</v>
      </c>
      <c r="D971">
        <v>312.08</v>
      </c>
      <c r="E971">
        <v>312.08</v>
      </c>
      <c r="F971" t="s">
        <v>15</v>
      </c>
      <c r="G971" t="s">
        <v>1703</v>
      </c>
      <c r="H971" t="s">
        <v>1702</v>
      </c>
      <c r="I971" t="s">
        <v>1701</v>
      </c>
    </row>
    <row r="972" spans="1:9">
      <c r="A972" t="s">
        <v>1700</v>
      </c>
      <c r="B972" t="s">
        <v>1699</v>
      </c>
      <c r="C972" t="s">
        <v>786</v>
      </c>
      <c r="D972">
        <v>800</v>
      </c>
      <c r="E972">
        <v>800</v>
      </c>
      <c r="F972" t="s">
        <v>15</v>
      </c>
      <c r="G972" t="s">
        <v>1698</v>
      </c>
      <c r="H972" t="s">
        <v>1697</v>
      </c>
      <c r="I972" t="s">
        <v>1696</v>
      </c>
    </row>
    <row r="973" spans="1:9">
      <c r="A973" t="s">
        <v>1695</v>
      </c>
      <c r="B973" t="s">
        <v>1694</v>
      </c>
      <c r="C973" s="8">
        <v>35701</v>
      </c>
      <c r="D973">
        <v>400</v>
      </c>
      <c r="E973">
        <v>400</v>
      </c>
      <c r="F973" t="s">
        <v>15</v>
      </c>
      <c r="G973" t="s">
        <v>170</v>
      </c>
      <c r="H973" t="s">
        <v>169</v>
      </c>
      <c r="I973" t="s">
        <v>670</v>
      </c>
    </row>
    <row r="974" spans="1:9">
      <c r="A974" t="s">
        <v>1693</v>
      </c>
      <c r="B974" t="s">
        <v>1692</v>
      </c>
      <c r="C974" s="8">
        <v>41829</v>
      </c>
      <c r="D974">
        <v>910</v>
      </c>
      <c r="E974">
        <v>910</v>
      </c>
      <c r="F974" t="s">
        <v>15</v>
      </c>
      <c r="G974" t="s">
        <v>170</v>
      </c>
      <c r="H974" t="s">
        <v>169</v>
      </c>
      <c r="I974" t="s">
        <v>670</v>
      </c>
    </row>
    <row r="975" spans="1:9">
      <c r="A975" t="s">
        <v>1691</v>
      </c>
      <c r="B975" t="s">
        <v>1689</v>
      </c>
      <c r="C975" s="8">
        <v>39192</v>
      </c>
      <c r="D975">
        <v>960</v>
      </c>
      <c r="E975">
        <v>960</v>
      </c>
      <c r="F975" t="s">
        <v>15</v>
      </c>
      <c r="G975" t="s">
        <v>1476</v>
      </c>
      <c r="H975" t="s">
        <v>1690</v>
      </c>
      <c r="I975" t="s">
        <v>1689</v>
      </c>
    </row>
    <row r="976" spans="1:9">
      <c r="A976" t="s">
        <v>1688</v>
      </c>
      <c r="B976" t="s">
        <v>1687</v>
      </c>
      <c r="C976" s="8">
        <v>40076</v>
      </c>
      <c r="D976" s="7">
        <v>1000</v>
      </c>
      <c r="E976" s="7">
        <v>1000</v>
      </c>
      <c r="F976" t="s">
        <v>15</v>
      </c>
      <c r="G976" t="s">
        <v>1686</v>
      </c>
      <c r="H976" t="s">
        <v>1685</v>
      </c>
      <c r="I976" t="s">
        <v>1315</v>
      </c>
    </row>
    <row r="977" spans="1:9">
      <c r="A977" t="s">
        <v>1684</v>
      </c>
      <c r="B977" t="s">
        <v>1683</v>
      </c>
      <c r="C977" s="8">
        <v>18264</v>
      </c>
      <c r="D977" s="7">
        <v>2230</v>
      </c>
      <c r="E977" s="7">
        <v>2230</v>
      </c>
      <c r="F977" t="s">
        <v>15</v>
      </c>
      <c r="G977" t="s">
        <v>1682</v>
      </c>
      <c r="H977" t="s">
        <v>1681</v>
      </c>
      <c r="I977" t="s">
        <v>1427</v>
      </c>
    </row>
    <row r="978" spans="1:9">
      <c r="A978" t="s">
        <v>1680</v>
      </c>
      <c r="B978" t="s">
        <v>1679</v>
      </c>
      <c r="C978" s="8">
        <v>22823</v>
      </c>
      <c r="D978">
        <v>836</v>
      </c>
      <c r="E978">
        <v>836</v>
      </c>
      <c r="F978" t="s">
        <v>15</v>
      </c>
      <c r="G978" t="s">
        <v>1678</v>
      </c>
      <c r="H978" t="s">
        <v>538</v>
      </c>
      <c r="I978" t="s">
        <v>925</v>
      </c>
    </row>
    <row r="979" spans="1:9">
      <c r="A979" t="s">
        <v>1677</v>
      </c>
      <c r="B979" t="s">
        <v>1676</v>
      </c>
      <c r="C979" s="8">
        <v>27030</v>
      </c>
      <c r="D979">
        <v>563.76</v>
      </c>
      <c r="E979">
        <v>563.76</v>
      </c>
      <c r="F979" t="s">
        <v>15</v>
      </c>
      <c r="G979" t="s">
        <v>1670</v>
      </c>
      <c r="H979" t="s">
        <v>1669</v>
      </c>
      <c r="I979" t="s">
        <v>1445</v>
      </c>
    </row>
    <row r="980" spans="1:9">
      <c r="A980" t="s">
        <v>1675</v>
      </c>
      <c r="B980" t="s">
        <v>1674</v>
      </c>
      <c r="C980" s="8">
        <v>19115</v>
      </c>
      <c r="D980">
        <v>850</v>
      </c>
      <c r="E980">
        <v>850</v>
      </c>
      <c r="F980" t="s">
        <v>15</v>
      </c>
      <c r="G980" t="s">
        <v>1673</v>
      </c>
      <c r="H980" t="s">
        <v>1384</v>
      </c>
      <c r="I980" t="s">
        <v>1625</v>
      </c>
    </row>
    <row r="981" spans="1:9">
      <c r="A981" t="s">
        <v>1672</v>
      </c>
      <c r="B981" t="s">
        <v>1671</v>
      </c>
      <c r="C981" t="s">
        <v>786</v>
      </c>
      <c r="D981" s="7">
        <v>1000</v>
      </c>
      <c r="E981" s="7">
        <v>1000</v>
      </c>
      <c r="F981" t="s">
        <v>15</v>
      </c>
      <c r="G981" t="s">
        <v>1670</v>
      </c>
      <c r="H981" t="s">
        <v>1669</v>
      </c>
      <c r="I981" t="s">
        <v>1668</v>
      </c>
    </row>
    <row r="982" spans="1:9">
      <c r="A982" t="s">
        <v>1667</v>
      </c>
      <c r="B982" t="s">
        <v>1666</v>
      </c>
      <c r="C982" s="8">
        <v>25796</v>
      </c>
      <c r="D982">
        <v>38.4</v>
      </c>
      <c r="E982">
        <v>38.4</v>
      </c>
      <c r="F982" t="s">
        <v>15</v>
      </c>
      <c r="G982" t="s">
        <v>1663</v>
      </c>
      <c r="H982" t="s">
        <v>1215</v>
      </c>
      <c r="I982" t="s">
        <v>1665</v>
      </c>
    </row>
    <row r="983" spans="1:9">
      <c r="A983" t="s">
        <v>1664</v>
      </c>
      <c r="B983" t="s">
        <v>277</v>
      </c>
      <c r="C983" s="8">
        <v>27193</v>
      </c>
      <c r="D983">
        <v>180</v>
      </c>
      <c r="E983">
        <v>180</v>
      </c>
      <c r="F983" t="s">
        <v>15</v>
      </c>
      <c r="G983" t="s">
        <v>1663</v>
      </c>
      <c r="H983" t="s">
        <v>1215</v>
      </c>
      <c r="I983" t="s">
        <v>1662</v>
      </c>
    </row>
    <row r="984" spans="1:9">
      <c r="A984" t="s">
        <v>1661</v>
      </c>
      <c r="B984" t="s">
        <v>1660</v>
      </c>
      <c r="C984" s="8">
        <v>18629</v>
      </c>
      <c r="D984" s="7">
        <v>1000</v>
      </c>
      <c r="E984" s="7">
        <v>1000</v>
      </c>
      <c r="F984" t="s">
        <v>15</v>
      </c>
      <c r="G984" t="s">
        <v>1659</v>
      </c>
      <c r="H984" t="s">
        <v>1012</v>
      </c>
      <c r="I984" t="s">
        <v>1658</v>
      </c>
    </row>
    <row r="985" spans="1:9">
      <c r="A985" t="s">
        <v>1657</v>
      </c>
      <c r="B985" t="s">
        <v>1656</v>
      </c>
      <c r="C985" s="8">
        <v>42025</v>
      </c>
      <c r="D985" s="9">
        <v>2999.99</v>
      </c>
      <c r="E985" s="9">
        <v>2999.99</v>
      </c>
      <c r="F985" t="s">
        <v>15</v>
      </c>
      <c r="G985" t="s">
        <v>1655</v>
      </c>
      <c r="H985" t="s">
        <v>1654</v>
      </c>
      <c r="I985" t="s">
        <v>1653</v>
      </c>
    </row>
    <row r="986" spans="1:9">
      <c r="A986" t="s">
        <v>1652</v>
      </c>
      <c r="B986" t="s">
        <v>1651</v>
      </c>
      <c r="C986" s="8">
        <v>40481</v>
      </c>
      <c r="D986" s="7">
        <v>1000</v>
      </c>
      <c r="E986" s="7">
        <v>1000</v>
      </c>
      <c r="F986" t="s">
        <v>15</v>
      </c>
      <c r="G986" t="s">
        <v>1650</v>
      </c>
      <c r="H986" t="s">
        <v>1649</v>
      </c>
      <c r="I986" t="s">
        <v>1648</v>
      </c>
    </row>
    <row r="987" spans="1:9">
      <c r="A987" t="s">
        <v>1647</v>
      </c>
      <c r="B987" t="s">
        <v>1645</v>
      </c>
      <c r="C987" s="8">
        <v>40481</v>
      </c>
      <c r="D987" s="7">
        <v>1000</v>
      </c>
      <c r="E987" s="7">
        <v>1000</v>
      </c>
      <c r="F987" t="s">
        <v>15</v>
      </c>
      <c r="G987" t="s">
        <v>1646</v>
      </c>
      <c r="H987" t="s">
        <v>984</v>
      </c>
      <c r="I987" t="s">
        <v>1645</v>
      </c>
    </row>
    <row r="988" spans="1:9">
      <c r="A988" t="s">
        <v>1644</v>
      </c>
      <c r="B988" t="s">
        <v>1643</v>
      </c>
      <c r="C988" s="8">
        <v>39136</v>
      </c>
      <c r="D988">
        <v>439.9</v>
      </c>
      <c r="E988">
        <v>439.9</v>
      </c>
      <c r="F988" t="s">
        <v>15</v>
      </c>
      <c r="G988" t="s">
        <v>1642</v>
      </c>
      <c r="H988" t="s">
        <v>1641</v>
      </c>
      <c r="I988" t="s">
        <v>1640</v>
      </c>
    </row>
    <row r="989" spans="1:9">
      <c r="A989" t="s">
        <v>1639</v>
      </c>
      <c r="B989" t="s">
        <v>1638</v>
      </c>
      <c r="C989" t="s">
        <v>786</v>
      </c>
      <c r="D989">
        <v>850</v>
      </c>
      <c r="E989">
        <v>850</v>
      </c>
      <c r="F989" t="s">
        <v>15</v>
      </c>
      <c r="G989" t="s">
        <v>1637</v>
      </c>
      <c r="H989" t="s">
        <v>1636</v>
      </c>
      <c r="I989" t="s">
        <v>1450</v>
      </c>
    </row>
    <row r="990" spans="1:9">
      <c r="A990" t="s">
        <v>1635</v>
      </c>
      <c r="B990" t="s">
        <v>1634</v>
      </c>
      <c r="C990" s="8">
        <v>38693</v>
      </c>
      <c r="D990">
        <v>280</v>
      </c>
      <c r="E990">
        <v>280</v>
      </c>
      <c r="F990" t="s">
        <v>15</v>
      </c>
      <c r="G990" t="s">
        <v>903</v>
      </c>
      <c r="H990" t="s">
        <v>1633</v>
      </c>
      <c r="I990" t="s">
        <v>1632</v>
      </c>
    </row>
    <row r="991" spans="1:9">
      <c r="A991" t="s">
        <v>1631</v>
      </c>
      <c r="B991" t="s">
        <v>1630</v>
      </c>
      <c r="C991" s="8">
        <v>39814</v>
      </c>
      <c r="D991" s="7">
        <v>1400</v>
      </c>
      <c r="E991" s="7">
        <v>1400</v>
      </c>
      <c r="F991" t="s">
        <v>15</v>
      </c>
      <c r="G991" t="s">
        <v>1330</v>
      </c>
      <c r="H991" t="s">
        <v>1629</v>
      </c>
      <c r="I991" t="s">
        <v>1420</v>
      </c>
    </row>
    <row r="992" spans="1:9">
      <c r="A992" t="s">
        <v>1628</v>
      </c>
      <c r="B992" t="s">
        <v>1627</v>
      </c>
      <c r="C992" s="8">
        <v>42284</v>
      </c>
      <c r="D992" s="7">
        <v>2900</v>
      </c>
      <c r="E992" s="7">
        <v>2900</v>
      </c>
      <c r="F992" t="s">
        <v>15</v>
      </c>
      <c r="G992" t="s">
        <v>1626</v>
      </c>
      <c r="H992" t="s">
        <v>262</v>
      </c>
      <c r="I992" t="s">
        <v>1625</v>
      </c>
    </row>
    <row r="993" spans="1:9">
      <c r="A993" t="s">
        <v>1624</v>
      </c>
      <c r="B993" t="s">
        <v>1623</v>
      </c>
      <c r="C993" s="8">
        <v>36114</v>
      </c>
      <c r="D993">
        <v>883</v>
      </c>
      <c r="E993">
        <v>883</v>
      </c>
      <c r="F993" t="s">
        <v>15</v>
      </c>
      <c r="G993" t="s">
        <v>1073</v>
      </c>
      <c r="H993" t="s">
        <v>1072</v>
      </c>
      <c r="I993" t="s">
        <v>1071</v>
      </c>
    </row>
    <row r="994" spans="1:9">
      <c r="A994" t="s">
        <v>1622</v>
      </c>
      <c r="B994" t="s">
        <v>1621</v>
      </c>
      <c r="C994" s="8">
        <v>39280</v>
      </c>
      <c r="D994">
        <v>85</v>
      </c>
      <c r="E994">
        <v>85</v>
      </c>
      <c r="F994" t="s">
        <v>15</v>
      </c>
      <c r="G994" t="s">
        <v>1620</v>
      </c>
      <c r="H994" t="s">
        <v>1619</v>
      </c>
      <c r="I994" t="s">
        <v>1618</v>
      </c>
    </row>
    <row r="995" spans="1:9">
      <c r="A995" t="s">
        <v>1617</v>
      </c>
      <c r="B995" t="s">
        <v>1616</v>
      </c>
      <c r="C995" s="8">
        <v>40015</v>
      </c>
      <c r="D995">
        <v>510</v>
      </c>
      <c r="E995">
        <v>510</v>
      </c>
      <c r="F995" t="s">
        <v>15</v>
      </c>
      <c r="G995" t="s">
        <v>1615</v>
      </c>
      <c r="H995" t="s">
        <v>1614</v>
      </c>
      <c r="I995" t="s">
        <v>1613</v>
      </c>
    </row>
    <row r="996" spans="1:9">
      <c r="A996" t="s">
        <v>1612</v>
      </c>
      <c r="B996" t="s">
        <v>1611</v>
      </c>
      <c r="C996" s="8">
        <v>37257</v>
      </c>
      <c r="D996">
        <v>153.6</v>
      </c>
      <c r="E996">
        <v>153.6</v>
      </c>
      <c r="F996" t="s">
        <v>15</v>
      </c>
      <c r="G996" t="s">
        <v>1610</v>
      </c>
      <c r="H996" t="s">
        <v>154</v>
      </c>
      <c r="I996" t="s">
        <v>1609</v>
      </c>
    </row>
    <row r="997" spans="1:9">
      <c r="A997" t="s">
        <v>1608</v>
      </c>
      <c r="B997" t="s">
        <v>1607</v>
      </c>
      <c r="C997" s="8">
        <v>39146</v>
      </c>
      <c r="D997">
        <v>73.040000000000006</v>
      </c>
      <c r="E997">
        <v>73.040000000000006</v>
      </c>
      <c r="F997" t="s">
        <v>15</v>
      </c>
      <c r="G997" t="s">
        <v>1606</v>
      </c>
      <c r="H997" t="s">
        <v>1605</v>
      </c>
      <c r="I997" t="s">
        <v>1604</v>
      </c>
    </row>
    <row r="998" spans="1:9">
      <c r="A998" t="s">
        <v>1603</v>
      </c>
      <c r="B998" t="s">
        <v>1600</v>
      </c>
      <c r="C998" s="8">
        <v>40056</v>
      </c>
      <c r="D998">
        <v>688</v>
      </c>
      <c r="E998">
        <v>688</v>
      </c>
      <c r="F998" t="s">
        <v>15</v>
      </c>
      <c r="G998" t="s">
        <v>1602</v>
      </c>
      <c r="H998" t="s">
        <v>1601</v>
      </c>
      <c r="I998" t="s">
        <v>1600</v>
      </c>
    </row>
    <row r="999" spans="1:9">
      <c r="A999" t="s">
        <v>1599</v>
      </c>
      <c r="B999" t="s">
        <v>1598</v>
      </c>
      <c r="C999" s="8">
        <v>39897</v>
      </c>
      <c r="D999">
        <v>950</v>
      </c>
      <c r="E999">
        <v>950</v>
      </c>
      <c r="F999" t="s">
        <v>15</v>
      </c>
      <c r="G999" t="s">
        <v>1597</v>
      </c>
      <c r="H999" t="s">
        <v>262</v>
      </c>
      <c r="I999" t="s">
        <v>1596</v>
      </c>
    </row>
    <row r="1000" spans="1:9">
      <c r="A1000" t="s">
        <v>1595</v>
      </c>
      <c r="B1000" t="s">
        <v>1594</v>
      </c>
      <c r="C1000" t="s">
        <v>786</v>
      </c>
      <c r="D1000">
        <v>50</v>
      </c>
      <c r="E1000">
        <v>50</v>
      </c>
      <c r="F1000" t="s">
        <v>15</v>
      </c>
      <c r="G1000" t="s">
        <v>1593</v>
      </c>
      <c r="H1000" t="s">
        <v>1592</v>
      </c>
      <c r="I1000" t="s">
        <v>1591</v>
      </c>
    </row>
    <row r="1001" spans="1:9">
      <c r="A1001" t="s">
        <v>1590</v>
      </c>
      <c r="B1001" t="s">
        <v>1184</v>
      </c>
      <c r="C1001" s="8">
        <v>4750</v>
      </c>
      <c r="D1001">
        <v>800</v>
      </c>
      <c r="E1001">
        <v>800</v>
      </c>
      <c r="F1001" t="s">
        <v>15</v>
      </c>
      <c r="G1001" t="s">
        <v>1589</v>
      </c>
      <c r="H1001" t="s">
        <v>1588</v>
      </c>
      <c r="I1001" t="s">
        <v>1587</v>
      </c>
    </row>
    <row r="1002" spans="1:9">
      <c r="A1002" t="s">
        <v>1586</v>
      </c>
      <c r="B1002" t="s">
        <v>1585</v>
      </c>
      <c r="C1002" s="8">
        <v>42079</v>
      </c>
      <c r="D1002" s="7">
        <v>1000</v>
      </c>
      <c r="E1002" s="7">
        <v>1000</v>
      </c>
      <c r="F1002" t="s">
        <v>316</v>
      </c>
      <c r="G1002" t="s">
        <v>1584</v>
      </c>
      <c r="H1002" t="s">
        <v>712</v>
      </c>
      <c r="I1002" t="s">
        <v>1583</v>
      </c>
    </row>
    <row r="1003" spans="1:9">
      <c r="A1003" t="s">
        <v>1582</v>
      </c>
      <c r="B1003" t="s">
        <v>1581</v>
      </c>
      <c r="C1003" s="8">
        <v>39783</v>
      </c>
      <c r="D1003" s="7">
        <v>1840</v>
      </c>
      <c r="E1003" s="7">
        <v>1840</v>
      </c>
      <c r="F1003" t="s">
        <v>15</v>
      </c>
      <c r="G1003" t="s">
        <v>1580</v>
      </c>
      <c r="H1003" t="s">
        <v>1226</v>
      </c>
      <c r="I1003" t="s">
        <v>1579</v>
      </c>
    </row>
    <row r="1004" spans="1:9">
      <c r="A1004" t="s">
        <v>1578</v>
      </c>
      <c r="B1004" t="s">
        <v>1577</v>
      </c>
      <c r="C1004" s="8">
        <v>42104</v>
      </c>
      <c r="D1004">
        <v>922</v>
      </c>
      <c r="E1004">
        <v>922</v>
      </c>
      <c r="F1004" t="s">
        <v>15</v>
      </c>
      <c r="G1004" t="s">
        <v>1455</v>
      </c>
      <c r="H1004" t="s">
        <v>1574</v>
      </c>
      <c r="I1004" t="s">
        <v>1573</v>
      </c>
    </row>
    <row r="1005" spans="1:9">
      <c r="A1005" t="s">
        <v>1576</v>
      </c>
      <c r="B1005" t="s">
        <v>1575</v>
      </c>
      <c r="C1005" s="8">
        <v>42104</v>
      </c>
      <c r="D1005">
        <v>500</v>
      </c>
      <c r="E1005">
        <v>500</v>
      </c>
      <c r="F1005" t="s">
        <v>15</v>
      </c>
      <c r="G1005" t="s">
        <v>1455</v>
      </c>
      <c r="H1005" t="s">
        <v>1574</v>
      </c>
      <c r="I1005" t="s">
        <v>1573</v>
      </c>
    </row>
    <row r="1006" spans="1:9">
      <c r="A1006" t="s">
        <v>1572</v>
      </c>
      <c r="B1006" t="s">
        <v>1571</v>
      </c>
      <c r="C1006" s="8">
        <v>10594</v>
      </c>
      <c r="D1006">
        <v>409.6</v>
      </c>
      <c r="E1006">
        <v>409.6</v>
      </c>
      <c r="F1006" t="s">
        <v>15</v>
      </c>
      <c r="G1006" t="s">
        <v>1570</v>
      </c>
      <c r="H1006" t="s">
        <v>1569</v>
      </c>
      <c r="I1006" t="s">
        <v>1568</v>
      </c>
    </row>
    <row r="1007" spans="1:9">
      <c r="A1007" t="s">
        <v>1567</v>
      </c>
      <c r="B1007" t="s">
        <v>1566</v>
      </c>
      <c r="C1007" s="8">
        <v>21855</v>
      </c>
      <c r="D1007" s="9">
        <v>2902.8</v>
      </c>
      <c r="E1007" s="9">
        <v>2902.8</v>
      </c>
      <c r="F1007" t="s">
        <v>15</v>
      </c>
      <c r="G1007" t="s">
        <v>1565</v>
      </c>
      <c r="H1007" t="s">
        <v>1564</v>
      </c>
      <c r="I1007" t="s">
        <v>1482</v>
      </c>
    </row>
    <row r="1008" spans="1:9">
      <c r="A1008" t="s">
        <v>1563</v>
      </c>
      <c r="B1008" t="s">
        <v>1562</v>
      </c>
      <c r="C1008" t="s">
        <v>786</v>
      </c>
      <c r="D1008" s="7">
        <v>1000</v>
      </c>
      <c r="E1008" s="7">
        <v>1000</v>
      </c>
      <c r="F1008" t="s">
        <v>15</v>
      </c>
      <c r="G1008" t="s">
        <v>1561</v>
      </c>
      <c r="H1008" t="s">
        <v>1560</v>
      </c>
      <c r="I1008" t="s">
        <v>1559</v>
      </c>
    </row>
    <row r="1009" spans="1:9">
      <c r="A1009" t="s">
        <v>1558</v>
      </c>
      <c r="B1009" t="s">
        <v>1557</v>
      </c>
      <c r="C1009" s="8">
        <v>42025</v>
      </c>
      <c r="D1009" s="7">
        <v>2500</v>
      </c>
      <c r="E1009" s="7">
        <v>2500</v>
      </c>
      <c r="F1009" t="s">
        <v>15</v>
      </c>
      <c r="G1009" t="s">
        <v>1556</v>
      </c>
      <c r="H1009" t="s">
        <v>1403</v>
      </c>
      <c r="I1009" t="s">
        <v>1555</v>
      </c>
    </row>
    <row r="1010" spans="1:9">
      <c r="A1010" t="s">
        <v>1554</v>
      </c>
      <c r="B1010" t="s">
        <v>1553</v>
      </c>
      <c r="C1010" t="s">
        <v>786</v>
      </c>
      <c r="D1010">
        <v>400</v>
      </c>
      <c r="E1010">
        <v>400</v>
      </c>
      <c r="F1010" t="s">
        <v>15</v>
      </c>
      <c r="G1010" t="s">
        <v>1547</v>
      </c>
      <c r="H1010" t="s">
        <v>1546</v>
      </c>
      <c r="I1010" t="s">
        <v>1550</v>
      </c>
    </row>
    <row r="1011" spans="1:9">
      <c r="A1011" t="s">
        <v>1552</v>
      </c>
      <c r="B1011" t="s">
        <v>1551</v>
      </c>
      <c r="C1011" t="s">
        <v>786</v>
      </c>
      <c r="D1011">
        <v>144</v>
      </c>
      <c r="E1011">
        <v>144</v>
      </c>
      <c r="F1011" t="s">
        <v>15</v>
      </c>
      <c r="G1011" t="s">
        <v>1547</v>
      </c>
      <c r="H1011" t="s">
        <v>1546</v>
      </c>
      <c r="I1011" t="s">
        <v>1550</v>
      </c>
    </row>
    <row r="1012" spans="1:9">
      <c r="A1012" t="s">
        <v>1549</v>
      </c>
      <c r="B1012" t="s">
        <v>1548</v>
      </c>
      <c r="C1012" t="s">
        <v>786</v>
      </c>
      <c r="D1012">
        <v>300</v>
      </c>
      <c r="E1012">
        <v>300</v>
      </c>
      <c r="F1012" t="s">
        <v>15</v>
      </c>
      <c r="G1012" t="s">
        <v>1547</v>
      </c>
      <c r="H1012" t="s">
        <v>1546</v>
      </c>
      <c r="I1012" t="s">
        <v>1545</v>
      </c>
    </row>
    <row r="1013" spans="1:9">
      <c r="A1013" t="s">
        <v>1544</v>
      </c>
      <c r="B1013" t="s">
        <v>1543</v>
      </c>
      <c r="C1013" s="8">
        <v>41606</v>
      </c>
      <c r="D1013" s="9">
        <v>2581.1999999999998</v>
      </c>
      <c r="E1013" s="9">
        <v>2581.1999999999998</v>
      </c>
      <c r="F1013" t="s">
        <v>15</v>
      </c>
      <c r="G1013" t="s">
        <v>1542</v>
      </c>
      <c r="H1013" t="s">
        <v>1535</v>
      </c>
      <c r="I1013" t="s">
        <v>1534</v>
      </c>
    </row>
    <row r="1014" spans="1:9">
      <c r="A1014" t="s">
        <v>1541</v>
      </c>
      <c r="B1014" t="s">
        <v>1540</v>
      </c>
      <c r="C1014" s="8">
        <v>40866</v>
      </c>
      <c r="D1014" s="9">
        <v>3900.6</v>
      </c>
      <c r="E1014" s="9">
        <v>3900.6</v>
      </c>
      <c r="F1014" t="s">
        <v>15</v>
      </c>
      <c r="G1014" t="s">
        <v>1539</v>
      </c>
      <c r="H1014" t="s">
        <v>1535</v>
      </c>
      <c r="I1014" t="s">
        <v>1534</v>
      </c>
    </row>
    <row r="1015" spans="1:9">
      <c r="A1015" t="s">
        <v>1538</v>
      </c>
      <c r="B1015" t="s">
        <v>1537</v>
      </c>
      <c r="C1015" s="8">
        <v>41186</v>
      </c>
      <c r="D1015" s="9">
        <v>3700.8</v>
      </c>
      <c r="E1015" s="9">
        <v>3700.8</v>
      </c>
      <c r="F1015" t="s">
        <v>15</v>
      </c>
      <c r="G1015" t="s">
        <v>1536</v>
      </c>
      <c r="H1015" t="s">
        <v>1535</v>
      </c>
      <c r="I1015" t="s">
        <v>1534</v>
      </c>
    </row>
    <row r="1016" spans="1:9">
      <c r="A1016" t="s">
        <v>1533</v>
      </c>
      <c r="B1016" t="s">
        <v>1532</v>
      </c>
      <c r="C1016" s="8">
        <v>39436</v>
      </c>
      <c r="D1016" s="7">
        <v>1500</v>
      </c>
      <c r="E1016" s="7">
        <v>1500</v>
      </c>
      <c r="F1016" t="s">
        <v>15</v>
      </c>
      <c r="G1016" t="s">
        <v>1531</v>
      </c>
      <c r="H1016" t="s">
        <v>948</v>
      </c>
      <c r="I1016" t="s">
        <v>1530</v>
      </c>
    </row>
    <row r="1017" spans="1:9">
      <c r="A1017" t="s">
        <v>1529</v>
      </c>
      <c r="B1017" t="s">
        <v>1528</v>
      </c>
      <c r="C1017" s="8">
        <v>40243</v>
      </c>
      <c r="D1017" s="7">
        <v>2340</v>
      </c>
      <c r="E1017" s="7">
        <v>2340</v>
      </c>
      <c r="F1017" t="s">
        <v>15</v>
      </c>
      <c r="G1017" t="s">
        <v>1527</v>
      </c>
      <c r="H1017" t="s">
        <v>1526</v>
      </c>
      <c r="I1017" t="s">
        <v>1525</v>
      </c>
    </row>
    <row r="1018" spans="1:9">
      <c r="A1018" t="s">
        <v>1524</v>
      </c>
      <c r="B1018" t="s">
        <v>674</v>
      </c>
      <c r="C1018" s="8">
        <v>39644</v>
      </c>
      <c r="D1018" s="7">
        <v>2400</v>
      </c>
      <c r="E1018" s="7">
        <v>2400</v>
      </c>
      <c r="F1018" t="s">
        <v>15</v>
      </c>
      <c r="G1018" t="s">
        <v>676</v>
      </c>
      <c r="H1018" t="s">
        <v>675</v>
      </c>
      <c r="I1018" t="s">
        <v>674</v>
      </c>
    </row>
    <row r="1019" spans="1:9">
      <c r="A1019" t="s">
        <v>1523</v>
      </c>
      <c r="B1019" t="s">
        <v>1522</v>
      </c>
      <c r="C1019" t="s">
        <v>786</v>
      </c>
      <c r="D1019">
        <v>750</v>
      </c>
      <c r="E1019">
        <v>750</v>
      </c>
      <c r="F1019" t="s">
        <v>15</v>
      </c>
      <c r="G1019" t="s">
        <v>1521</v>
      </c>
      <c r="H1019" t="s">
        <v>1520</v>
      </c>
      <c r="I1019" t="s">
        <v>1519</v>
      </c>
    </row>
    <row r="1020" spans="1:9">
      <c r="A1020" t="s">
        <v>1518</v>
      </c>
      <c r="B1020" t="s">
        <v>1517</v>
      </c>
      <c r="C1020" s="8">
        <v>39083</v>
      </c>
      <c r="D1020">
        <v>990</v>
      </c>
      <c r="E1020">
        <v>990</v>
      </c>
      <c r="F1020" t="s">
        <v>15</v>
      </c>
      <c r="G1020" t="s">
        <v>1424</v>
      </c>
      <c r="H1020" t="s">
        <v>1516</v>
      </c>
      <c r="I1020" t="s">
        <v>1515</v>
      </c>
    </row>
    <row r="1021" spans="1:9">
      <c r="A1021" t="s">
        <v>1514</v>
      </c>
      <c r="B1021" t="s">
        <v>1513</v>
      </c>
      <c r="C1021" s="8">
        <v>29587</v>
      </c>
      <c r="D1021">
        <v>252</v>
      </c>
      <c r="E1021">
        <v>252</v>
      </c>
      <c r="F1021" t="s">
        <v>15</v>
      </c>
      <c r="G1021" t="s">
        <v>387</v>
      </c>
      <c r="H1021" t="s">
        <v>386</v>
      </c>
      <c r="I1021" t="s">
        <v>1512</v>
      </c>
    </row>
    <row r="1022" spans="1:9">
      <c r="A1022" t="s">
        <v>1511</v>
      </c>
      <c r="B1022" t="s">
        <v>1510</v>
      </c>
      <c r="C1022" s="8">
        <v>38696</v>
      </c>
      <c r="D1022" s="7">
        <v>1180</v>
      </c>
      <c r="E1022" s="7">
        <v>1180</v>
      </c>
      <c r="F1022" t="s">
        <v>15</v>
      </c>
      <c r="G1022" t="s">
        <v>190</v>
      </c>
      <c r="H1022" t="s">
        <v>1509</v>
      </c>
      <c r="I1022" t="s">
        <v>1508</v>
      </c>
    </row>
    <row r="1023" spans="1:9">
      <c r="A1023" t="s">
        <v>1507</v>
      </c>
      <c r="B1023" t="s">
        <v>1506</v>
      </c>
      <c r="C1023" s="8">
        <v>39295</v>
      </c>
      <c r="D1023">
        <v>386</v>
      </c>
      <c r="E1023">
        <v>386</v>
      </c>
      <c r="F1023" t="s">
        <v>15</v>
      </c>
      <c r="G1023" t="s">
        <v>1505</v>
      </c>
      <c r="H1023" t="s">
        <v>1504</v>
      </c>
      <c r="I1023" t="s">
        <v>1503</v>
      </c>
    </row>
    <row r="1024" spans="1:9">
      <c r="A1024" t="s">
        <v>1502</v>
      </c>
      <c r="B1024" t="s">
        <v>1501</v>
      </c>
      <c r="C1024" s="8">
        <v>40235</v>
      </c>
      <c r="D1024" s="7">
        <v>1600</v>
      </c>
      <c r="E1024" s="7">
        <v>1600</v>
      </c>
      <c r="F1024" t="s">
        <v>15</v>
      </c>
      <c r="G1024" t="s">
        <v>1500</v>
      </c>
      <c r="H1024" t="s">
        <v>227</v>
      </c>
      <c r="I1024" t="s">
        <v>328</v>
      </c>
    </row>
    <row r="1025" spans="1:9">
      <c r="A1025" t="s">
        <v>1499</v>
      </c>
      <c r="B1025" t="s">
        <v>1498</v>
      </c>
      <c r="C1025" s="8">
        <v>39700</v>
      </c>
      <c r="D1025" s="9">
        <v>3187.8</v>
      </c>
      <c r="E1025" s="9">
        <v>3187.8</v>
      </c>
      <c r="F1025" t="s">
        <v>15</v>
      </c>
      <c r="G1025" t="s">
        <v>1497</v>
      </c>
      <c r="H1025" t="s">
        <v>227</v>
      </c>
      <c r="I1025" t="s">
        <v>328</v>
      </c>
    </row>
    <row r="1026" spans="1:9">
      <c r="A1026" t="s">
        <v>1496</v>
      </c>
      <c r="B1026" t="s">
        <v>1495</v>
      </c>
      <c r="C1026" s="8">
        <v>42322</v>
      </c>
      <c r="D1026" s="7">
        <v>2700</v>
      </c>
      <c r="E1026" s="7">
        <v>2700</v>
      </c>
      <c r="F1026" t="s">
        <v>15</v>
      </c>
      <c r="G1026" t="s">
        <v>1494</v>
      </c>
      <c r="H1026" t="s">
        <v>1493</v>
      </c>
      <c r="I1026" t="s">
        <v>1201</v>
      </c>
    </row>
    <row r="1027" spans="1:9">
      <c r="A1027" t="s">
        <v>1492</v>
      </c>
      <c r="B1027" t="s">
        <v>1491</v>
      </c>
      <c r="C1027" s="8">
        <v>40059</v>
      </c>
      <c r="D1027" s="7">
        <v>2283</v>
      </c>
      <c r="E1027" s="7">
        <v>2283</v>
      </c>
      <c r="F1027" t="s">
        <v>15</v>
      </c>
      <c r="G1027" t="s">
        <v>586</v>
      </c>
      <c r="H1027" t="s">
        <v>189</v>
      </c>
      <c r="I1027" t="s">
        <v>1490</v>
      </c>
    </row>
    <row r="1028" spans="1:9">
      <c r="A1028" t="s">
        <v>1489</v>
      </c>
      <c r="B1028" t="s">
        <v>1488</v>
      </c>
      <c r="C1028" s="8">
        <v>42156</v>
      </c>
      <c r="D1028" s="7">
        <v>1000</v>
      </c>
      <c r="E1028" s="7">
        <v>1000</v>
      </c>
      <c r="F1028" t="s">
        <v>15</v>
      </c>
      <c r="G1028" t="s">
        <v>1487</v>
      </c>
      <c r="H1028" t="s">
        <v>827</v>
      </c>
      <c r="I1028" t="s">
        <v>1486</v>
      </c>
    </row>
    <row r="1029" spans="1:9">
      <c r="A1029" t="s">
        <v>1485</v>
      </c>
      <c r="B1029" t="s">
        <v>1484</v>
      </c>
      <c r="C1029" s="8">
        <v>26665</v>
      </c>
      <c r="D1029">
        <v>344</v>
      </c>
      <c r="E1029">
        <v>344</v>
      </c>
      <c r="F1029" t="s">
        <v>15</v>
      </c>
      <c r="G1029" t="s">
        <v>1483</v>
      </c>
      <c r="H1029" t="s">
        <v>643</v>
      </c>
      <c r="I1029" t="s">
        <v>1482</v>
      </c>
    </row>
    <row r="1030" spans="1:9">
      <c r="A1030" t="s">
        <v>1481</v>
      </c>
      <c r="B1030" t="s">
        <v>1480</v>
      </c>
      <c r="C1030" s="8">
        <v>39448</v>
      </c>
      <c r="D1030" s="7">
        <v>1120</v>
      </c>
      <c r="E1030" s="7">
        <v>1120</v>
      </c>
      <c r="F1030" t="s">
        <v>15</v>
      </c>
      <c r="G1030" t="s">
        <v>1479</v>
      </c>
      <c r="H1030" t="s">
        <v>314</v>
      </c>
      <c r="I1030" t="s">
        <v>313</v>
      </c>
    </row>
    <row r="1031" spans="1:9">
      <c r="A1031" t="s">
        <v>1478</v>
      </c>
      <c r="B1031" t="s">
        <v>1477</v>
      </c>
      <c r="C1031" s="8">
        <v>39428</v>
      </c>
      <c r="D1031">
        <v>850</v>
      </c>
      <c r="E1031">
        <v>850</v>
      </c>
      <c r="F1031" t="s">
        <v>15</v>
      </c>
      <c r="G1031" t="s">
        <v>1476</v>
      </c>
      <c r="H1031" t="s">
        <v>1334</v>
      </c>
      <c r="I1031" t="s">
        <v>1475</v>
      </c>
    </row>
    <row r="1032" spans="1:9">
      <c r="A1032" t="s">
        <v>1474</v>
      </c>
      <c r="B1032" t="s">
        <v>1473</v>
      </c>
      <c r="C1032" s="8">
        <v>39713</v>
      </c>
      <c r="D1032">
        <v>828</v>
      </c>
      <c r="E1032">
        <v>828</v>
      </c>
      <c r="F1032" t="s">
        <v>15</v>
      </c>
      <c r="G1032" t="s">
        <v>1472</v>
      </c>
      <c r="H1032" t="s">
        <v>1471</v>
      </c>
      <c r="I1032" t="s">
        <v>510</v>
      </c>
    </row>
    <row r="1033" spans="1:9">
      <c r="A1033" t="s">
        <v>1470</v>
      </c>
      <c r="B1033" t="s">
        <v>1469</v>
      </c>
      <c r="C1033" s="8">
        <v>39469</v>
      </c>
      <c r="D1033">
        <v>495</v>
      </c>
      <c r="E1033">
        <v>495</v>
      </c>
      <c r="F1033" t="s">
        <v>15</v>
      </c>
      <c r="G1033" t="s">
        <v>1468</v>
      </c>
      <c r="H1033" t="s">
        <v>1467</v>
      </c>
      <c r="I1033" t="s">
        <v>1466</v>
      </c>
    </row>
    <row r="1034" spans="1:9">
      <c r="A1034" t="s">
        <v>1465</v>
      </c>
      <c r="B1034" t="s">
        <v>1464</v>
      </c>
      <c r="C1034" s="8">
        <v>27829</v>
      </c>
      <c r="D1034">
        <v>360</v>
      </c>
      <c r="E1034">
        <v>360</v>
      </c>
      <c r="F1034" t="s">
        <v>15</v>
      </c>
      <c r="G1034" t="s">
        <v>1463</v>
      </c>
      <c r="H1034" t="s">
        <v>1459</v>
      </c>
      <c r="I1034" t="s">
        <v>1462</v>
      </c>
    </row>
    <row r="1035" spans="1:9">
      <c r="A1035" t="s">
        <v>1461</v>
      </c>
      <c r="B1035" t="s">
        <v>1458</v>
      </c>
      <c r="C1035" s="8">
        <v>27829</v>
      </c>
      <c r="D1035">
        <v>300</v>
      </c>
      <c r="E1035">
        <v>300</v>
      </c>
      <c r="F1035" t="s">
        <v>15</v>
      </c>
      <c r="G1035" t="s">
        <v>1460</v>
      </c>
      <c r="H1035" t="s">
        <v>1459</v>
      </c>
      <c r="I1035" t="s">
        <v>1458</v>
      </c>
    </row>
    <row r="1036" spans="1:9">
      <c r="A1036" t="s">
        <v>1457</v>
      </c>
      <c r="B1036" t="s">
        <v>1456</v>
      </c>
      <c r="C1036" s="8">
        <v>31868</v>
      </c>
      <c r="D1036">
        <v>988.8</v>
      </c>
      <c r="E1036">
        <v>988.8</v>
      </c>
      <c r="F1036" t="s">
        <v>15</v>
      </c>
      <c r="G1036" t="s">
        <v>1455</v>
      </c>
      <c r="H1036" t="s">
        <v>622</v>
      </c>
      <c r="I1036" t="s">
        <v>1454</v>
      </c>
    </row>
    <row r="1037" spans="1:9">
      <c r="A1037" t="s">
        <v>1453</v>
      </c>
      <c r="B1037" t="s">
        <v>670</v>
      </c>
      <c r="C1037" s="8">
        <v>40179</v>
      </c>
      <c r="D1037">
        <v>950</v>
      </c>
      <c r="E1037">
        <v>950</v>
      </c>
      <c r="F1037" t="s">
        <v>15</v>
      </c>
      <c r="G1037" t="s">
        <v>1452</v>
      </c>
      <c r="H1037" t="s">
        <v>1451</v>
      </c>
      <c r="I1037" t="s">
        <v>1450</v>
      </c>
    </row>
    <row r="1038" spans="1:9">
      <c r="A1038" t="s">
        <v>1449</v>
      </c>
      <c r="B1038" t="s">
        <v>1448</v>
      </c>
      <c r="C1038" s="8">
        <v>39714</v>
      </c>
      <c r="D1038">
        <v>990</v>
      </c>
      <c r="E1038">
        <v>990</v>
      </c>
      <c r="F1038" t="s">
        <v>15</v>
      </c>
      <c r="G1038" t="s">
        <v>1447</v>
      </c>
      <c r="H1038" t="s">
        <v>1446</v>
      </c>
      <c r="I1038" t="s">
        <v>1445</v>
      </c>
    </row>
    <row r="1039" spans="1:9">
      <c r="A1039" t="s">
        <v>1444</v>
      </c>
      <c r="B1039" t="s">
        <v>1443</v>
      </c>
      <c r="C1039" s="8">
        <v>39845</v>
      </c>
      <c r="D1039">
        <v>450</v>
      </c>
      <c r="E1039">
        <v>450</v>
      </c>
      <c r="F1039" t="s">
        <v>15</v>
      </c>
      <c r="G1039" t="s">
        <v>1442</v>
      </c>
      <c r="H1039" t="s">
        <v>1041</v>
      </c>
      <c r="I1039" t="s">
        <v>1441</v>
      </c>
    </row>
    <row r="1040" spans="1:9">
      <c r="A1040" t="s">
        <v>1440</v>
      </c>
      <c r="B1040" t="s">
        <v>1437</v>
      </c>
      <c r="C1040" t="s">
        <v>786</v>
      </c>
      <c r="D1040">
        <v>330</v>
      </c>
      <c r="E1040">
        <v>330</v>
      </c>
      <c r="F1040" t="s">
        <v>15</v>
      </c>
      <c r="G1040" t="s">
        <v>1434</v>
      </c>
      <c r="H1040" t="s">
        <v>1433</v>
      </c>
      <c r="I1040" t="s">
        <v>1439</v>
      </c>
    </row>
    <row r="1041" spans="1:9">
      <c r="A1041" t="s">
        <v>1438</v>
      </c>
      <c r="B1041" t="s">
        <v>705</v>
      </c>
      <c r="C1041" t="s">
        <v>786</v>
      </c>
      <c r="D1041">
        <v>970</v>
      </c>
      <c r="E1041">
        <v>970</v>
      </c>
      <c r="F1041" t="s">
        <v>15</v>
      </c>
      <c r="G1041" t="s">
        <v>1434</v>
      </c>
      <c r="H1041" t="s">
        <v>1433</v>
      </c>
      <c r="I1041" t="s">
        <v>1437</v>
      </c>
    </row>
    <row r="1042" spans="1:9">
      <c r="A1042" t="s">
        <v>1436</v>
      </c>
      <c r="B1042" t="s">
        <v>1435</v>
      </c>
      <c r="C1042" t="s">
        <v>786</v>
      </c>
      <c r="D1042">
        <v>880</v>
      </c>
      <c r="E1042">
        <v>880</v>
      </c>
      <c r="F1042" t="s">
        <v>15</v>
      </c>
      <c r="G1042" t="s">
        <v>1434</v>
      </c>
      <c r="H1042" t="s">
        <v>1433</v>
      </c>
      <c r="I1042" t="s">
        <v>1432</v>
      </c>
    </row>
    <row r="1043" spans="1:9">
      <c r="A1043" t="s">
        <v>1431</v>
      </c>
      <c r="B1043" t="s">
        <v>1430</v>
      </c>
      <c r="C1043" s="8">
        <v>26451</v>
      </c>
      <c r="D1043" s="7">
        <v>1279</v>
      </c>
      <c r="E1043" s="7">
        <v>1279</v>
      </c>
      <c r="F1043" t="s">
        <v>15</v>
      </c>
      <c r="G1043" t="s">
        <v>1429</v>
      </c>
      <c r="H1043" t="s">
        <v>1428</v>
      </c>
      <c r="I1043" t="s">
        <v>1427</v>
      </c>
    </row>
    <row r="1044" spans="1:9">
      <c r="A1044" t="s">
        <v>1426</v>
      </c>
      <c r="B1044" t="s">
        <v>1425</v>
      </c>
      <c r="C1044" t="s">
        <v>786</v>
      </c>
      <c r="D1044">
        <v>100</v>
      </c>
      <c r="E1044">
        <v>100</v>
      </c>
      <c r="F1044" t="s">
        <v>15</v>
      </c>
      <c r="G1044" t="s">
        <v>1424</v>
      </c>
      <c r="H1044" t="s">
        <v>1423</v>
      </c>
      <c r="I1044" t="s">
        <v>1422</v>
      </c>
    </row>
    <row r="1045" spans="1:9">
      <c r="A1045" t="s">
        <v>1421</v>
      </c>
      <c r="B1045" t="s">
        <v>1420</v>
      </c>
      <c r="C1045" s="8">
        <v>39873</v>
      </c>
      <c r="D1045">
        <v>970</v>
      </c>
      <c r="E1045">
        <v>970</v>
      </c>
      <c r="F1045" t="s">
        <v>15</v>
      </c>
      <c r="G1045" t="s">
        <v>1419</v>
      </c>
      <c r="H1045" t="s">
        <v>1418</v>
      </c>
      <c r="I1045" t="s">
        <v>1292</v>
      </c>
    </row>
    <row r="1046" spans="1:9">
      <c r="A1046" t="s">
        <v>1417</v>
      </c>
      <c r="B1046" t="s">
        <v>1416</v>
      </c>
      <c r="C1046" t="s">
        <v>786</v>
      </c>
      <c r="D1046">
        <v>600</v>
      </c>
      <c r="E1046">
        <v>600</v>
      </c>
      <c r="F1046" t="s">
        <v>15</v>
      </c>
      <c r="G1046" t="s">
        <v>1415</v>
      </c>
      <c r="H1046" t="s">
        <v>1414</v>
      </c>
      <c r="I1046" t="s">
        <v>1413</v>
      </c>
    </row>
    <row r="1047" spans="1:9">
      <c r="A1047" t="s">
        <v>1412</v>
      </c>
      <c r="B1047" t="s">
        <v>1411</v>
      </c>
      <c r="C1047" s="8">
        <v>40087</v>
      </c>
      <c r="D1047">
        <v>300</v>
      </c>
      <c r="E1047">
        <v>300</v>
      </c>
      <c r="F1047" t="s">
        <v>15</v>
      </c>
      <c r="G1047" t="s">
        <v>1149</v>
      </c>
      <c r="H1047" t="s">
        <v>1410</v>
      </c>
      <c r="I1047" t="s">
        <v>1147</v>
      </c>
    </row>
    <row r="1048" spans="1:9">
      <c r="A1048" t="s">
        <v>1409</v>
      </c>
      <c r="B1048" t="s">
        <v>1408</v>
      </c>
      <c r="C1048" s="8">
        <v>40908</v>
      </c>
      <c r="D1048">
        <v>999</v>
      </c>
      <c r="E1048">
        <v>999</v>
      </c>
      <c r="F1048" t="s">
        <v>15</v>
      </c>
      <c r="G1048" t="s">
        <v>1407</v>
      </c>
      <c r="H1048" t="s">
        <v>1406</v>
      </c>
      <c r="I1048" t="s">
        <v>1405</v>
      </c>
    </row>
    <row r="1049" spans="1:9">
      <c r="A1049" t="s">
        <v>1404</v>
      </c>
      <c r="B1049" t="s">
        <v>1402</v>
      </c>
      <c r="C1049" t="s">
        <v>786</v>
      </c>
      <c r="D1049">
        <v>520</v>
      </c>
      <c r="E1049">
        <v>520</v>
      </c>
      <c r="F1049" t="s">
        <v>15</v>
      </c>
      <c r="G1049" t="s">
        <v>243</v>
      </c>
      <c r="H1049" t="s">
        <v>1403</v>
      </c>
      <c r="I1049" t="s">
        <v>1402</v>
      </c>
    </row>
    <row r="1050" spans="1:9">
      <c r="A1050" t="s">
        <v>1401</v>
      </c>
      <c r="B1050" t="s">
        <v>1399</v>
      </c>
      <c r="C1050" s="8">
        <v>40148</v>
      </c>
      <c r="D1050" s="7">
        <v>1000</v>
      </c>
      <c r="E1050" s="7">
        <v>1000</v>
      </c>
      <c r="F1050" t="s">
        <v>15</v>
      </c>
      <c r="G1050" t="s">
        <v>1400</v>
      </c>
      <c r="H1050" t="s">
        <v>827</v>
      </c>
      <c r="I1050" t="s">
        <v>1399</v>
      </c>
    </row>
    <row r="1051" spans="1:9">
      <c r="A1051" t="s">
        <v>1398</v>
      </c>
      <c r="B1051" t="s">
        <v>1397</v>
      </c>
      <c r="C1051" s="8">
        <v>39692</v>
      </c>
      <c r="D1051">
        <v>400</v>
      </c>
      <c r="E1051">
        <v>400</v>
      </c>
      <c r="F1051" t="s">
        <v>15</v>
      </c>
      <c r="G1051" t="s">
        <v>1394</v>
      </c>
      <c r="H1051" t="s">
        <v>1384</v>
      </c>
      <c r="I1051" t="s">
        <v>1393</v>
      </c>
    </row>
    <row r="1052" spans="1:9">
      <c r="A1052" t="s">
        <v>1396</v>
      </c>
      <c r="B1052" t="s">
        <v>1395</v>
      </c>
      <c r="C1052" s="8">
        <v>39783</v>
      </c>
      <c r="D1052">
        <v>100</v>
      </c>
      <c r="E1052">
        <v>100</v>
      </c>
      <c r="F1052" t="s">
        <v>15</v>
      </c>
      <c r="G1052" t="s">
        <v>1394</v>
      </c>
      <c r="H1052" t="s">
        <v>1384</v>
      </c>
      <c r="I1052" t="s">
        <v>1393</v>
      </c>
    </row>
    <row r="1053" spans="1:9">
      <c r="A1053" t="s">
        <v>1392</v>
      </c>
      <c r="B1053" t="s">
        <v>1391</v>
      </c>
      <c r="C1053" t="s">
        <v>786</v>
      </c>
      <c r="D1053" s="7">
        <v>1000</v>
      </c>
      <c r="E1053" s="7">
        <v>1000</v>
      </c>
      <c r="F1053" t="s">
        <v>15</v>
      </c>
      <c r="G1053" t="s">
        <v>1390</v>
      </c>
      <c r="H1053" t="s">
        <v>1389</v>
      </c>
      <c r="I1053" t="s">
        <v>1388</v>
      </c>
    </row>
    <row r="1054" spans="1:9">
      <c r="A1054" t="s">
        <v>1387</v>
      </c>
      <c r="B1054" t="s">
        <v>1386</v>
      </c>
      <c r="C1054" s="8">
        <v>41816</v>
      </c>
      <c r="D1054" s="7">
        <v>1200</v>
      </c>
      <c r="E1054" s="7">
        <v>1200</v>
      </c>
      <c r="F1054" t="s">
        <v>15</v>
      </c>
      <c r="G1054" t="s">
        <v>1385</v>
      </c>
      <c r="H1054" t="s">
        <v>1384</v>
      </c>
      <c r="I1054" t="s">
        <v>1383</v>
      </c>
    </row>
    <row r="1055" spans="1:9">
      <c r="A1055" t="s">
        <v>1382</v>
      </c>
      <c r="B1055" t="s">
        <v>705</v>
      </c>
      <c r="C1055" s="8">
        <v>40118</v>
      </c>
      <c r="D1055">
        <v>999</v>
      </c>
      <c r="E1055">
        <v>999</v>
      </c>
      <c r="F1055" t="s">
        <v>15</v>
      </c>
      <c r="G1055" t="s">
        <v>1381</v>
      </c>
      <c r="H1055" t="s">
        <v>1380</v>
      </c>
      <c r="I1055" t="s">
        <v>1379</v>
      </c>
    </row>
    <row r="1056" spans="1:9">
      <c r="A1056" t="s">
        <v>1378</v>
      </c>
      <c r="B1056" t="s">
        <v>1377</v>
      </c>
      <c r="C1056" s="8">
        <v>40543</v>
      </c>
      <c r="D1056">
        <v>999.12</v>
      </c>
      <c r="E1056">
        <v>999.12</v>
      </c>
      <c r="F1056" t="s">
        <v>15</v>
      </c>
      <c r="G1056" t="s">
        <v>1372</v>
      </c>
      <c r="H1056" t="s">
        <v>1376</v>
      </c>
      <c r="I1056" t="s">
        <v>1375</v>
      </c>
    </row>
    <row r="1057" spans="1:9">
      <c r="A1057" t="s">
        <v>1374</v>
      </c>
      <c r="B1057" t="s">
        <v>1373</v>
      </c>
      <c r="C1057" s="8">
        <v>40908</v>
      </c>
      <c r="D1057">
        <v>999</v>
      </c>
      <c r="E1057">
        <v>999</v>
      </c>
      <c r="F1057" t="s">
        <v>15</v>
      </c>
      <c r="G1057" t="s">
        <v>1372</v>
      </c>
      <c r="H1057" t="s">
        <v>1371</v>
      </c>
      <c r="I1057" t="s">
        <v>1370</v>
      </c>
    </row>
    <row r="1058" spans="1:9">
      <c r="A1058" t="s">
        <v>1369</v>
      </c>
      <c r="B1058" t="s">
        <v>1368</v>
      </c>
      <c r="C1058" s="8">
        <v>9227</v>
      </c>
      <c r="D1058">
        <v>130.4</v>
      </c>
      <c r="E1058">
        <v>130.4</v>
      </c>
      <c r="F1058" t="s">
        <v>15</v>
      </c>
      <c r="G1058" t="s">
        <v>1364</v>
      </c>
      <c r="H1058" t="s">
        <v>1367</v>
      </c>
      <c r="I1058" t="s">
        <v>510</v>
      </c>
    </row>
    <row r="1059" spans="1:9">
      <c r="A1059" t="s">
        <v>1366</v>
      </c>
      <c r="B1059" t="s">
        <v>1365</v>
      </c>
      <c r="C1059" s="8">
        <v>19176</v>
      </c>
      <c r="D1059">
        <v>540</v>
      </c>
      <c r="E1059">
        <v>540</v>
      </c>
      <c r="F1059" t="s">
        <v>15</v>
      </c>
      <c r="G1059" t="s">
        <v>1364</v>
      </c>
      <c r="H1059" t="s">
        <v>1363</v>
      </c>
      <c r="I1059" t="s">
        <v>510</v>
      </c>
    </row>
    <row r="1060" spans="1:9">
      <c r="A1060" t="s">
        <v>1362</v>
      </c>
      <c r="B1060" t="s">
        <v>1361</v>
      </c>
      <c r="C1060" s="8">
        <v>39753</v>
      </c>
      <c r="D1060">
        <v>288</v>
      </c>
      <c r="E1060">
        <v>288</v>
      </c>
      <c r="F1060" t="s">
        <v>15</v>
      </c>
      <c r="G1060" t="s">
        <v>1360</v>
      </c>
      <c r="H1060" t="s">
        <v>961</v>
      </c>
      <c r="I1060" t="s">
        <v>960</v>
      </c>
    </row>
    <row r="1061" spans="1:9">
      <c r="A1061" t="s">
        <v>1359</v>
      </c>
      <c r="B1061" t="s">
        <v>340</v>
      </c>
      <c r="C1061" s="8">
        <v>39692</v>
      </c>
      <c r="D1061">
        <v>400</v>
      </c>
      <c r="E1061">
        <v>400</v>
      </c>
      <c r="F1061" t="s">
        <v>15</v>
      </c>
      <c r="G1061" t="s">
        <v>1358</v>
      </c>
      <c r="H1061" t="s">
        <v>1357</v>
      </c>
      <c r="I1061" t="s">
        <v>1356</v>
      </c>
    </row>
    <row r="1062" spans="1:9">
      <c r="A1062" t="s">
        <v>1355</v>
      </c>
      <c r="B1062" t="s">
        <v>1354</v>
      </c>
      <c r="C1062" t="s">
        <v>786</v>
      </c>
      <c r="D1062">
        <v>845</v>
      </c>
      <c r="E1062">
        <v>845</v>
      </c>
      <c r="F1062" t="s">
        <v>15</v>
      </c>
      <c r="G1062" t="s">
        <v>1353</v>
      </c>
      <c r="H1062" t="s">
        <v>1352</v>
      </c>
      <c r="I1062" t="s">
        <v>1351</v>
      </c>
    </row>
    <row r="1063" spans="1:9">
      <c r="A1063" t="s">
        <v>1350</v>
      </c>
      <c r="B1063" t="s">
        <v>1349</v>
      </c>
      <c r="C1063" t="s">
        <v>786</v>
      </c>
      <c r="D1063">
        <v>172</v>
      </c>
      <c r="E1063">
        <v>172</v>
      </c>
      <c r="F1063" t="s">
        <v>15</v>
      </c>
      <c r="G1063" t="s">
        <v>1348</v>
      </c>
      <c r="H1063" t="s">
        <v>275</v>
      </c>
      <c r="I1063" t="s">
        <v>1347</v>
      </c>
    </row>
    <row r="1064" spans="1:9">
      <c r="A1064" t="s">
        <v>1346</v>
      </c>
      <c r="B1064" t="s">
        <v>1345</v>
      </c>
      <c r="C1064" t="s">
        <v>786</v>
      </c>
      <c r="D1064">
        <v>167</v>
      </c>
      <c r="E1064">
        <v>167</v>
      </c>
      <c r="F1064" t="s">
        <v>15</v>
      </c>
      <c r="G1064" t="s">
        <v>1344</v>
      </c>
      <c r="H1064" t="s">
        <v>1343</v>
      </c>
      <c r="I1064" t="s">
        <v>1342</v>
      </c>
    </row>
    <row r="1065" spans="1:9">
      <c r="A1065" t="s">
        <v>1341</v>
      </c>
      <c r="B1065" t="s">
        <v>317</v>
      </c>
      <c r="C1065" s="8">
        <v>11408</v>
      </c>
      <c r="D1065">
        <v>230</v>
      </c>
      <c r="E1065">
        <v>230</v>
      </c>
      <c r="F1065" t="s">
        <v>15</v>
      </c>
      <c r="G1065" t="s">
        <v>1340</v>
      </c>
      <c r="H1065" t="s">
        <v>1339</v>
      </c>
      <c r="I1065" t="s">
        <v>1338</v>
      </c>
    </row>
    <row r="1066" spans="1:9">
      <c r="A1066" t="s">
        <v>1337</v>
      </c>
      <c r="B1066" t="s">
        <v>1336</v>
      </c>
      <c r="C1066" s="8">
        <v>40157</v>
      </c>
      <c r="D1066">
        <v>500</v>
      </c>
      <c r="E1066">
        <v>500</v>
      </c>
      <c r="F1066" t="s">
        <v>15</v>
      </c>
      <c r="G1066" t="s">
        <v>1335</v>
      </c>
      <c r="H1066" t="s">
        <v>1334</v>
      </c>
      <c r="I1066" t="s">
        <v>1333</v>
      </c>
    </row>
    <row r="1067" spans="1:9">
      <c r="A1067" t="s">
        <v>1332</v>
      </c>
      <c r="B1067" t="s">
        <v>1331</v>
      </c>
      <c r="C1067" s="8">
        <v>40179</v>
      </c>
      <c r="D1067">
        <v>550</v>
      </c>
      <c r="E1067">
        <v>550</v>
      </c>
      <c r="F1067" t="s">
        <v>15</v>
      </c>
      <c r="G1067" t="s">
        <v>1330</v>
      </c>
      <c r="H1067" t="s">
        <v>1329</v>
      </c>
      <c r="I1067" t="s">
        <v>1328</v>
      </c>
    </row>
    <row r="1068" spans="1:9">
      <c r="A1068" t="s">
        <v>1327</v>
      </c>
      <c r="B1068" t="s">
        <v>1326</v>
      </c>
      <c r="C1068" s="8">
        <v>39934</v>
      </c>
      <c r="D1068">
        <v>980</v>
      </c>
      <c r="E1068">
        <v>980</v>
      </c>
      <c r="F1068" t="s">
        <v>15</v>
      </c>
      <c r="G1068" t="s">
        <v>1325</v>
      </c>
      <c r="H1068" t="s">
        <v>1324</v>
      </c>
      <c r="I1068" t="s">
        <v>1323</v>
      </c>
    </row>
    <row r="1069" spans="1:9">
      <c r="A1069" t="s">
        <v>1322</v>
      </c>
      <c r="B1069" t="s">
        <v>1321</v>
      </c>
      <c r="C1069" s="8">
        <v>15628</v>
      </c>
      <c r="D1069" s="7">
        <v>1320</v>
      </c>
      <c r="E1069" s="7">
        <v>1320</v>
      </c>
      <c r="F1069" t="s">
        <v>15</v>
      </c>
      <c r="G1069" t="s">
        <v>1320</v>
      </c>
      <c r="H1069" t="s">
        <v>822</v>
      </c>
      <c r="I1069" t="s">
        <v>1319</v>
      </c>
    </row>
    <row r="1070" spans="1:9">
      <c r="A1070" t="s">
        <v>1318</v>
      </c>
      <c r="B1070" t="s">
        <v>1317</v>
      </c>
      <c r="C1070" s="8">
        <v>41905</v>
      </c>
      <c r="D1070">
        <v>600</v>
      </c>
      <c r="E1070">
        <v>600</v>
      </c>
      <c r="F1070" t="s">
        <v>15</v>
      </c>
      <c r="G1070" t="s">
        <v>1316</v>
      </c>
      <c r="H1070" t="s">
        <v>1284</v>
      </c>
      <c r="I1070" t="s">
        <v>1315</v>
      </c>
    </row>
    <row r="1071" spans="1:9">
      <c r="A1071" t="s">
        <v>1314</v>
      </c>
      <c r="B1071" t="s">
        <v>1313</v>
      </c>
      <c r="C1071" s="8">
        <v>42143</v>
      </c>
      <c r="D1071">
        <v>720</v>
      </c>
      <c r="E1071">
        <v>720</v>
      </c>
      <c r="F1071" t="s">
        <v>15</v>
      </c>
      <c r="G1071" t="s">
        <v>1312</v>
      </c>
      <c r="H1071" t="s">
        <v>531</v>
      </c>
      <c r="I1071" t="s">
        <v>530</v>
      </c>
    </row>
    <row r="1072" spans="1:9">
      <c r="A1072" t="s">
        <v>1311</v>
      </c>
      <c r="B1072" t="s">
        <v>1310</v>
      </c>
      <c r="C1072" s="8">
        <v>40704</v>
      </c>
      <c r="D1072" s="7">
        <v>1575</v>
      </c>
      <c r="E1072" s="7">
        <v>1575</v>
      </c>
      <c r="F1072" t="s">
        <v>15</v>
      </c>
      <c r="G1072" t="s">
        <v>1309</v>
      </c>
      <c r="H1072" t="s">
        <v>1308</v>
      </c>
      <c r="I1072" t="s">
        <v>1307</v>
      </c>
    </row>
    <row r="1073" spans="1:9">
      <c r="A1073" t="s">
        <v>1306</v>
      </c>
      <c r="B1073" t="s">
        <v>1305</v>
      </c>
      <c r="C1073" s="8">
        <v>40183</v>
      </c>
      <c r="D1073">
        <v>700</v>
      </c>
      <c r="E1073">
        <v>700</v>
      </c>
      <c r="F1073" t="s">
        <v>15</v>
      </c>
      <c r="G1073" t="s">
        <v>1304</v>
      </c>
      <c r="H1073" t="s">
        <v>1303</v>
      </c>
      <c r="I1073" t="s">
        <v>1302</v>
      </c>
    </row>
    <row r="1074" spans="1:9">
      <c r="A1074" t="s">
        <v>1301</v>
      </c>
      <c r="B1074" t="s">
        <v>1300</v>
      </c>
      <c r="C1074" s="8">
        <v>40513</v>
      </c>
      <c r="D1074">
        <v>396</v>
      </c>
      <c r="E1074">
        <v>396</v>
      </c>
      <c r="F1074" t="s">
        <v>15</v>
      </c>
      <c r="G1074" t="s">
        <v>1299</v>
      </c>
      <c r="H1074" t="s">
        <v>1298</v>
      </c>
      <c r="I1074" t="s">
        <v>1297</v>
      </c>
    </row>
    <row r="1075" spans="1:9">
      <c r="A1075" t="s">
        <v>1296</v>
      </c>
      <c r="B1075" t="s">
        <v>1295</v>
      </c>
      <c r="C1075" t="s">
        <v>786</v>
      </c>
      <c r="D1075" s="7">
        <v>1000</v>
      </c>
      <c r="E1075" s="7">
        <v>1000</v>
      </c>
      <c r="F1075" t="s">
        <v>15</v>
      </c>
      <c r="G1075" t="s">
        <v>1294</v>
      </c>
      <c r="H1075" t="s">
        <v>1293</v>
      </c>
      <c r="I1075" t="s">
        <v>1292</v>
      </c>
    </row>
    <row r="1076" spans="1:9">
      <c r="A1076" t="s">
        <v>1291</v>
      </c>
      <c r="B1076" t="s">
        <v>1290</v>
      </c>
      <c r="C1076" s="8">
        <v>32143</v>
      </c>
      <c r="D1076">
        <v>58</v>
      </c>
      <c r="E1076">
        <v>58</v>
      </c>
      <c r="F1076" t="s">
        <v>15</v>
      </c>
      <c r="G1076" t="s">
        <v>1285</v>
      </c>
      <c r="H1076" t="s">
        <v>1289</v>
      </c>
      <c r="I1076" t="s">
        <v>1288</v>
      </c>
    </row>
    <row r="1077" spans="1:9">
      <c r="A1077" t="s">
        <v>1287</v>
      </c>
      <c r="B1077" t="s">
        <v>1286</v>
      </c>
      <c r="C1077" t="s">
        <v>786</v>
      </c>
      <c r="D1077">
        <v>58</v>
      </c>
      <c r="E1077">
        <v>58</v>
      </c>
      <c r="F1077" t="s">
        <v>15</v>
      </c>
      <c r="G1077" t="s">
        <v>1285</v>
      </c>
      <c r="H1077" t="s">
        <v>1284</v>
      </c>
      <c r="I1077" t="s">
        <v>1283</v>
      </c>
    </row>
    <row r="1078" spans="1:9">
      <c r="A1078" t="s">
        <v>1282</v>
      </c>
      <c r="B1078" t="s">
        <v>1279</v>
      </c>
      <c r="C1078" s="8">
        <v>39783</v>
      </c>
      <c r="D1078">
        <v>360</v>
      </c>
      <c r="E1078">
        <v>360</v>
      </c>
      <c r="F1078" t="s">
        <v>15</v>
      </c>
      <c r="G1078" t="s">
        <v>1281</v>
      </c>
      <c r="H1078" t="s">
        <v>1280</v>
      </c>
      <c r="I1078" t="s">
        <v>1279</v>
      </c>
    </row>
    <row r="1079" spans="1:9">
      <c r="A1079" t="s">
        <v>1278</v>
      </c>
      <c r="B1079" t="s">
        <v>1277</v>
      </c>
      <c r="C1079" s="8">
        <v>40544</v>
      </c>
      <c r="D1079">
        <v>900</v>
      </c>
      <c r="E1079">
        <v>900</v>
      </c>
      <c r="F1079" t="s">
        <v>15</v>
      </c>
      <c r="G1079" t="s">
        <v>1276</v>
      </c>
      <c r="H1079" t="s">
        <v>1275</v>
      </c>
      <c r="I1079" t="s">
        <v>1274</v>
      </c>
    </row>
    <row r="1080" spans="1:9">
      <c r="A1080" t="s">
        <v>1273</v>
      </c>
      <c r="B1080" t="s">
        <v>1272</v>
      </c>
      <c r="C1080" s="8">
        <v>40544</v>
      </c>
      <c r="D1080">
        <v>500</v>
      </c>
      <c r="E1080">
        <v>500</v>
      </c>
      <c r="F1080" t="s">
        <v>15</v>
      </c>
      <c r="G1080" t="s">
        <v>1271</v>
      </c>
      <c r="H1080" t="s">
        <v>516</v>
      </c>
      <c r="I1080" t="s">
        <v>1270</v>
      </c>
    </row>
    <row r="1081" spans="1:9">
      <c r="A1081" t="s">
        <v>1269</v>
      </c>
      <c r="B1081" t="s">
        <v>1268</v>
      </c>
      <c r="C1081" s="8">
        <v>40544</v>
      </c>
      <c r="D1081">
        <v>900</v>
      </c>
      <c r="E1081">
        <v>900</v>
      </c>
      <c r="F1081" t="s">
        <v>15</v>
      </c>
      <c r="G1081" t="s">
        <v>1267</v>
      </c>
      <c r="H1081" t="s">
        <v>1266</v>
      </c>
      <c r="I1081" t="s">
        <v>535</v>
      </c>
    </row>
    <row r="1082" spans="1:9">
      <c r="A1082" t="s">
        <v>1265</v>
      </c>
      <c r="B1082" t="s">
        <v>1264</v>
      </c>
      <c r="C1082" s="8">
        <v>40544</v>
      </c>
      <c r="D1082">
        <v>900</v>
      </c>
      <c r="E1082">
        <v>900</v>
      </c>
      <c r="F1082" t="s">
        <v>15</v>
      </c>
      <c r="G1082" t="s">
        <v>1263</v>
      </c>
      <c r="H1082" t="s">
        <v>1262</v>
      </c>
      <c r="I1082" t="s">
        <v>1261</v>
      </c>
    </row>
    <row r="1083" spans="1:9">
      <c r="A1083" t="s">
        <v>1260</v>
      </c>
      <c r="B1083" t="s">
        <v>1259</v>
      </c>
      <c r="C1083" s="8">
        <v>41054</v>
      </c>
      <c r="D1083" s="7">
        <v>3600</v>
      </c>
      <c r="E1083" s="7">
        <v>3600</v>
      </c>
      <c r="F1083" t="s">
        <v>15</v>
      </c>
      <c r="G1083" t="s">
        <v>1252</v>
      </c>
      <c r="H1083" t="s">
        <v>1258</v>
      </c>
      <c r="I1083" t="s">
        <v>1250</v>
      </c>
    </row>
    <row r="1084" spans="1:9">
      <c r="A1084" t="s">
        <v>1257</v>
      </c>
      <c r="B1084" t="s">
        <v>1256</v>
      </c>
      <c r="C1084" s="8">
        <v>41137</v>
      </c>
      <c r="D1084" s="7">
        <v>3000</v>
      </c>
      <c r="E1084" s="7">
        <v>3000</v>
      </c>
      <c r="F1084" t="s">
        <v>15</v>
      </c>
      <c r="G1084" t="s">
        <v>1255</v>
      </c>
      <c r="H1084" t="s">
        <v>1251</v>
      </c>
      <c r="I1084" t="s">
        <v>1250</v>
      </c>
    </row>
    <row r="1085" spans="1:9">
      <c r="A1085" t="s">
        <v>1254</v>
      </c>
      <c r="B1085" t="s">
        <v>1253</v>
      </c>
      <c r="C1085" s="8">
        <v>40773</v>
      </c>
      <c r="D1085" s="7">
        <v>3000</v>
      </c>
      <c r="E1085" s="7">
        <v>3000</v>
      </c>
      <c r="F1085" t="s">
        <v>15</v>
      </c>
      <c r="G1085" t="s">
        <v>1252</v>
      </c>
      <c r="H1085" t="s">
        <v>1251</v>
      </c>
      <c r="I1085" t="s">
        <v>1250</v>
      </c>
    </row>
    <row r="1086" spans="1:9">
      <c r="A1086" t="s">
        <v>1249</v>
      </c>
      <c r="B1086" t="s">
        <v>1248</v>
      </c>
      <c r="C1086" t="s">
        <v>786</v>
      </c>
      <c r="D1086">
        <v>320</v>
      </c>
      <c r="E1086">
        <v>320</v>
      </c>
      <c r="F1086" t="s">
        <v>15</v>
      </c>
      <c r="G1086" t="s">
        <v>1247</v>
      </c>
      <c r="H1086" t="s">
        <v>1246</v>
      </c>
      <c r="I1086" t="s">
        <v>1245</v>
      </c>
    </row>
    <row r="1087" spans="1:9">
      <c r="A1087" t="s">
        <v>1244</v>
      </c>
      <c r="B1087" t="s">
        <v>1243</v>
      </c>
      <c r="C1087" s="8">
        <v>39986</v>
      </c>
      <c r="D1087">
        <v>864</v>
      </c>
      <c r="E1087">
        <v>864</v>
      </c>
      <c r="F1087" t="s">
        <v>15</v>
      </c>
      <c r="G1087" t="s">
        <v>1242</v>
      </c>
      <c r="H1087" t="s">
        <v>1241</v>
      </c>
      <c r="I1087" t="s">
        <v>1240</v>
      </c>
    </row>
    <row r="1088" spans="1:9">
      <c r="A1088" t="s">
        <v>1239</v>
      </c>
      <c r="B1088" t="s">
        <v>1238</v>
      </c>
      <c r="C1088" s="8">
        <v>23924</v>
      </c>
      <c r="D1088">
        <v>104</v>
      </c>
      <c r="E1088">
        <v>104</v>
      </c>
      <c r="F1088" t="s">
        <v>15</v>
      </c>
      <c r="G1088" t="s">
        <v>1237</v>
      </c>
      <c r="H1088" t="s">
        <v>1236</v>
      </c>
      <c r="I1088" t="s">
        <v>1235</v>
      </c>
    </row>
    <row r="1089" spans="1:9">
      <c r="A1089" t="s">
        <v>1234</v>
      </c>
      <c r="B1089" t="s">
        <v>1233</v>
      </c>
      <c r="C1089" s="8">
        <v>38596</v>
      </c>
      <c r="D1089">
        <v>220</v>
      </c>
      <c r="E1089">
        <v>220</v>
      </c>
      <c r="F1089" t="s">
        <v>15</v>
      </c>
      <c r="G1089" t="s">
        <v>1232</v>
      </c>
      <c r="H1089" t="s">
        <v>1231</v>
      </c>
      <c r="I1089" t="s">
        <v>1230</v>
      </c>
    </row>
    <row r="1090" spans="1:9">
      <c r="A1090" t="s">
        <v>1229</v>
      </c>
      <c r="B1090" t="s">
        <v>1228</v>
      </c>
      <c r="C1090" s="8">
        <v>28491</v>
      </c>
      <c r="D1090">
        <v>234.6</v>
      </c>
      <c r="E1090">
        <v>234.6</v>
      </c>
      <c r="F1090" t="s">
        <v>15</v>
      </c>
      <c r="G1090" t="s">
        <v>1227</v>
      </c>
      <c r="H1090" t="s">
        <v>1226</v>
      </c>
      <c r="I1090" t="s">
        <v>1225</v>
      </c>
    </row>
    <row r="1091" spans="1:9">
      <c r="A1091" t="s">
        <v>1224</v>
      </c>
      <c r="B1091" t="s">
        <v>670</v>
      </c>
      <c r="C1091" s="8">
        <v>41254</v>
      </c>
      <c r="D1091" s="7">
        <v>1530</v>
      </c>
      <c r="E1091" s="7">
        <v>1530</v>
      </c>
      <c r="F1091" t="s">
        <v>15</v>
      </c>
      <c r="G1091" t="s">
        <v>1216</v>
      </c>
      <c r="H1091" t="s">
        <v>1215</v>
      </c>
      <c r="I1091" t="s">
        <v>670</v>
      </c>
    </row>
    <row r="1092" spans="1:9">
      <c r="A1092" t="s">
        <v>1223</v>
      </c>
      <c r="B1092" t="s">
        <v>1222</v>
      </c>
      <c r="C1092" s="8">
        <v>40795</v>
      </c>
      <c r="D1092" s="9">
        <v>1000.8</v>
      </c>
      <c r="E1092" s="9">
        <v>1000.8</v>
      </c>
      <c r="F1092" t="s">
        <v>15</v>
      </c>
      <c r="G1092" t="s">
        <v>1221</v>
      </c>
      <c r="H1092" t="s">
        <v>1220</v>
      </c>
      <c r="I1092" t="s">
        <v>1219</v>
      </c>
    </row>
    <row r="1093" spans="1:9">
      <c r="A1093" t="s">
        <v>1218</v>
      </c>
      <c r="B1093" t="s">
        <v>1217</v>
      </c>
      <c r="C1093" s="8">
        <v>41254</v>
      </c>
      <c r="D1093" s="7">
        <v>2700</v>
      </c>
      <c r="E1093" s="7">
        <v>2700</v>
      </c>
      <c r="F1093" t="s">
        <v>15</v>
      </c>
      <c r="G1093" t="s">
        <v>1216</v>
      </c>
      <c r="H1093" t="s">
        <v>1215</v>
      </c>
      <c r="I1093" t="s">
        <v>670</v>
      </c>
    </row>
    <row r="1094" spans="1:9">
      <c r="A1094" t="s">
        <v>1214</v>
      </c>
      <c r="B1094" t="s">
        <v>1213</v>
      </c>
      <c r="C1094" s="8">
        <v>28065</v>
      </c>
      <c r="D1094">
        <v>50</v>
      </c>
      <c r="E1094">
        <v>50</v>
      </c>
      <c r="F1094" t="s">
        <v>15</v>
      </c>
      <c r="G1094" t="s">
        <v>1027</v>
      </c>
      <c r="H1094" t="s">
        <v>1212</v>
      </c>
      <c r="I1094" t="s">
        <v>1211</v>
      </c>
    </row>
    <row r="1095" spans="1:9">
      <c r="A1095" t="s">
        <v>1210</v>
      </c>
      <c r="B1095" t="s">
        <v>1209</v>
      </c>
      <c r="C1095" t="s">
        <v>786</v>
      </c>
      <c r="D1095">
        <v>480</v>
      </c>
      <c r="E1095">
        <v>480</v>
      </c>
      <c r="F1095" t="s">
        <v>15</v>
      </c>
      <c r="G1095" t="s">
        <v>1208</v>
      </c>
      <c r="H1095" t="s">
        <v>1207</v>
      </c>
      <c r="I1095" t="s">
        <v>1206</v>
      </c>
    </row>
    <row r="1096" spans="1:9">
      <c r="A1096" t="s">
        <v>1205</v>
      </c>
      <c r="B1096" t="s">
        <v>1204</v>
      </c>
      <c r="C1096" s="8">
        <v>41461</v>
      </c>
      <c r="D1096" s="7">
        <v>2000</v>
      </c>
      <c r="E1096" s="7">
        <v>2000</v>
      </c>
      <c r="F1096" t="s">
        <v>15</v>
      </c>
      <c r="G1096" t="s">
        <v>1203</v>
      </c>
      <c r="H1096" t="s">
        <v>1202</v>
      </c>
      <c r="I1096" t="s">
        <v>1201</v>
      </c>
    </row>
    <row r="1097" spans="1:9">
      <c r="A1097" t="s">
        <v>1200</v>
      </c>
      <c r="B1097" t="s">
        <v>1199</v>
      </c>
      <c r="C1097" s="8">
        <v>39600</v>
      </c>
      <c r="D1097">
        <v>580</v>
      </c>
      <c r="E1097">
        <v>580</v>
      </c>
      <c r="F1097" t="s">
        <v>15</v>
      </c>
      <c r="G1097" t="s">
        <v>1198</v>
      </c>
      <c r="H1097" t="s">
        <v>1197</v>
      </c>
      <c r="I1097" t="s">
        <v>1196</v>
      </c>
    </row>
    <row r="1098" spans="1:9">
      <c r="A1098" t="s">
        <v>1195</v>
      </c>
      <c r="B1098" t="s">
        <v>1194</v>
      </c>
      <c r="C1098" s="8">
        <v>39934</v>
      </c>
      <c r="D1098">
        <v>650</v>
      </c>
      <c r="E1098">
        <v>650</v>
      </c>
      <c r="F1098" t="s">
        <v>15</v>
      </c>
      <c r="G1098" t="s">
        <v>1193</v>
      </c>
      <c r="H1098" t="s">
        <v>1192</v>
      </c>
      <c r="I1098" t="s">
        <v>1191</v>
      </c>
    </row>
    <row r="1099" spans="1:9">
      <c r="A1099" t="s">
        <v>1190</v>
      </c>
      <c r="B1099" t="s">
        <v>1189</v>
      </c>
      <c r="C1099" t="s">
        <v>786</v>
      </c>
      <c r="D1099">
        <v>800</v>
      </c>
      <c r="E1099">
        <v>800</v>
      </c>
      <c r="F1099" t="s">
        <v>15</v>
      </c>
      <c r="G1099" t="s">
        <v>1188</v>
      </c>
      <c r="H1099" t="s">
        <v>1187</v>
      </c>
      <c r="I1099" t="s">
        <v>1186</v>
      </c>
    </row>
    <row r="1100" spans="1:9">
      <c r="A1100" t="s">
        <v>1185</v>
      </c>
      <c r="B1100" t="s">
        <v>1184</v>
      </c>
      <c r="C1100" s="8">
        <v>38653</v>
      </c>
      <c r="D1100">
        <v>705.75</v>
      </c>
      <c r="E1100">
        <v>705.75</v>
      </c>
      <c r="F1100" t="s">
        <v>15</v>
      </c>
      <c r="G1100" t="s">
        <v>1183</v>
      </c>
      <c r="H1100" t="s">
        <v>1182</v>
      </c>
      <c r="I1100" t="s">
        <v>1181</v>
      </c>
    </row>
    <row r="1101" spans="1:9">
      <c r="A1101" t="s">
        <v>1180</v>
      </c>
      <c r="B1101" t="s">
        <v>1179</v>
      </c>
      <c r="C1101" s="8">
        <v>35765</v>
      </c>
      <c r="D1101" s="7">
        <v>1000</v>
      </c>
      <c r="E1101" s="7">
        <v>1000</v>
      </c>
      <c r="F1101" t="s">
        <v>15</v>
      </c>
      <c r="G1101" t="s">
        <v>1178</v>
      </c>
      <c r="H1101" t="s">
        <v>421</v>
      </c>
      <c r="I1101" t="s">
        <v>510</v>
      </c>
    </row>
    <row r="1102" spans="1:9">
      <c r="A1102" t="s">
        <v>1177</v>
      </c>
      <c r="B1102" t="s">
        <v>1176</v>
      </c>
      <c r="C1102" s="8">
        <v>40163</v>
      </c>
      <c r="D1102" s="7">
        <v>1940</v>
      </c>
      <c r="E1102" s="7">
        <v>1940</v>
      </c>
      <c r="F1102" t="s">
        <v>15</v>
      </c>
      <c r="G1102" t="s">
        <v>1175</v>
      </c>
      <c r="H1102" t="s">
        <v>996</v>
      </c>
      <c r="I1102" t="s">
        <v>1174</v>
      </c>
    </row>
    <row r="1103" spans="1:9">
      <c r="A1103" t="s">
        <v>1173</v>
      </c>
      <c r="B1103" t="s">
        <v>1171</v>
      </c>
      <c r="C1103" s="8">
        <v>39783</v>
      </c>
      <c r="D1103">
        <v>627</v>
      </c>
      <c r="E1103">
        <v>627</v>
      </c>
      <c r="F1103" t="s">
        <v>15</v>
      </c>
      <c r="G1103" t="s">
        <v>1172</v>
      </c>
      <c r="H1103" t="s">
        <v>134</v>
      </c>
      <c r="I1103" t="s">
        <v>1171</v>
      </c>
    </row>
    <row r="1104" spans="1:9">
      <c r="A1104" t="s">
        <v>1170</v>
      </c>
      <c r="B1104" t="s">
        <v>1169</v>
      </c>
      <c r="C1104" s="8">
        <v>42248</v>
      </c>
      <c r="D1104" s="7">
        <v>1250</v>
      </c>
      <c r="E1104" s="7">
        <v>1250</v>
      </c>
      <c r="F1104" t="s">
        <v>15</v>
      </c>
      <c r="G1104" t="s">
        <v>1168</v>
      </c>
      <c r="H1104" t="s">
        <v>849</v>
      </c>
      <c r="I1104" t="s">
        <v>1167</v>
      </c>
    </row>
    <row r="1105" spans="1:9">
      <c r="A1105" t="s">
        <v>1166</v>
      </c>
      <c r="B1105" t="s">
        <v>1165</v>
      </c>
      <c r="C1105" s="8">
        <v>40607</v>
      </c>
      <c r="D1105" s="7">
        <v>1000</v>
      </c>
      <c r="E1105" s="7">
        <v>1000</v>
      </c>
      <c r="F1105" t="s">
        <v>15</v>
      </c>
      <c r="G1105" t="s">
        <v>1164</v>
      </c>
      <c r="H1105" t="s">
        <v>1163</v>
      </c>
      <c r="I1105" t="s">
        <v>1162</v>
      </c>
    </row>
    <row r="1106" spans="1:9">
      <c r="A1106" t="s">
        <v>1161</v>
      </c>
      <c r="B1106" t="s">
        <v>1160</v>
      </c>
      <c r="C1106" s="8">
        <v>40543</v>
      </c>
      <c r="D1106">
        <v>950</v>
      </c>
      <c r="E1106">
        <v>950</v>
      </c>
      <c r="F1106" t="s">
        <v>15</v>
      </c>
      <c r="G1106" t="s">
        <v>1159</v>
      </c>
      <c r="H1106" t="s">
        <v>1158</v>
      </c>
      <c r="I1106" t="s">
        <v>1157</v>
      </c>
    </row>
    <row r="1107" spans="1:9">
      <c r="A1107" t="s">
        <v>1156</v>
      </c>
      <c r="B1107" t="s">
        <v>1155</v>
      </c>
      <c r="C1107" s="8">
        <v>26674</v>
      </c>
      <c r="D1107">
        <v>990</v>
      </c>
      <c r="E1107">
        <v>990</v>
      </c>
      <c r="F1107" t="s">
        <v>15</v>
      </c>
      <c r="G1107" t="s">
        <v>1154</v>
      </c>
      <c r="H1107" t="s">
        <v>1153</v>
      </c>
      <c r="I1107" t="s">
        <v>1152</v>
      </c>
    </row>
    <row r="1108" spans="1:9">
      <c r="A1108" t="s">
        <v>1151</v>
      </c>
      <c r="B1108" t="s">
        <v>1150</v>
      </c>
      <c r="C1108" s="8">
        <v>40238</v>
      </c>
      <c r="D1108">
        <v>975</v>
      </c>
      <c r="E1108">
        <v>975</v>
      </c>
      <c r="F1108" t="s">
        <v>15</v>
      </c>
      <c r="G1108" t="s">
        <v>1149</v>
      </c>
      <c r="H1108" t="s">
        <v>1148</v>
      </c>
      <c r="I1108" t="s">
        <v>1147</v>
      </c>
    </row>
    <row r="1109" spans="1:9">
      <c r="A1109" t="s">
        <v>1146</v>
      </c>
      <c r="B1109" t="s">
        <v>1145</v>
      </c>
      <c r="C1109" s="8">
        <v>40466</v>
      </c>
      <c r="D1109">
        <v>600</v>
      </c>
      <c r="E1109">
        <v>600</v>
      </c>
      <c r="F1109" t="s">
        <v>15</v>
      </c>
      <c r="G1109" t="s">
        <v>1144</v>
      </c>
      <c r="H1109" t="s">
        <v>961</v>
      </c>
      <c r="I1109" t="s">
        <v>1143</v>
      </c>
    </row>
    <row r="1110" spans="1:9">
      <c r="A1110" t="s">
        <v>1142</v>
      </c>
      <c r="B1110" t="s">
        <v>1141</v>
      </c>
      <c r="C1110" s="8">
        <v>41091</v>
      </c>
      <c r="D1110" s="7">
        <v>2430</v>
      </c>
      <c r="E1110" s="7">
        <v>2430</v>
      </c>
      <c r="F1110" t="s">
        <v>15</v>
      </c>
      <c r="G1110" t="s">
        <v>1140</v>
      </c>
      <c r="H1110" t="s">
        <v>1139</v>
      </c>
      <c r="I1110" t="s">
        <v>1138</v>
      </c>
    </row>
    <row r="1111" spans="1:9">
      <c r="A1111" t="s">
        <v>1137</v>
      </c>
      <c r="B1111" t="s">
        <v>1136</v>
      </c>
      <c r="C1111" t="s">
        <v>786</v>
      </c>
      <c r="D1111">
        <v>360</v>
      </c>
      <c r="E1111">
        <v>360</v>
      </c>
      <c r="F1111" t="s">
        <v>15</v>
      </c>
      <c r="G1111" t="s">
        <v>1135</v>
      </c>
      <c r="H1111" t="s">
        <v>39</v>
      </c>
      <c r="I1111" t="s">
        <v>1134</v>
      </c>
    </row>
    <row r="1112" spans="1:9">
      <c r="A1112" t="s">
        <v>1133</v>
      </c>
      <c r="B1112" t="s">
        <v>1132</v>
      </c>
      <c r="C1112" s="8">
        <v>37741</v>
      </c>
      <c r="D1112">
        <v>32</v>
      </c>
      <c r="E1112">
        <v>32</v>
      </c>
      <c r="F1112" t="s">
        <v>15</v>
      </c>
      <c r="G1112" t="s">
        <v>1131</v>
      </c>
      <c r="H1112" t="s">
        <v>1130</v>
      </c>
      <c r="I1112" t="s">
        <v>1129</v>
      </c>
    </row>
    <row r="1113" spans="1:9">
      <c r="A1113" t="s">
        <v>1128</v>
      </c>
      <c r="B1113" t="s">
        <v>1127</v>
      </c>
      <c r="C1113" t="s">
        <v>786</v>
      </c>
      <c r="D1113">
        <v>80</v>
      </c>
      <c r="E1113">
        <v>80</v>
      </c>
      <c r="F1113" t="s">
        <v>15</v>
      </c>
      <c r="G1113" t="s">
        <v>1126</v>
      </c>
      <c r="H1113" t="s">
        <v>1017</v>
      </c>
      <c r="I1113" t="s">
        <v>1016</v>
      </c>
    </row>
    <row r="1114" spans="1:9">
      <c r="A1114" t="s">
        <v>1125</v>
      </c>
      <c r="B1114" t="s">
        <v>1124</v>
      </c>
      <c r="C1114" s="8">
        <v>22007</v>
      </c>
      <c r="D1114">
        <v>384</v>
      </c>
      <c r="E1114">
        <v>384</v>
      </c>
      <c r="F1114" t="s">
        <v>15</v>
      </c>
      <c r="G1114" t="s">
        <v>1123</v>
      </c>
      <c r="H1114" t="s">
        <v>1122</v>
      </c>
      <c r="I1114" t="s">
        <v>1121</v>
      </c>
    </row>
    <row r="1115" spans="1:9">
      <c r="A1115" t="s">
        <v>1120</v>
      </c>
      <c r="B1115" t="s">
        <v>1119</v>
      </c>
      <c r="C1115" s="8">
        <v>34604</v>
      </c>
      <c r="D1115" s="7">
        <v>1000</v>
      </c>
      <c r="E1115" s="7">
        <v>1000</v>
      </c>
      <c r="F1115" t="s">
        <v>15</v>
      </c>
      <c r="G1115" t="s">
        <v>1073</v>
      </c>
      <c r="H1115" t="s">
        <v>1072</v>
      </c>
      <c r="I1115" t="s">
        <v>484</v>
      </c>
    </row>
    <row r="1116" spans="1:9">
      <c r="A1116" t="s">
        <v>1118</v>
      </c>
      <c r="B1116" t="s">
        <v>1117</v>
      </c>
      <c r="C1116" s="8">
        <v>40040</v>
      </c>
      <c r="D1116">
        <v>996</v>
      </c>
      <c r="E1116">
        <v>996</v>
      </c>
      <c r="F1116" t="s">
        <v>15</v>
      </c>
      <c r="G1116" t="s">
        <v>1116</v>
      </c>
      <c r="H1116" t="s">
        <v>1115</v>
      </c>
      <c r="I1116" t="s">
        <v>1114</v>
      </c>
    </row>
    <row r="1117" spans="1:9">
      <c r="A1117" t="s">
        <v>1113</v>
      </c>
      <c r="B1117" t="s">
        <v>1112</v>
      </c>
      <c r="C1117" s="8">
        <v>42069</v>
      </c>
      <c r="D1117" s="7">
        <v>2050</v>
      </c>
      <c r="E1117" s="7">
        <v>2050</v>
      </c>
      <c r="F1117" t="s">
        <v>15</v>
      </c>
      <c r="G1117" t="s">
        <v>1111</v>
      </c>
      <c r="H1117" t="s">
        <v>1110</v>
      </c>
      <c r="I1117" t="s">
        <v>1100</v>
      </c>
    </row>
    <row r="1118" spans="1:9">
      <c r="A1118" t="s">
        <v>1109</v>
      </c>
      <c r="B1118" t="s">
        <v>1108</v>
      </c>
      <c r="C1118" t="s">
        <v>786</v>
      </c>
      <c r="D1118">
        <v>100</v>
      </c>
      <c r="E1118">
        <v>100</v>
      </c>
      <c r="F1118" t="s">
        <v>15</v>
      </c>
      <c r="G1118" t="s">
        <v>1107</v>
      </c>
      <c r="H1118" t="s">
        <v>1106</v>
      </c>
      <c r="I1118" t="s">
        <v>1105</v>
      </c>
    </row>
    <row r="1119" spans="1:9">
      <c r="A1119" t="s">
        <v>1104</v>
      </c>
      <c r="B1119" t="s">
        <v>1103</v>
      </c>
      <c r="C1119" s="8">
        <v>41635</v>
      </c>
      <c r="D1119" s="7">
        <v>2016</v>
      </c>
      <c r="E1119" s="7">
        <v>2016</v>
      </c>
      <c r="F1119" t="s">
        <v>15</v>
      </c>
      <c r="G1119" t="s">
        <v>1102</v>
      </c>
      <c r="H1119" t="s">
        <v>1101</v>
      </c>
      <c r="I1119" t="s">
        <v>1100</v>
      </c>
    </row>
    <row r="1120" spans="1:9">
      <c r="A1120" t="s">
        <v>1099</v>
      </c>
      <c r="B1120" t="s">
        <v>1098</v>
      </c>
      <c r="C1120" s="8">
        <v>41967</v>
      </c>
      <c r="D1120" s="7">
        <v>2250</v>
      </c>
      <c r="E1120" s="7">
        <v>2250</v>
      </c>
      <c r="F1120" t="s">
        <v>15</v>
      </c>
      <c r="G1120" t="s">
        <v>1097</v>
      </c>
      <c r="H1120" t="s">
        <v>1096</v>
      </c>
      <c r="I1120" t="s">
        <v>1089</v>
      </c>
    </row>
    <row r="1121" spans="1:9">
      <c r="A1121" t="s">
        <v>1095</v>
      </c>
      <c r="B1121" t="s">
        <v>1094</v>
      </c>
      <c r="C1121" s="8">
        <v>27699</v>
      </c>
      <c r="D1121">
        <v>412.5</v>
      </c>
      <c r="E1121">
        <v>412.5</v>
      </c>
      <c r="F1121" t="s">
        <v>15</v>
      </c>
      <c r="G1121" t="s">
        <v>1093</v>
      </c>
      <c r="H1121" t="s">
        <v>1092</v>
      </c>
      <c r="I1121" t="s">
        <v>1091</v>
      </c>
    </row>
    <row r="1122" spans="1:9">
      <c r="A1122" t="s">
        <v>1090</v>
      </c>
      <c r="B1122" t="s">
        <v>1089</v>
      </c>
      <c r="C1122" s="8">
        <v>40854</v>
      </c>
      <c r="D1122">
        <v>990</v>
      </c>
      <c r="E1122">
        <v>990</v>
      </c>
      <c r="F1122" t="s">
        <v>15</v>
      </c>
      <c r="G1122" t="s">
        <v>1088</v>
      </c>
      <c r="H1122" t="s">
        <v>1087</v>
      </c>
      <c r="I1122" t="s">
        <v>1086</v>
      </c>
    </row>
    <row r="1123" spans="1:9">
      <c r="A1123" t="s">
        <v>1085</v>
      </c>
      <c r="B1123" t="s">
        <v>1084</v>
      </c>
      <c r="C1123" s="8">
        <v>40219</v>
      </c>
      <c r="D1123" s="7">
        <v>1000</v>
      </c>
      <c r="E1123" s="7">
        <v>1000</v>
      </c>
      <c r="F1123" t="s">
        <v>15</v>
      </c>
      <c r="G1123" t="s">
        <v>1083</v>
      </c>
      <c r="H1123" t="s">
        <v>1055</v>
      </c>
      <c r="I1123" t="s">
        <v>1057</v>
      </c>
    </row>
    <row r="1124" spans="1:9">
      <c r="A1124" t="s">
        <v>1082</v>
      </c>
      <c r="B1124" t="s">
        <v>1081</v>
      </c>
      <c r="C1124" s="8">
        <v>40603</v>
      </c>
      <c r="D1124">
        <v>225</v>
      </c>
      <c r="E1124">
        <v>225</v>
      </c>
      <c r="F1124" t="s">
        <v>15</v>
      </c>
      <c r="G1124" t="s">
        <v>1080</v>
      </c>
      <c r="H1124" t="s">
        <v>1079</v>
      </c>
      <c r="I1124" t="s">
        <v>1078</v>
      </c>
    </row>
    <row r="1125" spans="1:9">
      <c r="A1125" t="s">
        <v>1077</v>
      </c>
      <c r="B1125" t="s">
        <v>1075</v>
      </c>
      <c r="C1125" t="s">
        <v>786</v>
      </c>
      <c r="D1125">
        <v>144</v>
      </c>
      <c r="E1125">
        <v>144</v>
      </c>
      <c r="F1125" t="s">
        <v>15</v>
      </c>
      <c r="G1125" t="s">
        <v>1076</v>
      </c>
      <c r="H1125" t="s">
        <v>29</v>
      </c>
      <c r="I1125" t="s">
        <v>1075</v>
      </c>
    </row>
    <row r="1126" spans="1:9">
      <c r="A1126" t="s">
        <v>1074</v>
      </c>
      <c r="B1126" t="s">
        <v>869</v>
      </c>
      <c r="C1126" s="8">
        <v>42705</v>
      </c>
      <c r="D1126" s="7">
        <v>3130</v>
      </c>
      <c r="E1126" s="7">
        <v>3130</v>
      </c>
      <c r="F1126" t="s">
        <v>15</v>
      </c>
      <c r="G1126" t="s">
        <v>1073</v>
      </c>
      <c r="H1126" t="s">
        <v>1072</v>
      </c>
      <c r="I1126" t="s">
        <v>1071</v>
      </c>
    </row>
    <row r="1127" spans="1:9">
      <c r="A1127" t="s">
        <v>1070</v>
      </c>
      <c r="B1127" t="s">
        <v>1069</v>
      </c>
      <c r="C1127" s="8">
        <v>40940</v>
      </c>
      <c r="D1127">
        <v>797.64</v>
      </c>
      <c r="E1127">
        <v>797.64</v>
      </c>
      <c r="F1127" t="s">
        <v>15</v>
      </c>
      <c r="G1127" t="s">
        <v>1068</v>
      </c>
      <c r="H1127" t="s">
        <v>1067</v>
      </c>
      <c r="I1127" t="s">
        <v>1066</v>
      </c>
    </row>
    <row r="1128" spans="1:9">
      <c r="A1128" t="s">
        <v>1065</v>
      </c>
      <c r="B1128" t="s">
        <v>1064</v>
      </c>
      <c r="C1128" s="8">
        <v>41781</v>
      </c>
      <c r="D1128" s="7">
        <v>1000</v>
      </c>
      <c r="E1128" s="7">
        <v>1000</v>
      </c>
      <c r="F1128" t="s">
        <v>15</v>
      </c>
      <c r="G1128" t="s">
        <v>1063</v>
      </c>
      <c r="H1128" t="s">
        <v>134</v>
      </c>
      <c r="I1128" t="s">
        <v>1062</v>
      </c>
    </row>
    <row r="1129" spans="1:9">
      <c r="A1129" t="s">
        <v>1061</v>
      </c>
      <c r="B1129" t="s">
        <v>1060</v>
      </c>
      <c r="C1129" t="s">
        <v>786</v>
      </c>
      <c r="D1129">
        <v>980</v>
      </c>
      <c r="E1129">
        <v>980</v>
      </c>
      <c r="F1129" t="s">
        <v>15</v>
      </c>
      <c r="G1129" t="s">
        <v>1059</v>
      </c>
      <c r="H1129" t="s">
        <v>1055</v>
      </c>
      <c r="I1129" t="s">
        <v>1057</v>
      </c>
    </row>
    <row r="1130" spans="1:9">
      <c r="A1130" t="s">
        <v>1058</v>
      </c>
      <c r="B1130" t="s">
        <v>1057</v>
      </c>
      <c r="C1130" s="8">
        <v>36880</v>
      </c>
      <c r="D1130" s="7">
        <v>1760</v>
      </c>
      <c r="E1130" s="7">
        <v>1760</v>
      </c>
      <c r="F1130" t="s">
        <v>15</v>
      </c>
      <c r="G1130" t="s">
        <v>1056</v>
      </c>
      <c r="H1130" t="s">
        <v>1055</v>
      </c>
      <c r="I1130" t="s">
        <v>1054</v>
      </c>
    </row>
    <row r="1131" spans="1:9">
      <c r="A1131" t="s">
        <v>1053</v>
      </c>
      <c r="B1131" t="s">
        <v>1052</v>
      </c>
      <c r="C1131" t="s">
        <v>786</v>
      </c>
      <c r="D1131" s="7">
        <v>1000</v>
      </c>
      <c r="E1131" s="7">
        <v>1000</v>
      </c>
      <c r="F1131" t="s">
        <v>15</v>
      </c>
      <c r="G1131" t="s">
        <v>1051</v>
      </c>
      <c r="H1131" t="s">
        <v>1026</v>
      </c>
      <c r="I1131" t="s">
        <v>1050</v>
      </c>
    </row>
    <row r="1132" spans="1:9">
      <c r="A1132" t="s">
        <v>1049</v>
      </c>
      <c r="B1132" t="s">
        <v>1048</v>
      </c>
      <c r="C1132" s="8">
        <v>40778</v>
      </c>
      <c r="D1132">
        <v>551</v>
      </c>
      <c r="E1132">
        <v>551</v>
      </c>
      <c r="F1132" t="s">
        <v>15</v>
      </c>
      <c r="G1132" t="s">
        <v>1047</v>
      </c>
      <c r="H1132" t="s">
        <v>1046</v>
      </c>
      <c r="I1132" t="s">
        <v>1045</v>
      </c>
    </row>
    <row r="1133" spans="1:9">
      <c r="A1133" t="s">
        <v>1044</v>
      </c>
      <c r="B1133" t="s">
        <v>1043</v>
      </c>
      <c r="C1133" s="8">
        <v>37519</v>
      </c>
      <c r="D1133" s="9">
        <v>1299.99</v>
      </c>
      <c r="E1133" s="9">
        <v>1299.99</v>
      </c>
      <c r="F1133" t="s">
        <v>15</v>
      </c>
      <c r="G1133" t="s">
        <v>1042</v>
      </c>
      <c r="H1133" t="s">
        <v>1041</v>
      </c>
      <c r="I1133" t="s">
        <v>1040</v>
      </c>
    </row>
    <row r="1134" spans="1:9">
      <c r="A1134" t="s">
        <v>1039</v>
      </c>
      <c r="B1134" t="s">
        <v>1038</v>
      </c>
      <c r="C1134" s="8">
        <v>34608</v>
      </c>
      <c r="D1134">
        <v>148</v>
      </c>
      <c r="E1134">
        <v>148</v>
      </c>
      <c r="F1134" t="s">
        <v>15</v>
      </c>
      <c r="G1134" t="s">
        <v>1037</v>
      </c>
      <c r="H1134" t="s">
        <v>1036</v>
      </c>
      <c r="I1134" t="s">
        <v>1035</v>
      </c>
    </row>
    <row r="1135" spans="1:9">
      <c r="A1135" t="s">
        <v>1034</v>
      </c>
      <c r="B1135" t="s">
        <v>1033</v>
      </c>
      <c r="C1135" s="8">
        <v>40674</v>
      </c>
      <c r="D1135">
        <v>720</v>
      </c>
      <c r="E1135">
        <v>720</v>
      </c>
      <c r="F1135" t="s">
        <v>15</v>
      </c>
      <c r="G1135" t="s">
        <v>837</v>
      </c>
      <c r="H1135" t="s">
        <v>836</v>
      </c>
      <c r="I1135" t="s">
        <v>835</v>
      </c>
    </row>
    <row r="1136" spans="1:9">
      <c r="A1136" t="s">
        <v>1032</v>
      </c>
      <c r="B1136" t="s">
        <v>1031</v>
      </c>
      <c r="C1136" s="8">
        <v>29221</v>
      </c>
      <c r="D1136">
        <v>630</v>
      </c>
      <c r="E1136">
        <v>630</v>
      </c>
      <c r="F1136" t="s">
        <v>15</v>
      </c>
      <c r="G1136" t="s">
        <v>1030</v>
      </c>
      <c r="H1136" t="s">
        <v>242</v>
      </c>
      <c r="I1136" t="s">
        <v>492</v>
      </c>
    </row>
    <row r="1137" spans="1:9">
      <c r="A1137" t="s">
        <v>1029</v>
      </c>
      <c r="B1137" t="s">
        <v>1028</v>
      </c>
      <c r="C1137" s="8">
        <v>29403</v>
      </c>
      <c r="D1137" s="7">
        <v>1000</v>
      </c>
      <c r="E1137" s="7">
        <v>1000</v>
      </c>
      <c r="F1137" t="s">
        <v>15</v>
      </c>
      <c r="G1137" t="s">
        <v>1027</v>
      </c>
      <c r="H1137" t="s">
        <v>1026</v>
      </c>
      <c r="I1137" t="s">
        <v>53</v>
      </c>
    </row>
    <row r="1138" spans="1:9">
      <c r="A1138" t="s">
        <v>1025</v>
      </c>
      <c r="B1138" t="s">
        <v>1024</v>
      </c>
      <c r="C1138" s="8">
        <v>21508</v>
      </c>
      <c r="D1138">
        <v>105.62</v>
      </c>
      <c r="E1138">
        <v>105.62</v>
      </c>
      <c r="F1138" t="s">
        <v>15</v>
      </c>
      <c r="G1138" t="s">
        <v>1023</v>
      </c>
      <c r="H1138" t="s">
        <v>1022</v>
      </c>
      <c r="I1138" t="s">
        <v>1021</v>
      </c>
    </row>
    <row r="1139" spans="1:9">
      <c r="A1139" t="s">
        <v>1020</v>
      </c>
      <c r="B1139" t="s">
        <v>1019</v>
      </c>
      <c r="C1139" s="8">
        <v>40664</v>
      </c>
      <c r="D1139">
        <v>80</v>
      </c>
      <c r="E1139">
        <v>80</v>
      </c>
      <c r="F1139" t="s">
        <v>15</v>
      </c>
      <c r="G1139" t="s">
        <v>1018</v>
      </c>
      <c r="H1139" t="s">
        <v>1017</v>
      </c>
      <c r="I1139" t="s">
        <v>1016</v>
      </c>
    </row>
    <row r="1140" spans="1:9">
      <c r="A1140" t="s">
        <v>1015</v>
      </c>
      <c r="B1140" t="s">
        <v>1014</v>
      </c>
      <c r="C1140" s="8">
        <v>42036</v>
      </c>
      <c r="D1140">
        <v>796</v>
      </c>
      <c r="E1140">
        <v>796</v>
      </c>
      <c r="F1140" t="s">
        <v>15</v>
      </c>
      <c r="G1140" t="s">
        <v>1013</v>
      </c>
      <c r="H1140" t="s">
        <v>1012</v>
      </c>
      <c r="I1140" t="s">
        <v>670</v>
      </c>
    </row>
    <row r="1141" spans="1:9">
      <c r="A1141" t="s">
        <v>1011</v>
      </c>
      <c r="B1141" t="s">
        <v>1010</v>
      </c>
      <c r="C1141" s="8">
        <v>41154</v>
      </c>
      <c r="D1141">
        <v>500</v>
      </c>
      <c r="E1141">
        <v>500</v>
      </c>
      <c r="F1141" t="s">
        <v>15</v>
      </c>
      <c r="G1141" t="s">
        <v>868</v>
      </c>
      <c r="H1141" t="s">
        <v>1009</v>
      </c>
      <c r="I1141" t="s">
        <v>1008</v>
      </c>
    </row>
    <row r="1142" spans="1:9">
      <c r="A1142" t="s">
        <v>1007</v>
      </c>
      <c r="B1142" t="s">
        <v>1006</v>
      </c>
      <c r="C1142" t="s">
        <v>786</v>
      </c>
      <c r="D1142">
        <v>250</v>
      </c>
      <c r="E1142">
        <v>250</v>
      </c>
      <c r="F1142" t="s">
        <v>15</v>
      </c>
      <c r="G1142" t="s">
        <v>1005</v>
      </c>
      <c r="H1142" t="s">
        <v>827</v>
      </c>
      <c r="I1142" t="s">
        <v>1004</v>
      </c>
    </row>
    <row r="1143" spans="1:9">
      <c r="A1143" t="s">
        <v>1003</v>
      </c>
      <c r="B1143" t="s">
        <v>929</v>
      </c>
      <c r="C1143" s="8">
        <v>40785</v>
      </c>
      <c r="D1143">
        <v>882</v>
      </c>
      <c r="E1143">
        <v>882</v>
      </c>
      <c r="F1143" t="s">
        <v>15</v>
      </c>
      <c r="G1143" t="s">
        <v>1002</v>
      </c>
      <c r="H1143" t="s">
        <v>1001</v>
      </c>
      <c r="I1143" t="s">
        <v>1000</v>
      </c>
    </row>
    <row r="1144" spans="1:9">
      <c r="A1144" t="s">
        <v>999</v>
      </c>
      <c r="B1144" t="s">
        <v>998</v>
      </c>
      <c r="C1144" s="8">
        <v>34839</v>
      </c>
      <c r="D1144">
        <v>395.25</v>
      </c>
      <c r="E1144">
        <v>395.25</v>
      </c>
      <c r="F1144" t="s">
        <v>15</v>
      </c>
      <c r="G1144" t="s">
        <v>997</v>
      </c>
      <c r="H1144" t="s">
        <v>996</v>
      </c>
      <c r="I1144" t="s">
        <v>995</v>
      </c>
    </row>
    <row r="1145" spans="1:9">
      <c r="A1145" t="s">
        <v>994</v>
      </c>
      <c r="B1145" t="s">
        <v>993</v>
      </c>
      <c r="C1145" s="8">
        <v>40770</v>
      </c>
      <c r="D1145">
        <v>191.2</v>
      </c>
      <c r="E1145">
        <v>191.2</v>
      </c>
      <c r="F1145" t="s">
        <v>15</v>
      </c>
      <c r="G1145" t="s">
        <v>543</v>
      </c>
      <c r="H1145" t="s">
        <v>189</v>
      </c>
      <c r="I1145" t="s">
        <v>992</v>
      </c>
    </row>
    <row r="1146" spans="1:9">
      <c r="A1146" t="s">
        <v>991</v>
      </c>
      <c r="B1146" t="s">
        <v>990</v>
      </c>
      <c r="C1146" s="8">
        <v>42583</v>
      </c>
      <c r="D1146" s="7">
        <v>2836</v>
      </c>
      <c r="E1146" s="7">
        <v>2836</v>
      </c>
      <c r="F1146" t="s">
        <v>15</v>
      </c>
      <c r="G1146" t="s">
        <v>989</v>
      </c>
      <c r="H1146" t="s">
        <v>988</v>
      </c>
      <c r="I1146" t="s">
        <v>987</v>
      </c>
    </row>
    <row r="1147" spans="1:9">
      <c r="A1147" t="s">
        <v>986</v>
      </c>
      <c r="B1147" t="s">
        <v>983</v>
      </c>
      <c r="C1147" s="8">
        <v>34425</v>
      </c>
      <c r="D1147">
        <v>160</v>
      </c>
      <c r="E1147">
        <v>160</v>
      </c>
      <c r="F1147" t="s">
        <v>15</v>
      </c>
      <c r="G1147" t="s">
        <v>985</v>
      </c>
      <c r="H1147" t="s">
        <v>984</v>
      </c>
      <c r="I1147" t="s">
        <v>983</v>
      </c>
    </row>
    <row r="1148" spans="1:9">
      <c r="A1148" t="s">
        <v>982</v>
      </c>
      <c r="B1148" t="s">
        <v>981</v>
      </c>
      <c r="C1148" s="8">
        <v>35466</v>
      </c>
      <c r="D1148">
        <v>504</v>
      </c>
      <c r="E1148">
        <v>504</v>
      </c>
      <c r="F1148" t="s">
        <v>15</v>
      </c>
      <c r="G1148" t="s">
        <v>980</v>
      </c>
      <c r="H1148" t="s">
        <v>64</v>
      </c>
      <c r="I1148" t="s">
        <v>979</v>
      </c>
    </row>
    <row r="1149" spans="1:9">
      <c r="A1149" t="s">
        <v>978</v>
      </c>
      <c r="B1149" t="s">
        <v>977</v>
      </c>
      <c r="C1149" s="8">
        <v>42025</v>
      </c>
      <c r="D1149" s="9">
        <v>2999.99</v>
      </c>
      <c r="E1149" s="9">
        <v>2999.99</v>
      </c>
      <c r="F1149" t="s">
        <v>15</v>
      </c>
      <c r="G1149" t="s">
        <v>976</v>
      </c>
      <c r="H1149" t="s">
        <v>975</v>
      </c>
      <c r="I1149" t="s">
        <v>974</v>
      </c>
    </row>
    <row r="1150" spans="1:9">
      <c r="A1150" t="s">
        <v>973</v>
      </c>
      <c r="B1150" t="s">
        <v>972</v>
      </c>
      <c r="C1150" s="8">
        <v>40179</v>
      </c>
      <c r="D1150">
        <v>297</v>
      </c>
      <c r="E1150">
        <v>297</v>
      </c>
      <c r="F1150" t="s">
        <v>15</v>
      </c>
      <c r="G1150" t="s">
        <v>971</v>
      </c>
      <c r="H1150" t="s">
        <v>970</v>
      </c>
      <c r="I1150" t="s">
        <v>918</v>
      </c>
    </row>
    <row r="1151" spans="1:9">
      <c r="A1151" t="s">
        <v>969</v>
      </c>
      <c r="B1151" t="s">
        <v>968</v>
      </c>
      <c r="C1151" s="8">
        <v>40860</v>
      </c>
      <c r="D1151">
        <v>864</v>
      </c>
      <c r="E1151">
        <v>864</v>
      </c>
      <c r="F1151" t="s">
        <v>15</v>
      </c>
      <c r="G1151" t="s">
        <v>967</v>
      </c>
      <c r="H1151" t="s">
        <v>966</v>
      </c>
      <c r="I1151" t="s">
        <v>965</v>
      </c>
    </row>
    <row r="1152" spans="1:9">
      <c r="A1152" t="s">
        <v>964</v>
      </c>
      <c r="B1152" t="s">
        <v>963</v>
      </c>
      <c r="C1152" s="8">
        <v>18445</v>
      </c>
      <c r="D1152">
        <v>800</v>
      </c>
      <c r="E1152">
        <v>800</v>
      </c>
      <c r="F1152" t="s">
        <v>15</v>
      </c>
      <c r="G1152" t="s">
        <v>962</v>
      </c>
      <c r="H1152" t="s">
        <v>961</v>
      </c>
      <c r="I1152" t="s">
        <v>960</v>
      </c>
    </row>
    <row r="1153" spans="1:9">
      <c r="A1153" t="s">
        <v>959</v>
      </c>
      <c r="B1153" t="s">
        <v>958</v>
      </c>
      <c r="C1153" s="8">
        <v>43383</v>
      </c>
      <c r="D1153">
        <v>600</v>
      </c>
      <c r="E1153">
        <v>600</v>
      </c>
      <c r="F1153" t="s">
        <v>15</v>
      </c>
      <c r="G1153" t="s">
        <v>957</v>
      </c>
      <c r="H1153" t="s">
        <v>134</v>
      </c>
      <c r="I1153" t="s">
        <v>956</v>
      </c>
    </row>
    <row r="1154" spans="1:9">
      <c r="A1154" t="s">
        <v>955</v>
      </c>
      <c r="B1154" t="s">
        <v>954</v>
      </c>
      <c r="C1154" s="8">
        <v>42326</v>
      </c>
      <c r="D1154" s="7">
        <v>4000</v>
      </c>
      <c r="E1154" s="7">
        <v>4000</v>
      </c>
      <c r="F1154" t="s">
        <v>316</v>
      </c>
      <c r="G1154" t="s">
        <v>953</v>
      </c>
      <c r="H1154" t="s">
        <v>346</v>
      </c>
      <c r="I1154" t="s">
        <v>952</v>
      </c>
    </row>
    <row r="1155" spans="1:9">
      <c r="A1155" t="s">
        <v>951</v>
      </c>
      <c r="B1155" t="s">
        <v>950</v>
      </c>
      <c r="C1155" s="8">
        <v>40722</v>
      </c>
      <c r="D1155" s="7">
        <v>1000</v>
      </c>
      <c r="E1155" s="7">
        <v>1000</v>
      </c>
      <c r="F1155" t="s">
        <v>15</v>
      </c>
      <c r="G1155" t="s">
        <v>949</v>
      </c>
      <c r="H1155" t="s">
        <v>948</v>
      </c>
      <c r="I1155" t="s">
        <v>947</v>
      </c>
    </row>
    <row r="1156" spans="1:9">
      <c r="A1156" t="s">
        <v>946</v>
      </c>
      <c r="B1156" t="s">
        <v>945</v>
      </c>
      <c r="C1156" s="8">
        <v>41264</v>
      </c>
      <c r="D1156" s="9">
        <v>3499.2</v>
      </c>
      <c r="E1156" s="9">
        <v>3499.2</v>
      </c>
      <c r="F1156" t="s">
        <v>15</v>
      </c>
      <c r="G1156" t="s">
        <v>944</v>
      </c>
      <c r="H1156" t="s">
        <v>939</v>
      </c>
      <c r="I1156" t="s">
        <v>943</v>
      </c>
    </row>
    <row r="1157" spans="1:9">
      <c r="A1157" t="s">
        <v>942</v>
      </c>
      <c r="B1157" t="s">
        <v>941</v>
      </c>
      <c r="C1157" s="8">
        <v>41146</v>
      </c>
      <c r="D1157" s="7">
        <v>4500</v>
      </c>
      <c r="E1157" s="7">
        <v>4500</v>
      </c>
      <c r="F1157" t="s">
        <v>15</v>
      </c>
      <c r="G1157" t="s">
        <v>940</v>
      </c>
      <c r="H1157" t="s">
        <v>939</v>
      </c>
      <c r="I1157" t="s">
        <v>938</v>
      </c>
    </row>
    <row r="1158" spans="1:9">
      <c r="A1158" t="s">
        <v>937</v>
      </c>
      <c r="B1158" t="s">
        <v>936</v>
      </c>
      <c r="C1158" s="8">
        <v>42736</v>
      </c>
      <c r="D1158" s="7">
        <v>1000</v>
      </c>
      <c r="E1158" s="7">
        <v>1000</v>
      </c>
      <c r="F1158" t="s">
        <v>316</v>
      </c>
      <c r="G1158" t="s">
        <v>935</v>
      </c>
      <c r="H1158" t="s">
        <v>934</v>
      </c>
      <c r="I1158" t="s">
        <v>933</v>
      </c>
    </row>
    <row r="1159" spans="1:9">
      <c r="A1159" t="s">
        <v>932</v>
      </c>
      <c r="B1159" t="s">
        <v>931</v>
      </c>
      <c r="C1159" s="8">
        <v>40966</v>
      </c>
      <c r="D1159" s="7">
        <v>1260</v>
      </c>
      <c r="E1159" s="7">
        <v>1260</v>
      </c>
      <c r="F1159" t="s">
        <v>15</v>
      </c>
      <c r="G1159" t="s">
        <v>930</v>
      </c>
      <c r="H1159" t="s">
        <v>698</v>
      </c>
      <c r="I1159" t="s">
        <v>929</v>
      </c>
    </row>
    <row r="1160" spans="1:9">
      <c r="A1160" t="s">
        <v>928</v>
      </c>
      <c r="B1160" t="s">
        <v>927</v>
      </c>
      <c r="C1160" s="8">
        <v>41465</v>
      </c>
      <c r="D1160">
        <v>355.2</v>
      </c>
      <c r="E1160">
        <v>355.2</v>
      </c>
      <c r="F1160" t="s">
        <v>15</v>
      </c>
      <c r="G1160" t="s">
        <v>926</v>
      </c>
      <c r="H1160" t="s">
        <v>538</v>
      </c>
      <c r="I1160" t="s">
        <v>925</v>
      </c>
    </row>
    <row r="1161" spans="1:9">
      <c r="A1161" t="s">
        <v>924</v>
      </c>
      <c r="B1161" t="s">
        <v>923</v>
      </c>
      <c r="C1161" s="8">
        <v>22620</v>
      </c>
      <c r="D1161">
        <v>288</v>
      </c>
      <c r="E1161">
        <v>288</v>
      </c>
      <c r="F1161" t="s">
        <v>15</v>
      </c>
      <c r="G1161" t="s">
        <v>922</v>
      </c>
      <c r="H1161" t="s">
        <v>921</v>
      </c>
      <c r="I1161" t="s">
        <v>920</v>
      </c>
    </row>
    <row r="1162" spans="1:9">
      <c r="A1162" t="s">
        <v>919</v>
      </c>
      <c r="B1162" t="s">
        <v>918</v>
      </c>
      <c r="C1162" s="8">
        <v>41279</v>
      </c>
      <c r="D1162">
        <v>960</v>
      </c>
      <c r="E1162">
        <v>960</v>
      </c>
      <c r="F1162" t="s">
        <v>15</v>
      </c>
      <c r="G1162" t="s">
        <v>917</v>
      </c>
      <c r="H1162" t="s">
        <v>916</v>
      </c>
      <c r="I1162" t="s">
        <v>915</v>
      </c>
    </row>
    <row r="1163" spans="1:9">
      <c r="A1163" t="s">
        <v>914</v>
      </c>
      <c r="B1163" t="s">
        <v>913</v>
      </c>
      <c r="C1163" s="8">
        <v>41057</v>
      </c>
      <c r="D1163" s="7">
        <v>1260</v>
      </c>
      <c r="E1163" s="7">
        <v>1260</v>
      </c>
      <c r="F1163" t="s">
        <v>15</v>
      </c>
      <c r="G1163" t="s">
        <v>912</v>
      </c>
      <c r="H1163" t="s">
        <v>911</v>
      </c>
      <c r="I1163" t="s">
        <v>910</v>
      </c>
    </row>
    <row r="1164" spans="1:9">
      <c r="A1164" t="s">
        <v>909</v>
      </c>
      <c r="B1164" t="s">
        <v>908</v>
      </c>
      <c r="C1164" s="8">
        <v>27169</v>
      </c>
      <c r="D1164">
        <v>720</v>
      </c>
      <c r="E1164">
        <v>720</v>
      </c>
      <c r="F1164" t="s">
        <v>15</v>
      </c>
      <c r="G1164" t="s">
        <v>907</v>
      </c>
      <c r="H1164" t="s">
        <v>275</v>
      </c>
      <c r="I1164" t="s">
        <v>906</v>
      </c>
    </row>
    <row r="1165" spans="1:9">
      <c r="A1165" t="s">
        <v>905</v>
      </c>
      <c r="B1165" t="s">
        <v>904</v>
      </c>
      <c r="C1165" s="8">
        <v>42104</v>
      </c>
      <c r="D1165" s="7">
        <v>2250</v>
      </c>
      <c r="E1165" s="7">
        <v>2250</v>
      </c>
      <c r="F1165" t="s">
        <v>15</v>
      </c>
      <c r="G1165" t="s">
        <v>903</v>
      </c>
      <c r="H1165" t="s">
        <v>902</v>
      </c>
      <c r="I1165" t="s">
        <v>901</v>
      </c>
    </row>
    <row r="1166" spans="1:9">
      <c r="A1166" t="s">
        <v>900</v>
      </c>
      <c r="B1166" t="s">
        <v>899</v>
      </c>
      <c r="C1166" s="8">
        <v>42916</v>
      </c>
      <c r="D1166" s="7">
        <v>1000</v>
      </c>
      <c r="E1166" s="7">
        <v>1000</v>
      </c>
      <c r="F1166" t="s">
        <v>15</v>
      </c>
      <c r="G1166" t="s">
        <v>898</v>
      </c>
      <c r="H1166" t="s">
        <v>897</v>
      </c>
      <c r="I1166" t="s">
        <v>896</v>
      </c>
    </row>
    <row r="1167" spans="1:9">
      <c r="A1167" t="s">
        <v>895</v>
      </c>
      <c r="B1167" t="s">
        <v>894</v>
      </c>
      <c r="C1167" s="8">
        <v>40472</v>
      </c>
      <c r="D1167">
        <v>0.99</v>
      </c>
      <c r="E1167">
        <v>0.99</v>
      </c>
      <c r="F1167" t="s">
        <v>15</v>
      </c>
      <c r="G1167" t="s">
        <v>893</v>
      </c>
      <c r="H1167" t="s">
        <v>892</v>
      </c>
      <c r="I1167" t="s">
        <v>891</v>
      </c>
    </row>
    <row r="1168" spans="1:9">
      <c r="A1168" t="s">
        <v>890</v>
      </c>
      <c r="B1168" t="s">
        <v>889</v>
      </c>
      <c r="C1168" s="8">
        <v>41773</v>
      </c>
      <c r="D1168">
        <v>121.5</v>
      </c>
      <c r="E1168">
        <v>121.5</v>
      </c>
      <c r="F1168" t="s">
        <v>15</v>
      </c>
      <c r="G1168" t="s">
        <v>60</v>
      </c>
      <c r="H1168" t="s">
        <v>888</v>
      </c>
      <c r="I1168" t="s">
        <v>887</v>
      </c>
    </row>
    <row r="1169" spans="1:9">
      <c r="A1169" t="s">
        <v>886</v>
      </c>
      <c r="B1169" t="s">
        <v>885</v>
      </c>
      <c r="C1169" t="s">
        <v>786</v>
      </c>
      <c r="D1169">
        <v>720</v>
      </c>
      <c r="E1169">
        <v>720</v>
      </c>
      <c r="F1169" t="s">
        <v>15</v>
      </c>
      <c r="G1169" t="s">
        <v>884</v>
      </c>
      <c r="H1169" t="s">
        <v>694</v>
      </c>
      <c r="I1169" t="s">
        <v>693</v>
      </c>
    </row>
    <row r="1170" spans="1:9">
      <c r="A1170" t="s">
        <v>883</v>
      </c>
      <c r="B1170" t="s">
        <v>882</v>
      </c>
      <c r="C1170" s="8">
        <v>38311</v>
      </c>
      <c r="D1170">
        <v>16</v>
      </c>
      <c r="E1170">
        <v>16</v>
      </c>
      <c r="F1170" t="s">
        <v>15</v>
      </c>
      <c r="G1170" t="s">
        <v>881</v>
      </c>
      <c r="H1170" t="s">
        <v>64</v>
      </c>
      <c r="I1170" t="s">
        <v>880</v>
      </c>
    </row>
    <row r="1171" spans="1:9">
      <c r="A1171" t="s">
        <v>879</v>
      </c>
      <c r="B1171" t="s">
        <v>878</v>
      </c>
      <c r="C1171" s="8">
        <v>10228</v>
      </c>
      <c r="D1171">
        <v>175.5</v>
      </c>
      <c r="E1171">
        <v>175.5</v>
      </c>
      <c r="F1171" t="s">
        <v>15</v>
      </c>
      <c r="G1171" t="s">
        <v>877</v>
      </c>
      <c r="H1171" t="s">
        <v>876</v>
      </c>
      <c r="I1171" t="s">
        <v>875</v>
      </c>
    </row>
    <row r="1172" spans="1:9">
      <c r="A1172" t="s">
        <v>874</v>
      </c>
      <c r="B1172" t="s">
        <v>724</v>
      </c>
      <c r="C1172" s="8">
        <v>18476</v>
      </c>
      <c r="D1172" s="7">
        <v>1600</v>
      </c>
      <c r="E1172" s="7">
        <v>1600</v>
      </c>
      <c r="F1172" t="s">
        <v>15</v>
      </c>
      <c r="G1172" t="s">
        <v>873</v>
      </c>
      <c r="H1172" t="s">
        <v>872</v>
      </c>
      <c r="I1172" t="s">
        <v>871</v>
      </c>
    </row>
    <row r="1173" spans="1:9">
      <c r="A1173" t="s">
        <v>870</v>
      </c>
      <c r="B1173" t="s">
        <v>869</v>
      </c>
      <c r="C1173" s="8">
        <v>41244</v>
      </c>
      <c r="D1173">
        <v>990</v>
      </c>
      <c r="E1173">
        <v>990</v>
      </c>
      <c r="F1173" t="s">
        <v>15</v>
      </c>
      <c r="G1173" t="s">
        <v>868</v>
      </c>
      <c r="H1173" t="s">
        <v>867</v>
      </c>
      <c r="I1173" t="s">
        <v>866</v>
      </c>
    </row>
    <row r="1174" spans="1:9">
      <c r="A1174" t="s">
        <v>865</v>
      </c>
      <c r="B1174" t="s">
        <v>862</v>
      </c>
      <c r="C1174" s="8">
        <v>25244</v>
      </c>
      <c r="D1174">
        <v>80</v>
      </c>
      <c r="E1174">
        <v>80</v>
      </c>
      <c r="F1174" t="s">
        <v>15</v>
      </c>
      <c r="G1174" t="s">
        <v>864</v>
      </c>
      <c r="H1174" t="s">
        <v>863</v>
      </c>
      <c r="I1174" t="s">
        <v>862</v>
      </c>
    </row>
    <row r="1175" spans="1:9">
      <c r="A1175" t="s">
        <v>861</v>
      </c>
      <c r="B1175" t="s">
        <v>860</v>
      </c>
      <c r="C1175" s="8">
        <v>38353</v>
      </c>
      <c r="D1175">
        <v>825</v>
      </c>
      <c r="E1175">
        <v>825</v>
      </c>
      <c r="F1175" t="s">
        <v>15</v>
      </c>
      <c r="G1175" t="s">
        <v>859</v>
      </c>
      <c r="H1175" t="s">
        <v>639</v>
      </c>
      <c r="I1175" t="s">
        <v>858</v>
      </c>
    </row>
    <row r="1176" spans="1:9">
      <c r="A1176" t="s">
        <v>857</v>
      </c>
      <c r="B1176" t="s">
        <v>856</v>
      </c>
      <c r="C1176" s="8">
        <v>31697</v>
      </c>
      <c r="D1176">
        <v>300</v>
      </c>
      <c r="E1176">
        <v>300</v>
      </c>
      <c r="F1176" t="s">
        <v>15</v>
      </c>
      <c r="G1176" t="s">
        <v>855</v>
      </c>
      <c r="H1176" t="s">
        <v>854</v>
      </c>
      <c r="I1176" t="s">
        <v>853</v>
      </c>
    </row>
    <row r="1177" spans="1:9">
      <c r="A1177" t="s">
        <v>852</v>
      </c>
      <c r="B1177" t="s">
        <v>851</v>
      </c>
      <c r="C1177" s="8">
        <v>42252</v>
      </c>
      <c r="D1177" s="7">
        <v>1250</v>
      </c>
      <c r="E1177" s="7">
        <v>1250</v>
      </c>
      <c r="F1177" t="s">
        <v>15</v>
      </c>
      <c r="G1177" t="s">
        <v>850</v>
      </c>
      <c r="H1177" t="s">
        <v>849</v>
      </c>
      <c r="I1177" t="s">
        <v>848</v>
      </c>
    </row>
    <row r="1178" spans="1:9">
      <c r="A1178" t="s">
        <v>847</v>
      </c>
      <c r="B1178" t="s">
        <v>846</v>
      </c>
      <c r="C1178" s="8">
        <v>40725</v>
      </c>
      <c r="D1178">
        <v>980</v>
      </c>
      <c r="E1178">
        <v>980</v>
      </c>
      <c r="F1178" t="s">
        <v>15</v>
      </c>
      <c r="G1178" t="s">
        <v>845</v>
      </c>
      <c r="H1178" t="s">
        <v>844</v>
      </c>
      <c r="I1178" t="s">
        <v>513</v>
      </c>
    </row>
    <row r="1179" spans="1:9">
      <c r="A1179" t="s">
        <v>843</v>
      </c>
      <c r="B1179" t="s">
        <v>842</v>
      </c>
      <c r="C1179" s="8">
        <v>42678</v>
      </c>
      <c r="D1179">
        <v>140.25</v>
      </c>
      <c r="E1179">
        <v>140.25</v>
      </c>
      <c r="F1179" t="s">
        <v>15</v>
      </c>
      <c r="G1179" t="s">
        <v>841</v>
      </c>
      <c r="H1179" t="s">
        <v>703</v>
      </c>
      <c r="I1179" t="s">
        <v>840</v>
      </c>
    </row>
    <row r="1180" spans="1:9">
      <c r="A1180" t="s">
        <v>839</v>
      </c>
      <c r="B1180" t="s">
        <v>838</v>
      </c>
      <c r="C1180" s="8">
        <v>41156</v>
      </c>
      <c r="D1180">
        <v>720</v>
      </c>
      <c r="E1180">
        <v>720</v>
      </c>
      <c r="F1180" t="s">
        <v>15</v>
      </c>
      <c r="G1180" t="s">
        <v>837</v>
      </c>
      <c r="H1180" t="s">
        <v>836</v>
      </c>
      <c r="I1180" t="s">
        <v>835</v>
      </c>
    </row>
    <row r="1181" spans="1:9">
      <c r="A1181" t="s">
        <v>834</v>
      </c>
      <c r="B1181" t="s">
        <v>833</v>
      </c>
      <c r="C1181" s="8">
        <v>31486</v>
      </c>
      <c r="D1181">
        <v>660</v>
      </c>
      <c r="E1181">
        <v>660</v>
      </c>
      <c r="F1181" t="s">
        <v>15</v>
      </c>
      <c r="G1181" t="s">
        <v>832</v>
      </c>
      <c r="H1181" t="s">
        <v>59</v>
      </c>
      <c r="I1181" t="s">
        <v>831</v>
      </c>
    </row>
    <row r="1182" spans="1:9">
      <c r="A1182" t="s">
        <v>830</v>
      </c>
      <c r="B1182" t="s">
        <v>829</v>
      </c>
      <c r="C1182" s="8">
        <v>40210</v>
      </c>
      <c r="D1182" s="7">
        <v>1980</v>
      </c>
      <c r="E1182" s="7">
        <v>1980</v>
      </c>
      <c r="F1182" t="s">
        <v>15</v>
      </c>
      <c r="G1182" t="s">
        <v>828</v>
      </c>
      <c r="H1182" t="s">
        <v>827</v>
      </c>
      <c r="I1182" t="s">
        <v>826</v>
      </c>
    </row>
    <row r="1183" spans="1:9">
      <c r="A1183" t="s">
        <v>825</v>
      </c>
      <c r="B1183" t="s">
        <v>824</v>
      </c>
      <c r="C1183" s="8">
        <v>41289</v>
      </c>
      <c r="D1183">
        <v>460</v>
      </c>
      <c r="E1183">
        <v>460</v>
      </c>
      <c r="F1183" t="s">
        <v>15</v>
      </c>
      <c r="G1183" t="s">
        <v>823</v>
      </c>
      <c r="H1183" t="s">
        <v>822</v>
      </c>
      <c r="I1183" t="s">
        <v>821</v>
      </c>
    </row>
    <row r="1184" spans="1:9">
      <c r="A1184" t="s">
        <v>820</v>
      </c>
      <c r="B1184" t="s">
        <v>819</v>
      </c>
      <c r="C1184" s="8">
        <v>20484</v>
      </c>
      <c r="D1184">
        <v>300</v>
      </c>
      <c r="E1184">
        <v>300</v>
      </c>
      <c r="F1184" t="s">
        <v>15</v>
      </c>
      <c r="G1184" t="s">
        <v>818</v>
      </c>
      <c r="H1184" t="s">
        <v>295</v>
      </c>
      <c r="I1184" t="s">
        <v>817</v>
      </c>
    </row>
    <row r="1185" spans="1:9">
      <c r="A1185" t="s">
        <v>816</v>
      </c>
      <c r="B1185" t="s">
        <v>815</v>
      </c>
      <c r="C1185" s="8">
        <v>42431</v>
      </c>
      <c r="D1185" s="9">
        <v>3899.6</v>
      </c>
      <c r="E1185" s="9">
        <v>3899.6</v>
      </c>
      <c r="F1185" t="s">
        <v>15</v>
      </c>
      <c r="G1185" t="s">
        <v>814</v>
      </c>
      <c r="H1185" t="s">
        <v>813</v>
      </c>
      <c r="I1185" t="s">
        <v>812</v>
      </c>
    </row>
    <row r="1186" spans="1:9">
      <c r="A1186" t="s">
        <v>811</v>
      </c>
      <c r="B1186" t="s">
        <v>810</v>
      </c>
      <c r="C1186" s="8">
        <v>42100</v>
      </c>
      <c r="D1186" s="7">
        <v>2200</v>
      </c>
      <c r="E1186" s="7">
        <v>2200</v>
      </c>
      <c r="F1186" t="s">
        <v>15</v>
      </c>
      <c r="G1186" t="s">
        <v>809</v>
      </c>
      <c r="H1186" t="s">
        <v>444</v>
      </c>
      <c r="I1186" t="s">
        <v>808</v>
      </c>
    </row>
    <row r="1187" spans="1:9">
      <c r="A1187" t="s">
        <v>807</v>
      </c>
      <c r="B1187" t="s">
        <v>806</v>
      </c>
      <c r="C1187" s="8">
        <v>41333</v>
      </c>
      <c r="D1187" s="7">
        <v>1260</v>
      </c>
      <c r="E1187" s="7">
        <v>1260</v>
      </c>
      <c r="F1187" t="s">
        <v>15</v>
      </c>
      <c r="G1187" t="s">
        <v>805</v>
      </c>
      <c r="H1187" t="s">
        <v>804</v>
      </c>
      <c r="I1187" t="s">
        <v>803</v>
      </c>
    </row>
    <row r="1188" spans="1:9">
      <c r="A1188" t="s">
        <v>802</v>
      </c>
      <c r="B1188" t="s">
        <v>801</v>
      </c>
      <c r="C1188" t="s">
        <v>786</v>
      </c>
      <c r="D1188">
        <v>32</v>
      </c>
      <c r="E1188">
        <v>32</v>
      </c>
      <c r="F1188" t="s">
        <v>15</v>
      </c>
      <c r="G1188" t="s">
        <v>800</v>
      </c>
      <c r="H1188" t="s">
        <v>799</v>
      </c>
      <c r="I1188" t="s">
        <v>798</v>
      </c>
    </row>
    <row r="1189" spans="1:9">
      <c r="A1189" t="s">
        <v>797</v>
      </c>
      <c r="B1189" t="s">
        <v>796</v>
      </c>
      <c r="C1189" s="8">
        <v>41365</v>
      </c>
      <c r="D1189">
        <v>860</v>
      </c>
      <c r="E1189">
        <v>860</v>
      </c>
      <c r="F1189" t="s">
        <v>15</v>
      </c>
      <c r="G1189" t="s">
        <v>795</v>
      </c>
      <c r="H1189" t="s">
        <v>794</v>
      </c>
      <c r="I1189" t="s">
        <v>793</v>
      </c>
    </row>
    <row r="1190" spans="1:9">
      <c r="A1190" t="s">
        <v>792</v>
      </c>
      <c r="B1190" t="s">
        <v>789</v>
      </c>
      <c r="C1190" t="s">
        <v>786</v>
      </c>
      <c r="D1190">
        <v>403</v>
      </c>
      <c r="E1190">
        <v>403</v>
      </c>
      <c r="F1190" t="s">
        <v>15</v>
      </c>
      <c r="G1190" t="s">
        <v>791</v>
      </c>
      <c r="H1190" t="s">
        <v>790</v>
      </c>
      <c r="I1190" t="s">
        <v>789</v>
      </c>
    </row>
    <row r="1191" spans="1:9">
      <c r="A1191" t="s">
        <v>788</v>
      </c>
      <c r="B1191" t="s">
        <v>787</v>
      </c>
      <c r="C1191" t="s">
        <v>786</v>
      </c>
      <c r="D1191" s="7">
        <v>1000</v>
      </c>
      <c r="E1191" s="7">
        <v>1000</v>
      </c>
      <c r="F1191" t="s">
        <v>15</v>
      </c>
      <c r="G1191" t="s">
        <v>785</v>
      </c>
      <c r="H1191" t="s">
        <v>784</v>
      </c>
      <c r="I1191" t="s">
        <v>783</v>
      </c>
    </row>
    <row r="1192" spans="1:9">
      <c r="A1192" t="s">
        <v>782</v>
      </c>
      <c r="B1192" t="s">
        <v>781</v>
      </c>
      <c r="C1192" s="8">
        <v>41365</v>
      </c>
      <c r="D1192">
        <v>0.98</v>
      </c>
      <c r="E1192">
        <v>0.98</v>
      </c>
      <c r="F1192" t="s">
        <v>15</v>
      </c>
      <c r="G1192" t="s">
        <v>780</v>
      </c>
      <c r="H1192" t="s">
        <v>779</v>
      </c>
      <c r="I1192" t="s">
        <v>778</v>
      </c>
    </row>
    <row r="1193" spans="1:9">
      <c r="A1193" t="s">
        <v>777</v>
      </c>
      <c r="B1193" t="s">
        <v>776</v>
      </c>
      <c r="C1193" s="8">
        <v>42512</v>
      </c>
      <c r="D1193">
        <v>970</v>
      </c>
      <c r="E1193">
        <v>970</v>
      </c>
      <c r="F1193" t="s">
        <v>15</v>
      </c>
      <c r="G1193" t="s">
        <v>775</v>
      </c>
      <c r="H1193" t="s">
        <v>774</v>
      </c>
      <c r="I1193" t="s">
        <v>773</v>
      </c>
    </row>
    <row r="1194" spans="1:9">
      <c r="A1194" t="s">
        <v>772</v>
      </c>
      <c r="B1194" t="s">
        <v>771</v>
      </c>
      <c r="C1194" s="8">
        <v>41365</v>
      </c>
      <c r="D1194" s="7">
        <v>1000</v>
      </c>
      <c r="E1194" s="7">
        <v>1000</v>
      </c>
      <c r="F1194" t="s">
        <v>15</v>
      </c>
      <c r="G1194" t="s">
        <v>770</v>
      </c>
      <c r="H1194" t="s">
        <v>769</v>
      </c>
      <c r="I1194" t="s">
        <v>768</v>
      </c>
    </row>
    <row r="1195" spans="1:9">
      <c r="A1195" t="s">
        <v>767</v>
      </c>
      <c r="B1195" t="s">
        <v>766</v>
      </c>
      <c r="C1195" s="8">
        <v>41365</v>
      </c>
      <c r="D1195" s="7">
        <v>1000</v>
      </c>
      <c r="E1195" s="7">
        <v>1000</v>
      </c>
      <c r="F1195" t="s">
        <v>15</v>
      </c>
      <c r="G1195" t="s">
        <v>765</v>
      </c>
      <c r="H1195" t="s">
        <v>764</v>
      </c>
      <c r="I1195" t="s">
        <v>763</v>
      </c>
    </row>
    <row r="1196" spans="1:9">
      <c r="A1196" t="s">
        <v>762</v>
      </c>
      <c r="B1196" t="s">
        <v>761</v>
      </c>
      <c r="C1196" s="8">
        <v>41365</v>
      </c>
      <c r="D1196" s="7">
        <v>1012</v>
      </c>
      <c r="E1196" s="7">
        <v>1012</v>
      </c>
      <c r="F1196" t="s">
        <v>15</v>
      </c>
      <c r="G1196" t="s">
        <v>760</v>
      </c>
      <c r="H1196" t="s">
        <v>759</v>
      </c>
      <c r="I1196" t="s">
        <v>758</v>
      </c>
    </row>
    <row r="1197" spans="1:9">
      <c r="A1197" t="s">
        <v>757</v>
      </c>
      <c r="B1197" t="s">
        <v>756</v>
      </c>
      <c r="C1197" s="8">
        <v>37622</v>
      </c>
      <c r="D1197">
        <v>1.03</v>
      </c>
      <c r="E1197">
        <v>1.03</v>
      </c>
      <c r="F1197" t="s">
        <v>15</v>
      </c>
      <c r="G1197" t="s">
        <v>755</v>
      </c>
      <c r="H1197" t="s">
        <v>754</v>
      </c>
      <c r="I1197" t="s">
        <v>753</v>
      </c>
    </row>
    <row r="1198" spans="1:9">
      <c r="A1198" t="s">
        <v>752</v>
      </c>
      <c r="B1198" t="s">
        <v>751</v>
      </c>
      <c r="C1198" s="8">
        <v>41409</v>
      </c>
      <c r="D1198">
        <v>850</v>
      </c>
      <c r="E1198">
        <v>850</v>
      </c>
      <c r="F1198" t="s">
        <v>15</v>
      </c>
      <c r="G1198" t="s">
        <v>750</v>
      </c>
      <c r="H1198" t="s">
        <v>39</v>
      </c>
      <c r="I1198" t="s">
        <v>38</v>
      </c>
    </row>
    <row r="1199" spans="1:9">
      <c r="A1199" t="s">
        <v>749</v>
      </c>
      <c r="B1199" t="s">
        <v>748</v>
      </c>
      <c r="C1199" s="8">
        <v>41148</v>
      </c>
      <c r="D1199">
        <v>831</v>
      </c>
      <c r="E1199">
        <v>831</v>
      </c>
      <c r="F1199" t="s">
        <v>15</v>
      </c>
      <c r="G1199" t="s">
        <v>747</v>
      </c>
      <c r="H1199" t="s">
        <v>746</v>
      </c>
      <c r="I1199" t="s">
        <v>745</v>
      </c>
    </row>
    <row r="1200" spans="1:9">
      <c r="A1200" t="s">
        <v>744</v>
      </c>
      <c r="B1200" t="s">
        <v>743</v>
      </c>
      <c r="C1200" s="8">
        <v>41306</v>
      </c>
      <c r="D1200" s="7">
        <v>1000</v>
      </c>
      <c r="E1200" s="7">
        <v>1000</v>
      </c>
      <c r="F1200" t="s">
        <v>15</v>
      </c>
      <c r="G1200" t="s">
        <v>742</v>
      </c>
      <c r="H1200" t="s">
        <v>741</v>
      </c>
      <c r="I1200" t="s">
        <v>740</v>
      </c>
    </row>
    <row r="1201" spans="1:9">
      <c r="A1201" t="s">
        <v>739</v>
      </c>
      <c r="B1201" t="s">
        <v>738</v>
      </c>
      <c r="C1201" s="8">
        <v>41365</v>
      </c>
      <c r="D1201" s="7">
        <v>3000</v>
      </c>
      <c r="E1201" s="7">
        <v>3000</v>
      </c>
      <c r="F1201" t="s">
        <v>15</v>
      </c>
      <c r="G1201" t="s">
        <v>737</v>
      </c>
      <c r="H1201" t="s">
        <v>617</v>
      </c>
      <c r="I1201" t="s">
        <v>736</v>
      </c>
    </row>
    <row r="1202" spans="1:9">
      <c r="A1202" t="s">
        <v>735</v>
      </c>
      <c r="B1202" t="s">
        <v>734</v>
      </c>
      <c r="C1202" s="8">
        <v>41640</v>
      </c>
      <c r="D1202">
        <v>459</v>
      </c>
      <c r="E1202">
        <v>459</v>
      </c>
      <c r="F1202" t="s">
        <v>15</v>
      </c>
      <c r="G1202" t="s">
        <v>733</v>
      </c>
      <c r="H1202" t="s">
        <v>732</v>
      </c>
      <c r="I1202" t="s">
        <v>731</v>
      </c>
    </row>
    <row r="1203" spans="1:9">
      <c r="A1203" t="s">
        <v>730</v>
      </c>
      <c r="B1203" t="s">
        <v>729</v>
      </c>
      <c r="C1203" s="8">
        <v>41960</v>
      </c>
      <c r="D1203" s="7">
        <v>1000</v>
      </c>
      <c r="E1203" s="7">
        <v>1000</v>
      </c>
      <c r="F1203" t="s">
        <v>15</v>
      </c>
      <c r="G1203" t="s">
        <v>728</v>
      </c>
      <c r="H1203" t="s">
        <v>727</v>
      </c>
      <c r="I1203" t="s">
        <v>726</v>
      </c>
    </row>
    <row r="1204" spans="1:9">
      <c r="A1204" t="s">
        <v>725</v>
      </c>
      <c r="B1204" t="s">
        <v>724</v>
      </c>
      <c r="C1204" s="8">
        <v>18972</v>
      </c>
      <c r="D1204">
        <v>684</v>
      </c>
      <c r="E1204">
        <v>684</v>
      </c>
      <c r="F1204" t="s">
        <v>15</v>
      </c>
      <c r="G1204" t="s">
        <v>723</v>
      </c>
      <c r="H1204" t="s">
        <v>722</v>
      </c>
      <c r="I1204" t="s">
        <v>721</v>
      </c>
    </row>
    <row r="1205" spans="1:9">
      <c r="A1205" t="s">
        <v>720</v>
      </c>
      <c r="B1205" t="s">
        <v>719</v>
      </c>
      <c r="C1205" s="8">
        <v>38838</v>
      </c>
      <c r="D1205" s="7">
        <v>1000</v>
      </c>
      <c r="E1205" s="7">
        <v>1000</v>
      </c>
      <c r="F1205" t="s">
        <v>15</v>
      </c>
      <c r="G1205" t="s">
        <v>718</v>
      </c>
      <c r="H1205" t="s">
        <v>717</v>
      </c>
      <c r="I1205" t="s">
        <v>716</v>
      </c>
    </row>
    <row r="1206" spans="1:9">
      <c r="A1206" t="s">
        <v>715</v>
      </c>
      <c r="B1206" t="s">
        <v>714</v>
      </c>
      <c r="C1206" s="8">
        <v>41450</v>
      </c>
      <c r="D1206">
        <v>800</v>
      </c>
      <c r="E1206">
        <v>800</v>
      </c>
      <c r="F1206" t="s">
        <v>15</v>
      </c>
      <c r="G1206" t="s">
        <v>713</v>
      </c>
      <c r="H1206" t="s">
        <v>712</v>
      </c>
      <c r="I1206" t="s">
        <v>510</v>
      </c>
    </row>
    <row r="1207" spans="1:9">
      <c r="A1207" t="s">
        <v>711</v>
      </c>
      <c r="B1207" t="s">
        <v>710</v>
      </c>
      <c r="C1207" s="8">
        <v>28607</v>
      </c>
      <c r="D1207">
        <v>400</v>
      </c>
      <c r="E1207">
        <v>400</v>
      </c>
      <c r="F1207" t="s">
        <v>15</v>
      </c>
      <c r="G1207" t="s">
        <v>709</v>
      </c>
      <c r="H1207" t="s">
        <v>708</v>
      </c>
      <c r="I1207" t="s">
        <v>707</v>
      </c>
    </row>
    <row r="1208" spans="1:9">
      <c r="A1208" t="s">
        <v>706</v>
      </c>
      <c r="B1208" t="s">
        <v>705</v>
      </c>
      <c r="C1208" s="8">
        <v>38980</v>
      </c>
      <c r="D1208">
        <v>107.95</v>
      </c>
      <c r="E1208">
        <v>107.95</v>
      </c>
      <c r="F1208" t="s">
        <v>15</v>
      </c>
      <c r="G1208" t="s">
        <v>704</v>
      </c>
      <c r="H1208" t="s">
        <v>703</v>
      </c>
      <c r="I1208" t="s">
        <v>702</v>
      </c>
    </row>
    <row r="1209" spans="1:9">
      <c r="A1209" t="s">
        <v>701</v>
      </c>
      <c r="B1209" t="s">
        <v>700</v>
      </c>
      <c r="C1209" s="8">
        <v>41572</v>
      </c>
      <c r="D1209" s="7">
        <v>1100</v>
      </c>
      <c r="E1209" s="7">
        <v>1100</v>
      </c>
      <c r="F1209" t="s">
        <v>15</v>
      </c>
      <c r="G1209" t="s">
        <v>699</v>
      </c>
      <c r="H1209" t="s">
        <v>698</v>
      </c>
      <c r="I1209" t="s">
        <v>697</v>
      </c>
    </row>
    <row r="1210" spans="1:9">
      <c r="A1210" t="s">
        <v>696</v>
      </c>
      <c r="B1210" t="s">
        <v>695</v>
      </c>
      <c r="C1210" s="8">
        <v>41604</v>
      </c>
      <c r="D1210">
        <v>950</v>
      </c>
      <c r="E1210">
        <v>950</v>
      </c>
      <c r="F1210" t="s">
        <v>15</v>
      </c>
      <c r="G1210" t="s">
        <v>628</v>
      </c>
      <c r="H1210" t="s">
        <v>694</v>
      </c>
      <c r="I1210" t="s">
        <v>693</v>
      </c>
    </row>
    <row r="1211" spans="1:9">
      <c r="A1211" t="s">
        <v>692</v>
      </c>
      <c r="B1211" t="s">
        <v>691</v>
      </c>
      <c r="C1211" s="8">
        <v>42326</v>
      </c>
      <c r="D1211" s="7">
        <v>1260</v>
      </c>
      <c r="E1211" s="7">
        <v>1260</v>
      </c>
      <c r="F1211" t="s">
        <v>15</v>
      </c>
      <c r="G1211" t="s">
        <v>690</v>
      </c>
      <c r="H1211" t="s">
        <v>617</v>
      </c>
      <c r="I1211" t="s">
        <v>689</v>
      </c>
    </row>
    <row r="1212" spans="1:9">
      <c r="A1212" t="s">
        <v>688</v>
      </c>
      <c r="B1212" t="s">
        <v>687</v>
      </c>
      <c r="C1212" s="8">
        <v>41681</v>
      </c>
      <c r="D1212" s="7">
        <v>2000</v>
      </c>
      <c r="E1212" s="7">
        <v>2000</v>
      </c>
      <c r="F1212" t="s">
        <v>15</v>
      </c>
      <c r="G1212" t="s">
        <v>686</v>
      </c>
      <c r="H1212" t="s">
        <v>685</v>
      </c>
      <c r="I1212" t="s">
        <v>684</v>
      </c>
    </row>
    <row r="1213" spans="1:9">
      <c r="A1213" t="s">
        <v>683</v>
      </c>
      <c r="B1213" t="s">
        <v>682</v>
      </c>
      <c r="C1213" s="8">
        <v>42351</v>
      </c>
      <c r="D1213" s="7">
        <v>3000</v>
      </c>
      <c r="E1213" s="7">
        <v>3000</v>
      </c>
      <c r="F1213" t="s">
        <v>15</v>
      </c>
      <c r="G1213" t="s">
        <v>681</v>
      </c>
      <c r="H1213" t="s">
        <v>680</v>
      </c>
      <c r="I1213" t="s">
        <v>679</v>
      </c>
    </row>
    <row r="1214" spans="1:9">
      <c r="A1214" t="s">
        <v>678</v>
      </c>
      <c r="B1214" t="s">
        <v>677</v>
      </c>
      <c r="C1214" s="8">
        <v>41609</v>
      </c>
      <c r="D1214">
        <v>440</v>
      </c>
      <c r="E1214">
        <v>440</v>
      </c>
      <c r="F1214" t="s">
        <v>15</v>
      </c>
      <c r="G1214" t="s">
        <v>676</v>
      </c>
      <c r="H1214" t="s">
        <v>675</v>
      </c>
      <c r="I1214" t="s">
        <v>674</v>
      </c>
    </row>
    <row r="1215" spans="1:9">
      <c r="A1215" t="s">
        <v>673</v>
      </c>
      <c r="B1215" t="s">
        <v>672</v>
      </c>
      <c r="C1215" s="8">
        <v>41730</v>
      </c>
      <c r="D1215" s="7">
        <v>1000</v>
      </c>
      <c r="E1215" s="7">
        <v>1000</v>
      </c>
      <c r="F1215" t="s">
        <v>316</v>
      </c>
      <c r="G1215" t="s">
        <v>671</v>
      </c>
      <c r="H1215" t="s">
        <v>589</v>
      </c>
      <c r="I1215" t="s">
        <v>670</v>
      </c>
    </row>
    <row r="1216" spans="1:9">
      <c r="A1216" t="s">
        <v>669</v>
      </c>
      <c r="B1216" t="s">
        <v>668</v>
      </c>
      <c r="C1216" s="8">
        <v>23377</v>
      </c>
      <c r="D1216">
        <v>138</v>
      </c>
      <c r="E1216">
        <v>138</v>
      </c>
      <c r="F1216" t="s">
        <v>15</v>
      </c>
      <c r="G1216" t="s">
        <v>667</v>
      </c>
      <c r="H1216" t="s">
        <v>666</v>
      </c>
      <c r="I1216" t="s">
        <v>665</v>
      </c>
    </row>
    <row r="1217" spans="1:9">
      <c r="A1217" t="s">
        <v>664</v>
      </c>
      <c r="B1217" t="s">
        <v>663</v>
      </c>
      <c r="C1217" s="8">
        <v>27030</v>
      </c>
      <c r="D1217">
        <v>700</v>
      </c>
      <c r="E1217">
        <v>700</v>
      </c>
      <c r="F1217" t="s">
        <v>15</v>
      </c>
      <c r="G1217" t="s">
        <v>662</v>
      </c>
      <c r="H1217" t="s">
        <v>661</v>
      </c>
      <c r="I1217" t="s">
        <v>53</v>
      </c>
    </row>
    <row r="1218" spans="1:9">
      <c r="A1218" t="s">
        <v>660</v>
      </c>
      <c r="B1218" t="s">
        <v>659</v>
      </c>
      <c r="C1218" s="8">
        <v>42338</v>
      </c>
      <c r="D1218" s="7">
        <v>2500</v>
      </c>
      <c r="E1218" s="7">
        <v>2500</v>
      </c>
      <c r="F1218" t="s">
        <v>15</v>
      </c>
      <c r="G1218" t="s">
        <v>658</v>
      </c>
      <c r="H1218" t="s">
        <v>657</v>
      </c>
      <c r="I1218" t="s">
        <v>656</v>
      </c>
    </row>
    <row r="1219" spans="1:9">
      <c r="A1219" t="s">
        <v>655</v>
      </c>
      <c r="B1219" t="s">
        <v>654</v>
      </c>
      <c r="C1219" s="8">
        <v>30317</v>
      </c>
      <c r="D1219">
        <v>249.6</v>
      </c>
      <c r="E1219">
        <v>249.6</v>
      </c>
      <c r="F1219" t="s">
        <v>15</v>
      </c>
      <c r="G1219" t="s">
        <v>653</v>
      </c>
      <c r="H1219" t="s">
        <v>652</v>
      </c>
      <c r="I1219" t="s">
        <v>308</v>
      </c>
    </row>
    <row r="1220" spans="1:9">
      <c r="A1220" t="s">
        <v>651</v>
      </c>
      <c r="B1220" t="s">
        <v>650</v>
      </c>
      <c r="C1220" s="8">
        <v>42979</v>
      </c>
      <c r="D1220" s="7">
        <v>1000</v>
      </c>
      <c r="E1220" s="7">
        <v>1000</v>
      </c>
      <c r="F1220" t="s">
        <v>316</v>
      </c>
      <c r="G1220" t="s">
        <v>649</v>
      </c>
      <c r="H1220" t="s">
        <v>648</v>
      </c>
      <c r="I1220" t="s">
        <v>647</v>
      </c>
    </row>
    <row r="1221" spans="1:9">
      <c r="A1221" t="s">
        <v>646</v>
      </c>
      <c r="B1221" t="s">
        <v>645</v>
      </c>
      <c r="C1221" s="8">
        <v>31048</v>
      </c>
      <c r="D1221">
        <v>435.15</v>
      </c>
      <c r="E1221">
        <v>435.15</v>
      </c>
      <c r="F1221" t="s">
        <v>15</v>
      </c>
      <c r="G1221" t="s">
        <v>644</v>
      </c>
      <c r="H1221" t="s">
        <v>643</v>
      </c>
      <c r="I1221" t="s">
        <v>364</v>
      </c>
    </row>
    <row r="1222" spans="1:9">
      <c r="A1222" t="s">
        <v>642</v>
      </c>
      <c r="B1222" t="s">
        <v>641</v>
      </c>
      <c r="C1222" s="8">
        <v>41791</v>
      </c>
      <c r="D1222" s="7">
        <v>1000</v>
      </c>
      <c r="E1222" s="7">
        <v>1000</v>
      </c>
      <c r="F1222" t="s">
        <v>15</v>
      </c>
      <c r="G1222" t="s">
        <v>640</v>
      </c>
      <c r="H1222" t="s">
        <v>639</v>
      </c>
      <c r="I1222" t="s">
        <v>638</v>
      </c>
    </row>
    <row r="1223" spans="1:9">
      <c r="A1223" t="s">
        <v>637</v>
      </c>
      <c r="B1223" t="s">
        <v>636</v>
      </c>
      <c r="C1223" s="8">
        <v>41821</v>
      </c>
      <c r="D1223" s="7">
        <v>1000</v>
      </c>
      <c r="E1223" s="7">
        <v>1000</v>
      </c>
      <c r="F1223" t="s">
        <v>15</v>
      </c>
      <c r="G1223" t="s">
        <v>527</v>
      </c>
      <c r="H1223" t="s">
        <v>526</v>
      </c>
      <c r="I1223" t="s">
        <v>525</v>
      </c>
    </row>
    <row r="1224" spans="1:9">
      <c r="A1224" t="s">
        <v>635</v>
      </c>
      <c r="B1224" t="s">
        <v>634</v>
      </c>
      <c r="C1224" s="8">
        <v>36279</v>
      </c>
      <c r="D1224">
        <v>79.12</v>
      </c>
      <c r="E1224">
        <v>79.12</v>
      </c>
      <c r="F1224" t="s">
        <v>15</v>
      </c>
      <c r="G1224" t="s">
        <v>633</v>
      </c>
      <c r="H1224" t="s">
        <v>632</v>
      </c>
      <c r="I1224" t="s">
        <v>631</v>
      </c>
    </row>
    <row r="1225" spans="1:9">
      <c r="A1225" t="s">
        <v>630</v>
      </c>
      <c r="B1225" t="s">
        <v>629</v>
      </c>
      <c r="C1225" s="8">
        <v>41936</v>
      </c>
      <c r="D1225">
        <v>950</v>
      </c>
      <c r="E1225">
        <v>950</v>
      </c>
      <c r="F1225" t="s">
        <v>15</v>
      </c>
      <c r="G1225" t="s">
        <v>628</v>
      </c>
      <c r="H1225" t="s">
        <v>627</v>
      </c>
      <c r="I1225" t="s">
        <v>626</v>
      </c>
    </row>
    <row r="1226" spans="1:9">
      <c r="A1226" t="s">
        <v>625</v>
      </c>
      <c r="B1226" t="s">
        <v>624</v>
      </c>
      <c r="C1226" s="8">
        <v>41689</v>
      </c>
      <c r="D1226">
        <v>320</v>
      </c>
      <c r="E1226">
        <v>320</v>
      </c>
      <c r="F1226" t="s">
        <v>15</v>
      </c>
      <c r="G1226" t="s">
        <v>623</v>
      </c>
      <c r="H1226" t="s">
        <v>622</v>
      </c>
      <c r="I1226" t="s">
        <v>621</v>
      </c>
    </row>
    <row r="1227" spans="1:9">
      <c r="A1227" t="s">
        <v>620</v>
      </c>
      <c r="B1227" t="s">
        <v>619</v>
      </c>
      <c r="C1227" s="8">
        <v>41835</v>
      </c>
      <c r="D1227" s="7">
        <v>1000</v>
      </c>
      <c r="E1227" s="7">
        <v>1000</v>
      </c>
      <c r="F1227" t="s">
        <v>316</v>
      </c>
      <c r="G1227" t="s">
        <v>618</v>
      </c>
      <c r="H1227" t="s">
        <v>617</v>
      </c>
      <c r="I1227" t="s">
        <v>616</v>
      </c>
    </row>
    <row r="1228" spans="1:9">
      <c r="A1228" t="s">
        <v>615</v>
      </c>
      <c r="B1228" t="s">
        <v>614</v>
      </c>
      <c r="C1228" s="8">
        <v>34877</v>
      </c>
      <c r="D1228">
        <v>72</v>
      </c>
      <c r="E1228">
        <v>72</v>
      </c>
      <c r="F1228" t="s">
        <v>15</v>
      </c>
      <c r="G1228" t="s">
        <v>613</v>
      </c>
      <c r="H1228" t="s">
        <v>612</v>
      </c>
      <c r="I1228" t="s">
        <v>611</v>
      </c>
    </row>
    <row r="1229" spans="1:9">
      <c r="A1229" t="s">
        <v>610</v>
      </c>
      <c r="B1229" t="s">
        <v>609</v>
      </c>
      <c r="C1229" s="8">
        <v>41837</v>
      </c>
      <c r="D1229" s="7">
        <v>1000</v>
      </c>
      <c r="E1229" s="7">
        <v>1000</v>
      </c>
      <c r="F1229" t="s">
        <v>15</v>
      </c>
      <c r="G1229" t="s">
        <v>608</v>
      </c>
      <c r="H1229" t="s">
        <v>506</v>
      </c>
      <c r="I1229" t="s">
        <v>505</v>
      </c>
    </row>
    <row r="1230" spans="1:9">
      <c r="A1230" t="s">
        <v>607</v>
      </c>
      <c r="B1230" t="s">
        <v>606</v>
      </c>
      <c r="C1230" s="8">
        <v>42118</v>
      </c>
      <c r="D1230" s="7">
        <v>1280</v>
      </c>
      <c r="E1230" s="7">
        <v>1280</v>
      </c>
      <c r="F1230" t="s">
        <v>15</v>
      </c>
      <c r="G1230" t="s">
        <v>605</v>
      </c>
      <c r="H1230" t="s">
        <v>604</v>
      </c>
      <c r="I1230" t="s">
        <v>603</v>
      </c>
    </row>
    <row r="1231" spans="1:9">
      <c r="A1231" t="s">
        <v>602</v>
      </c>
      <c r="B1231" t="s">
        <v>601</v>
      </c>
      <c r="C1231" s="8">
        <v>41669</v>
      </c>
      <c r="D1231" s="7">
        <v>2700</v>
      </c>
      <c r="E1231" s="7">
        <v>2700</v>
      </c>
      <c r="F1231" t="s">
        <v>15</v>
      </c>
      <c r="G1231" t="s">
        <v>600</v>
      </c>
      <c r="H1231" t="s">
        <v>599</v>
      </c>
      <c r="I1231" t="s">
        <v>598</v>
      </c>
    </row>
    <row r="1232" spans="1:9">
      <c r="A1232" t="s">
        <v>597</v>
      </c>
      <c r="B1232" t="s">
        <v>596</v>
      </c>
      <c r="C1232" s="8">
        <v>29221</v>
      </c>
      <c r="D1232">
        <v>270</v>
      </c>
      <c r="E1232">
        <v>270</v>
      </c>
      <c r="F1232" t="s">
        <v>15</v>
      </c>
      <c r="G1232" t="s">
        <v>595</v>
      </c>
      <c r="H1232" t="s">
        <v>594</v>
      </c>
      <c r="I1232" t="s">
        <v>593</v>
      </c>
    </row>
    <row r="1233" spans="1:9">
      <c r="A1233" t="s">
        <v>592</v>
      </c>
      <c r="B1233" t="s">
        <v>591</v>
      </c>
      <c r="C1233" s="8">
        <v>28762</v>
      </c>
      <c r="D1233">
        <v>56</v>
      </c>
      <c r="E1233">
        <v>56</v>
      </c>
      <c r="F1233" t="s">
        <v>15</v>
      </c>
      <c r="G1233" t="s">
        <v>590</v>
      </c>
      <c r="H1233" t="s">
        <v>589</v>
      </c>
      <c r="I1233" t="s">
        <v>226</v>
      </c>
    </row>
    <row r="1234" spans="1:9">
      <c r="A1234" t="s">
        <v>588</v>
      </c>
      <c r="B1234" t="s">
        <v>587</v>
      </c>
      <c r="C1234" s="8">
        <v>41856</v>
      </c>
      <c r="D1234">
        <v>136</v>
      </c>
      <c r="E1234">
        <v>136</v>
      </c>
      <c r="F1234" t="s">
        <v>15</v>
      </c>
      <c r="G1234" t="s">
        <v>586</v>
      </c>
      <c r="H1234" t="s">
        <v>189</v>
      </c>
      <c r="I1234" t="s">
        <v>188</v>
      </c>
    </row>
    <row r="1235" spans="1:9">
      <c r="A1235" t="s">
        <v>585</v>
      </c>
      <c r="B1235" t="s">
        <v>584</v>
      </c>
      <c r="C1235" s="8">
        <v>41883</v>
      </c>
      <c r="D1235">
        <v>500</v>
      </c>
      <c r="E1235">
        <v>500</v>
      </c>
      <c r="F1235" t="s">
        <v>15</v>
      </c>
      <c r="G1235" t="s">
        <v>583</v>
      </c>
      <c r="H1235" t="s">
        <v>582</v>
      </c>
      <c r="I1235" t="s">
        <v>581</v>
      </c>
    </row>
    <row r="1236" spans="1:9">
      <c r="A1236" t="s">
        <v>580</v>
      </c>
      <c r="B1236" t="s">
        <v>579</v>
      </c>
      <c r="C1236" s="8">
        <v>41926</v>
      </c>
      <c r="D1236" s="7">
        <v>1300</v>
      </c>
      <c r="E1236" s="7">
        <v>1300</v>
      </c>
      <c r="F1236" t="s">
        <v>15</v>
      </c>
      <c r="G1236" t="s">
        <v>578</v>
      </c>
      <c r="H1236" t="s">
        <v>314</v>
      </c>
      <c r="I1236" t="s">
        <v>407</v>
      </c>
    </row>
    <row r="1237" spans="1:9">
      <c r="A1237" t="s">
        <v>577</v>
      </c>
      <c r="B1237" t="s">
        <v>576</v>
      </c>
      <c r="C1237" s="8">
        <v>41911</v>
      </c>
      <c r="D1237">
        <v>680</v>
      </c>
      <c r="E1237">
        <v>680</v>
      </c>
      <c r="F1237" t="s">
        <v>15</v>
      </c>
      <c r="G1237" t="s">
        <v>575</v>
      </c>
      <c r="H1237" t="s">
        <v>574</v>
      </c>
      <c r="I1237" t="s">
        <v>573</v>
      </c>
    </row>
    <row r="1238" spans="1:9">
      <c r="A1238" t="s">
        <v>572</v>
      </c>
      <c r="B1238" t="s">
        <v>571</v>
      </c>
      <c r="C1238" s="8">
        <v>13912</v>
      </c>
      <c r="D1238">
        <v>115</v>
      </c>
      <c r="E1238">
        <v>115</v>
      </c>
      <c r="F1238" t="s">
        <v>15</v>
      </c>
      <c r="G1238" t="s">
        <v>570</v>
      </c>
      <c r="H1238" t="s">
        <v>569</v>
      </c>
      <c r="I1238" t="s">
        <v>568</v>
      </c>
    </row>
    <row r="1239" spans="1:9">
      <c r="A1239" t="s">
        <v>567</v>
      </c>
      <c r="B1239" t="s">
        <v>566</v>
      </c>
      <c r="C1239" s="8">
        <v>41927</v>
      </c>
      <c r="D1239">
        <v>920</v>
      </c>
      <c r="E1239">
        <v>920</v>
      </c>
      <c r="F1239" t="s">
        <v>15</v>
      </c>
      <c r="G1239" t="s">
        <v>565</v>
      </c>
      <c r="H1239" t="s">
        <v>564</v>
      </c>
      <c r="I1239" t="s">
        <v>364</v>
      </c>
    </row>
    <row r="1240" spans="1:9">
      <c r="A1240" t="s">
        <v>563</v>
      </c>
      <c r="B1240" t="s">
        <v>562</v>
      </c>
      <c r="C1240" s="8">
        <v>42125</v>
      </c>
      <c r="D1240" s="7">
        <v>1000</v>
      </c>
      <c r="E1240" s="7">
        <v>1000</v>
      </c>
      <c r="F1240" t="s">
        <v>15</v>
      </c>
      <c r="G1240" t="s">
        <v>561</v>
      </c>
      <c r="H1240" t="s">
        <v>560</v>
      </c>
      <c r="I1240" t="s">
        <v>559</v>
      </c>
    </row>
    <row r="1241" spans="1:9">
      <c r="A1241" t="s">
        <v>558</v>
      </c>
      <c r="B1241" t="s">
        <v>557</v>
      </c>
      <c r="C1241" s="8">
        <v>23758</v>
      </c>
      <c r="D1241">
        <v>736</v>
      </c>
      <c r="E1241">
        <v>736</v>
      </c>
      <c r="F1241" t="s">
        <v>15</v>
      </c>
      <c r="G1241" t="s">
        <v>556</v>
      </c>
      <c r="H1241" t="s">
        <v>555</v>
      </c>
      <c r="I1241" t="s">
        <v>554</v>
      </c>
    </row>
    <row r="1242" spans="1:9">
      <c r="A1242" t="s">
        <v>553</v>
      </c>
      <c r="B1242" t="s">
        <v>552</v>
      </c>
      <c r="C1242" s="8">
        <v>41913</v>
      </c>
      <c r="D1242">
        <v>835</v>
      </c>
      <c r="E1242">
        <v>835</v>
      </c>
      <c r="F1242" t="s">
        <v>15</v>
      </c>
      <c r="G1242" t="s">
        <v>551</v>
      </c>
      <c r="H1242" t="s">
        <v>550</v>
      </c>
      <c r="I1242" t="s">
        <v>549</v>
      </c>
    </row>
    <row r="1243" spans="1:9">
      <c r="A1243" t="s">
        <v>548</v>
      </c>
      <c r="B1243" t="s">
        <v>547</v>
      </c>
      <c r="C1243" s="8">
        <v>41760</v>
      </c>
      <c r="D1243">
        <v>999.9</v>
      </c>
      <c r="E1243">
        <v>999.9</v>
      </c>
      <c r="F1243" t="s">
        <v>15</v>
      </c>
      <c r="G1243" t="s">
        <v>546</v>
      </c>
      <c r="H1243" t="s">
        <v>436</v>
      </c>
      <c r="I1243" t="s">
        <v>464</v>
      </c>
    </row>
    <row r="1244" spans="1:9">
      <c r="A1244" t="s">
        <v>545</v>
      </c>
      <c r="B1244" t="s">
        <v>544</v>
      </c>
      <c r="C1244" s="8">
        <v>41985</v>
      </c>
      <c r="D1244" s="7">
        <v>1000</v>
      </c>
      <c r="E1244" s="7">
        <v>1000</v>
      </c>
      <c r="F1244" t="s">
        <v>15</v>
      </c>
      <c r="G1244" t="s">
        <v>543</v>
      </c>
      <c r="H1244" t="s">
        <v>189</v>
      </c>
      <c r="I1244" t="s">
        <v>542</v>
      </c>
    </row>
    <row r="1245" spans="1:9">
      <c r="A1245" t="s">
        <v>541</v>
      </c>
      <c r="B1245" t="s">
        <v>540</v>
      </c>
      <c r="C1245" s="8">
        <v>18264</v>
      </c>
      <c r="D1245">
        <v>264</v>
      </c>
      <c r="E1245">
        <v>264</v>
      </c>
      <c r="F1245" t="s">
        <v>15</v>
      </c>
      <c r="G1245" t="s">
        <v>539</v>
      </c>
      <c r="H1245" t="s">
        <v>538</v>
      </c>
      <c r="I1245" t="s">
        <v>537</v>
      </c>
    </row>
    <row r="1246" spans="1:9">
      <c r="A1246" t="s">
        <v>536</v>
      </c>
      <c r="B1246" t="s">
        <v>535</v>
      </c>
      <c r="C1246" s="8">
        <v>42022</v>
      </c>
      <c r="D1246" s="7">
        <v>1000</v>
      </c>
      <c r="E1246" s="7">
        <v>1000</v>
      </c>
      <c r="F1246" t="s">
        <v>15</v>
      </c>
      <c r="G1246" t="s">
        <v>527</v>
      </c>
      <c r="H1246" t="s">
        <v>526</v>
      </c>
      <c r="I1246" t="s">
        <v>525</v>
      </c>
    </row>
    <row r="1247" spans="1:9">
      <c r="A1247" t="s">
        <v>534</v>
      </c>
      <c r="B1247" t="s">
        <v>533</v>
      </c>
      <c r="C1247" s="8">
        <v>41834</v>
      </c>
      <c r="D1247" s="7">
        <v>2160</v>
      </c>
      <c r="E1247" s="7">
        <v>2160</v>
      </c>
      <c r="F1247" t="s">
        <v>15</v>
      </c>
      <c r="G1247" t="s">
        <v>532</v>
      </c>
      <c r="H1247" t="s">
        <v>531</v>
      </c>
      <c r="I1247" t="s">
        <v>530</v>
      </c>
    </row>
    <row r="1248" spans="1:9">
      <c r="A1248" t="s">
        <v>529</v>
      </c>
      <c r="B1248" t="s">
        <v>528</v>
      </c>
      <c r="C1248" s="8">
        <v>42038</v>
      </c>
      <c r="D1248" s="7">
        <v>1000</v>
      </c>
      <c r="E1248" s="7">
        <v>1000</v>
      </c>
      <c r="F1248" t="s">
        <v>15</v>
      </c>
      <c r="G1248" t="s">
        <v>527</v>
      </c>
      <c r="H1248" t="s">
        <v>526</v>
      </c>
      <c r="I1248" t="s">
        <v>525</v>
      </c>
    </row>
    <row r="1249" spans="1:9">
      <c r="A1249" t="s">
        <v>524</v>
      </c>
      <c r="B1249" t="s">
        <v>523</v>
      </c>
      <c r="C1249" s="8">
        <v>41981</v>
      </c>
      <c r="D1249">
        <v>470.4</v>
      </c>
      <c r="E1249">
        <v>470.4</v>
      </c>
      <c r="F1249" t="s">
        <v>15</v>
      </c>
      <c r="G1249" t="s">
        <v>522</v>
      </c>
      <c r="H1249" t="s">
        <v>521</v>
      </c>
      <c r="I1249" t="s">
        <v>520</v>
      </c>
    </row>
    <row r="1250" spans="1:9">
      <c r="A1250" t="s">
        <v>519</v>
      </c>
      <c r="B1250" t="s">
        <v>518</v>
      </c>
      <c r="C1250" s="8">
        <v>42078</v>
      </c>
      <c r="D1250">
        <v>165.6</v>
      </c>
      <c r="E1250">
        <v>165.6</v>
      </c>
      <c r="F1250" t="s">
        <v>15</v>
      </c>
      <c r="G1250" t="s">
        <v>517</v>
      </c>
      <c r="H1250" t="s">
        <v>516</v>
      </c>
      <c r="I1250" t="s">
        <v>515</v>
      </c>
    </row>
    <row r="1251" spans="1:9">
      <c r="A1251" t="s">
        <v>514</v>
      </c>
      <c r="B1251" t="s">
        <v>513</v>
      </c>
      <c r="C1251" s="8">
        <v>19663</v>
      </c>
      <c r="D1251">
        <v>460</v>
      </c>
      <c r="E1251">
        <v>460</v>
      </c>
      <c r="F1251" t="s">
        <v>15</v>
      </c>
      <c r="G1251" t="s">
        <v>512</v>
      </c>
      <c r="H1251" t="s">
        <v>511</v>
      </c>
      <c r="I1251" t="s">
        <v>510</v>
      </c>
    </row>
    <row r="1252" spans="1:9">
      <c r="A1252" t="s">
        <v>509</v>
      </c>
      <c r="B1252" t="s">
        <v>508</v>
      </c>
      <c r="C1252" s="8">
        <v>42067</v>
      </c>
      <c r="D1252" s="7">
        <v>1000</v>
      </c>
      <c r="E1252" s="7">
        <v>1000</v>
      </c>
      <c r="F1252" t="s">
        <v>15</v>
      </c>
      <c r="G1252" t="s">
        <v>507</v>
      </c>
      <c r="H1252" t="s">
        <v>506</v>
      </c>
      <c r="I1252" t="s">
        <v>505</v>
      </c>
    </row>
    <row r="1253" spans="1:9">
      <c r="A1253" t="s">
        <v>504</v>
      </c>
      <c r="B1253" t="s">
        <v>503</v>
      </c>
      <c r="C1253" s="8">
        <v>37551</v>
      </c>
      <c r="D1253">
        <v>17.64</v>
      </c>
      <c r="E1253">
        <v>17.64</v>
      </c>
      <c r="F1253" t="s">
        <v>15</v>
      </c>
      <c r="G1253" t="s">
        <v>502</v>
      </c>
      <c r="H1253" t="s">
        <v>501</v>
      </c>
      <c r="I1253" t="s">
        <v>500</v>
      </c>
    </row>
    <row r="1254" spans="1:9">
      <c r="A1254" t="s">
        <v>499</v>
      </c>
      <c r="B1254" t="s">
        <v>498</v>
      </c>
      <c r="C1254" s="8">
        <v>42086</v>
      </c>
      <c r="D1254" s="9">
        <v>1912.5</v>
      </c>
      <c r="E1254" s="9">
        <v>1912.5</v>
      </c>
      <c r="F1254" t="s">
        <v>15</v>
      </c>
      <c r="G1254" t="s">
        <v>497</v>
      </c>
      <c r="H1254" t="s">
        <v>164</v>
      </c>
      <c r="I1254" t="s">
        <v>496</v>
      </c>
    </row>
    <row r="1255" spans="1:9">
      <c r="A1255" t="s">
        <v>495</v>
      </c>
      <c r="B1255" t="s">
        <v>494</v>
      </c>
      <c r="C1255" s="8">
        <v>23012</v>
      </c>
      <c r="D1255">
        <v>846.4</v>
      </c>
      <c r="E1255">
        <v>846.4</v>
      </c>
      <c r="F1255" t="s">
        <v>15</v>
      </c>
      <c r="G1255" t="s">
        <v>493</v>
      </c>
      <c r="H1255" t="s">
        <v>242</v>
      </c>
      <c r="I1255" t="s">
        <v>492</v>
      </c>
    </row>
    <row r="1256" spans="1:9">
      <c r="A1256" t="s">
        <v>491</v>
      </c>
      <c r="B1256" t="s">
        <v>490</v>
      </c>
      <c r="C1256" s="8">
        <v>42005</v>
      </c>
      <c r="D1256" s="9">
        <v>1400.24</v>
      </c>
      <c r="E1256" s="9">
        <v>1400.24</v>
      </c>
      <c r="F1256" t="s">
        <v>15</v>
      </c>
      <c r="G1256" t="s">
        <v>452</v>
      </c>
      <c r="H1256" t="s">
        <v>451</v>
      </c>
      <c r="I1256" t="s">
        <v>489</v>
      </c>
    </row>
    <row r="1257" spans="1:9">
      <c r="A1257" t="s">
        <v>488</v>
      </c>
      <c r="B1257" t="s">
        <v>487</v>
      </c>
      <c r="C1257" s="8">
        <v>42095</v>
      </c>
      <c r="D1257" s="9">
        <v>1000.01</v>
      </c>
      <c r="E1257" s="9">
        <v>1000.01</v>
      </c>
      <c r="F1257" t="s">
        <v>15</v>
      </c>
      <c r="G1257" t="s">
        <v>486</v>
      </c>
      <c r="H1257" t="s">
        <v>485</v>
      </c>
      <c r="I1257" t="s">
        <v>484</v>
      </c>
    </row>
    <row r="1258" spans="1:9">
      <c r="A1258" t="s">
        <v>483</v>
      </c>
      <c r="B1258" t="s">
        <v>482</v>
      </c>
      <c r="C1258" s="8">
        <v>42141</v>
      </c>
      <c r="D1258">
        <v>419.98</v>
      </c>
      <c r="E1258">
        <v>419.98</v>
      </c>
      <c r="F1258" t="s">
        <v>15</v>
      </c>
      <c r="G1258" t="s">
        <v>481</v>
      </c>
      <c r="H1258" t="s">
        <v>480</v>
      </c>
      <c r="I1258" t="s">
        <v>479</v>
      </c>
    </row>
    <row r="1259" spans="1:9">
      <c r="A1259" t="s">
        <v>478</v>
      </c>
      <c r="B1259" t="s">
        <v>477</v>
      </c>
      <c r="C1259" s="8">
        <v>16392</v>
      </c>
      <c r="D1259">
        <v>528</v>
      </c>
      <c r="E1259">
        <v>528</v>
      </c>
      <c r="F1259" t="s">
        <v>15</v>
      </c>
      <c r="G1259" t="s">
        <v>476</v>
      </c>
      <c r="H1259" t="s">
        <v>475</v>
      </c>
      <c r="I1259" t="s">
        <v>474</v>
      </c>
    </row>
    <row r="1260" spans="1:9">
      <c r="A1260" t="s">
        <v>473</v>
      </c>
      <c r="B1260" t="s">
        <v>472</v>
      </c>
      <c r="C1260" s="8">
        <v>41939</v>
      </c>
      <c r="D1260">
        <v>567</v>
      </c>
      <c r="E1260">
        <v>567</v>
      </c>
      <c r="F1260" t="s">
        <v>15</v>
      </c>
      <c r="G1260" t="s">
        <v>471</v>
      </c>
      <c r="H1260" t="s">
        <v>470</v>
      </c>
      <c r="I1260" t="s">
        <v>469</v>
      </c>
    </row>
    <row r="1261" spans="1:9">
      <c r="A1261" t="s">
        <v>468</v>
      </c>
      <c r="B1261" t="s">
        <v>467</v>
      </c>
      <c r="C1261" s="8">
        <v>42019</v>
      </c>
      <c r="D1261">
        <v>999</v>
      </c>
      <c r="E1261">
        <v>999</v>
      </c>
      <c r="F1261" t="s">
        <v>15</v>
      </c>
      <c r="G1261" t="s">
        <v>466</v>
      </c>
      <c r="H1261" t="s">
        <v>465</v>
      </c>
      <c r="I1261" t="s">
        <v>464</v>
      </c>
    </row>
    <row r="1262" spans="1:9">
      <c r="A1262" t="s">
        <v>463</v>
      </c>
      <c r="B1262" t="s">
        <v>462</v>
      </c>
      <c r="C1262" s="8">
        <v>43621</v>
      </c>
      <c r="D1262" s="7">
        <v>4000</v>
      </c>
      <c r="E1262" s="7">
        <v>4000</v>
      </c>
      <c r="F1262" t="s">
        <v>316</v>
      </c>
      <c r="G1262" t="s">
        <v>461</v>
      </c>
      <c r="H1262" t="s">
        <v>460</v>
      </c>
      <c r="I1262" t="s">
        <v>459</v>
      </c>
    </row>
    <row r="1263" spans="1:9">
      <c r="A1263" t="s">
        <v>458</v>
      </c>
      <c r="B1263" t="s">
        <v>457</v>
      </c>
      <c r="C1263" s="8">
        <v>42194</v>
      </c>
      <c r="D1263" s="7">
        <v>1000</v>
      </c>
      <c r="E1263" s="7">
        <v>1000</v>
      </c>
      <c r="F1263" t="s">
        <v>15</v>
      </c>
      <c r="G1263" t="s">
        <v>456</v>
      </c>
      <c r="H1263" t="s">
        <v>262</v>
      </c>
      <c r="I1263" t="s">
        <v>455</v>
      </c>
    </row>
    <row r="1264" spans="1:9">
      <c r="A1264" t="s">
        <v>454</v>
      </c>
      <c r="B1264" t="s">
        <v>453</v>
      </c>
      <c r="C1264" s="8">
        <v>42186</v>
      </c>
      <c r="D1264">
        <v>736</v>
      </c>
      <c r="E1264">
        <v>736</v>
      </c>
      <c r="F1264" t="s">
        <v>15</v>
      </c>
      <c r="G1264" t="s">
        <v>452</v>
      </c>
      <c r="H1264" t="s">
        <v>451</v>
      </c>
      <c r="I1264" t="s">
        <v>450</v>
      </c>
    </row>
    <row r="1265" spans="1:9">
      <c r="A1265" t="s">
        <v>449</v>
      </c>
      <c r="B1265" t="s">
        <v>448</v>
      </c>
      <c r="C1265" s="8">
        <v>38603</v>
      </c>
      <c r="D1265">
        <v>800</v>
      </c>
      <c r="E1265">
        <v>800</v>
      </c>
      <c r="F1265" t="s">
        <v>15</v>
      </c>
      <c r="G1265" t="s">
        <v>447</v>
      </c>
      <c r="H1265" t="s">
        <v>154</v>
      </c>
      <c r="I1265" t="s">
        <v>153</v>
      </c>
    </row>
    <row r="1266" spans="1:9">
      <c r="A1266" t="s">
        <v>446</v>
      </c>
      <c r="B1266" t="s">
        <v>445</v>
      </c>
      <c r="C1266" s="8">
        <v>41827</v>
      </c>
      <c r="D1266" s="7">
        <v>3000</v>
      </c>
      <c r="E1266" s="7">
        <v>3000</v>
      </c>
      <c r="F1266" t="s">
        <v>15</v>
      </c>
      <c r="G1266" t="s">
        <v>243</v>
      </c>
      <c r="H1266" t="s">
        <v>444</v>
      </c>
      <c r="I1266" t="s">
        <v>203</v>
      </c>
    </row>
    <row r="1267" spans="1:9">
      <c r="A1267" t="s">
        <v>443</v>
      </c>
      <c r="B1267" t="s">
        <v>442</v>
      </c>
      <c r="C1267" s="8">
        <v>42291</v>
      </c>
      <c r="D1267">
        <v>0.6</v>
      </c>
      <c r="E1267">
        <v>0.6</v>
      </c>
      <c r="F1267" t="s">
        <v>15</v>
      </c>
      <c r="G1267" t="s">
        <v>441</v>
      </c>
      <c r="H1267" t="s">
        <v>440</v>
      </c>
      <c r="I1267" t="s">
        <v>93</v>
      </c>
    </row>
    <row r="1268" spans="1:9">
      <c r="A1268" t="s">
        <v>439</v>
      </c>
      <c r="B1268" t="s">
        <v>438</v>
      </c>
      <c r="C1268" s="8">
        <v>43031</v>
      </c>
      <c r="D1268" s="7">
        <v>2160</v>
      </c>
      <c r="E1268" s="7">
        <v>2160</v>
      </c>
      <c r="F1268" t="s">
        <v>15</v>
      </c>
      <c r="G1268" t="s">
        <v>437</v>
      </c>
      <c r="H1268" t="s">
        <v>436</v>
      </c>
      <c r="I1268" t="s">
        <v>435</v>
      </c>
    </row>
    <row r="1269" spans="1:9">
      <c r="A1269" t="s">
        <v>434</v>
      </c>
      <c r="B1269" t="s">
        <v>433</v>
      </c>
      <c r="C1269" s="8">
        <v>41740</v>
      </c>
      <c r="D1269" s="7">
        <v>3000</v>
      </c>
      <c r="E1269" s="7">
        <v>3000</v>
      </c>
      <c r="F1269" t="s">
        <v>15</v>
      </c>
      <c r="G1269" t="s">
        <v>432</v>
      </c>
      <c r="H1269" t="s">
        <v>431</v>
      </c>
      <c r="I1269" t="s">
        <v>430</v>
      </c>
    </row>
    <row r="1270" spans="1:9">
      <c r="A1270" t="s">
        <v>429</v>
      </c>
      <c r="B1270" t="s">
        <v>428</v>
      </c>
      <c r="C1270" s="8">
        <v>42139</v>
      </c>
      <c r="D1270" s="7">
        <v>1000</v>
      </c>
      <c r="E1270" s="7">
        <v>1000</v>
      </c>
      <c r="F1270" t="s">
        <v>15</v>
      </c>
      <c r="G1270" t="s">
        <v>418</v>
      </c>
      <c r="H1270" t="s">
        <v>417</v>
      </c>
      <c r="I1270" t="s">
        <v>427</v>
      </c>
    </row>
    <row r="1271" spans="1:9">
      <c r="A1271" t="s">
        <v>426</v>
      </c>
      <c r="B1271" t="s">
        <v>425</v>
      </c>
      <c r="C1271" s="8">
        <v>42320</v>
      </c>
      <c r="D1271" s="7">
        <v>1650</v>
      </c>
      <c r="E1271" s="7">
        <v>1650</v>
      </c>
      <c r="F1271" t="s">
        <v>15</v>
      </c>
      <c r="G1271" t="s">
        <v>248</v>
      </c>
      <c r="H1271" t="s">
        <v>247</v>
      </c>
      <c r="I1271" t="s">
        <v>246</v>
      </c>
    </row>
    <row r="1272" spans="1:9">
      <c r="A1272" t="s">
        <v>424</v>
      </c>
      <c r="B1272" t="s">
        <v>423</v>
      </c>
      <c r="C1272" s="8">
        <v>29473</v>
      </c>
      <c r="D1272">
        <v>320</v>
      </c>
      <c r="E1272">
        <v>320</v>
      </c>
      <c r="F1272" t="s">
        <v>15</v>
      </c>
      <c r="G1272" t="s">
        <v>422</v>
      </c>
      <c r="H1272" t="s">
        <v>421</v>
      </c>
      <c r="I1272" t="s">
        <v>364</v>
      </c>
    </row>
    <row r="1273" spans="1:9">
      <c r="A1273" t="s">
        <v>420</v>
      </c>
      <c r="B1273" t="s">
        <v>419</v>
      </c>
      <c r="C1273" s="8">
        <v>42066</v>
      </c>
      <c r="D1273" s="7">
        <v>1400</v>
      </c>
      <c r="E1273" s="7">
        <v>1400</v>
      </c>
      <c r="F1273" t="s">
        <v>15</v>
      </c>
      <c r="G1273" t="s">
        <v>418</v>
      </c>
      <c r="H1273" t="s">
        <v>417</v>
      </c>
      <c r="I1273" t="s">
        <v>416</v>
      </c>
    </row>
    <row r="1274" spans="1:9">
      <c r="A1274" t="s">
        <v>415</v>
      </c>
      <c r="B1274" t="s">
        <v>414</v>
      </c>
      <c r="C1274" s="8">
        <v>42339</v>
      </c>
      <c r="D1274">
        <v>909</v>
      </c>
      <c r="E1274">
        <v>909</v>
      </c>
      <c r="F1274" t="s">
        <v>15</v>
      </c>
      <c r="G1274" t="s">
        <v>413</v>
      </c>
      <c r="H1274" t="s">
        <v>412</v>
      </c>
      <c r="I1274" t="s">
        <v>411</v>
      </c>
    </row>
    <row r="1275" spans="1:9">
      <c r="A1275" t="s">
        <v>410</v>
      </c>
      <c r="B1275" t="s">
        <v>409</v>
      </c>
      <c r="C1275" s="8">
        <v>42388</v>
      </c>
      <c r="D1275" s="7">
        <v>1800</v>
      </c>
      <c r="E1275" s="7">
        <v>1800</v>
      </c>
      <c r="F1275" t="s">
        <v>15</v>
      </c>
      <c r="G1275" t="s">
        <v>408</v>
      </c>
      <c r="H1275" t="s">
        <v>314</v>
      </c>
      <c r="I1275" t="s">
        <v>407</v>
      </c>
    </row>
    <row r="1276" spans="1:9">
      <c r="A1276" t="s">
        <v>406</v>
      </c>
      <c r="B1276" t="s">
        <v>405</v>
      </c>
      <c r="C1276" s="8">
        <v>42151</v>
      </c>
      <c r="D1276">
        <v>7.5</v>
      </c>
      <c r="E1276">
        <v>7.5</v>
      </c>
      <c r="F1276" t="s">
        <v>15</v>
      </c>
      <c r="G1276" t="s">
        <v>404</v>
      </c>
      <c r="H1276" t="s">
        <v>403</v>
      </c>
      <c r="I1276" t="s">
        <v>402</v>
      </c>
    </row>
    <row r="1277" spans="1:9">
      <c r="A1277" t="s">
        <v>401</v>
      </c>
      <c r="B1277" t="s">
        <v>400</v>
      </c>
      <c r="C1277" s="8">
        <v>42126</v>
      </c>
      <c r="D1277">
        <v>750</v>
      </c>
      <c r="E1277">
        <v>750</v>
      </c>
      <c r="F1277" t="s">
        <v>15</v>
      </c>
      <c r="G1277" t="s">
        <v>399</v>
      </c>
      <c r="H1277" t="s">
        <v>398</v>
      </c>
      <c r="I1277" t="s">
        <v>261</v>
      </c>
    </row>
    <row r="1278" spans="1:9">
      <c r="A1278" t="s">
        <v>397</v>
      </c>
      <c r="B1278" t="s">
        <v>396</v>
      </c>
      <c r="C1278" s="8">
        <v>42388</v>
      </c>
      <c r="D1278" s="7">
        <v>1800</v>
      </c>
      <c r="E1278" s="7">
        <v>1800</v>
      </c>
      <c r="F1278" t="s">
        <v>316</v>
      </c>
      <c r="G1278" t="s">
        <v>395</v>
      </c>
      <c r="H1278" t="s">
        <v>314</v>
      </c>
      <c r="I1278" t="s">
        <v>394</v>
      </c>
    </row>
    <row r="1279" spans="1:9">
      <c r="A1279" t="s">
        <v>393</v>
      </c>
      <c r="B1279" t="s">
        <v>392</v>
      </c>
      <c r="C1279" s="8">
        <v>30087</v>
      </c>
      <c r="D1279">
        <v>720</v>
      </c>
      <c r="E1279">
        <v>720</v>
      </c>
      <c r="F1279" t="s">
        <v>15</v>
      </c>
      <c r="G1279" t="s">
        <v>391</v>
      </c>
      <c r="H1279" t="s">
        <v>69</v>
      </c>
      <c r="I1279" t="s">
        <v>390</v>
      </c>
    </row>
    <row r="1280" spans="1:9">
      <c r="A1280" t="s">
        <v>389</v>
      </c>
      <c r="B1280" t="s">
        <v>388</v>
      </c>
      <c r="C1280" s="8">
        <v>28755</v>
      </c>
      <c r="D1280">
        <v>360</v>
      </c>
      <c r="E1280">
        <v>360</v>
      </c>
      <c r="F1280" t="s">
        <v>15</v>
      </c>
      <c r="G1280" t="s">
        <v>387</v>
      </c>
      <c r="H1280" t="s">
        <v>386</v>
      </c>
      <c r="I1280" t="s">
        <v>385</v>
      </c>
    </row>
    <row r="1281" spans="1:9">
      <c r="A1281" t="s">
        <v>384</v>
      </c>
      <c r="B1281" t="s">
        <v>383</v>
      </c>
      <c r="C1281" s="8">
        <v>42339</v>
      </c>
      <c r="D1281" s="7">
        <v>1600</v>
      </c>
      <c r="E1281" s="7">
        <v>1600</v>
      </c>
      <c r="F1281" t="s">
        <v>15</v>
      </c>
      <c r="G1281" t="s">
        <v>382</v>
      </c>
      <c r="H1281" t="s">
        <v>381</v>
      </c>
      <c r="I1281" t="s">
        <v>168</v>
      </c>
    </row>
    <row r="1282" spans="1:9">
      <c r="A1282" t="s">
        <v>380</v>
      </c>
      <c r="B1282" t="s">
        <v>379</v>
      </c>
      <c r="C1282" s="8">
        <v>42782</v>
      </c>
      <c r="D1282" s="7">
        <v>1000</v>
      </c>
      <c r="E1282" s="7">
        <v>1000</v>
      </c>
      <c r="F1282" t="s">
        <v>15</v>
      </c>
      <c r="G1282" t="s">
        <v>378</v>
      </c>
      <c r="H1282" t="s">
        <v>377</v>
      </c>
      <c r="I1282" t="s">
        <v>376</v>
      </c>
    </row>
    <row r="1283" spans="1:9">
      <c r="A1283" t="s">
        <v>375</v>
      </c>
      <c r="B1283" t="s">
        <v>374</v>
      </c>
      <c r="C1283" s="8">
        <v>20124</v>
      </c>
      <c r="D1283">
        <v>948</v>
      </c>
      <c r="E1283">
        <v>948</v>
      </c>
      <c r="F1283" t="s">
        <v>15</v>
      </c>
      <c r="G1283" t="s">
        <v>342</v>
      </c>
      <c r="H1283" t="s">
        <v>346</v>
      </c>
      <c r="I1283" t="s">
        <v>345</v>
      </c>
    </row>
    <row r="1284" spans="1:9">
      <c r="A1284" t="s">
        <v>373</v>
      </c>
      <c r="B1284" t="s">
        <v>372</v>
      </c>
      <c r="C1284" s="8">
        <v>42083</v>
      </c>
      <c r="D1284" s="7">
        <v>3000</v>
      </c>
      <c r="E1284" s="7">
        <v>3000</v>
      </c>
      <c r="F1284" t="s">
        <v>15</v>
      </c>
      <c r="G1284" t="s">
        <v>371</v>
      </c>
      <c r="H1284" t="s">
        <v>355</v>
      </c>
      <c r="I1284" t="s">
        <v>354</v>
      </c>
    </row>
    <row r="1285" spans="1:9">
      <c r="A1285" t="s">
        <v>370</v>
      </c>
      <c r="B1285" t="s">
        <v>369</v>
      </c>
      <c r="C1285" s="8">
        <v>42139</v>
      </c>
      <c r="D1285" s="7">
        <v>3000</v>
      </c>
      <c r="E1285" s="7">
        <v>3000</v>
      </c>
      <c r="F1285" t="s">
        <v>15</v>
      </c>
      <c r="G1285" t="s">
        <v>356</v>
      </c>
      <c r="H1285" t="s">
        <v>355</v>
      </c>
      <c r="I1285" t="s">
        <v>354</v>
      </c>
    </row>
    <row r="1286" spans="1:9">
      <c r="A1286" t="s">
        <v>368</v>
      </c>
      <c r="B1286" t="s">
        <v>367</v>
      </c>
      <c r="C1286" s="8">
        <v>42430</v>
      </c>
      <c r="D1286" s="7">
        <v>1520</v>
      </c>
      <c r="E1286" s="7">
        <v>1520</v>
      </c>
      <c r="F1286" t="s">
        <v>15</v>
      </c>
      <c r="G1286" t="s">
        <v>366</v>
      </c>
      <c r="H1286" t="s">
        <v>365</v>
      </c>
      <c r="I1286" t="s">
        <v>364</v>
      </c>
    </row>
    <row r="1287" spans="1:9">
      <c r="A1287" t="s">
        <v>363</v>
      </c>
      <c r="B1287" t="s">
        <v>362</v>
      </c>
      <c r="C1287" s="8">
        <v>42459</v>
      </c>
      <c r="D1287" s="7">
        <v>1225</v>
      </c>
      <c r="E1287" s="7">
        <v>1225</v>
      </c>
      <c r="F1287" t="s">
        <v>15</v>
      </c>
      <c r="G1287" t="s">
        <v>361</v>
      </c>
      <c r="H1287" t="s">
        <v>360</v>
      </c>
      <c r="I1287" t="s">
        <v>359</v>
      </c>
    </row>
    <row r="1288" spans="1:9">
      <c r="A1288" t="s">
        <v>358</v>
      </c>
      <c r="B1288" t="s">
        <v>357</v>
      </c>
      <c r="C1288" s="8">
        <v>42301</v>
      </c>
      <c r="D1288" s="7">
        <v>3000</v>
      </c>
      <c r="E1288" s="7">
        <v>3000</v>
      </c>
      <c r="F1288" t="s">
        <v>15</v>
      </c>
      <c r="G1288" t="s">
        <v>356</v>
      </c>
      <c r="H1288" t="s">
        <v>355</v>
      </c>
      <c r="I1288" t="s">
        <v>354</v>
      </c>
    </row>
    <row r="1289" spans="1:9">
      <c r="A1289" t="s">
        <v>353</v>
      </c>
      <c r="B1289" t="s">
        <v>352</v>
      </c>
      <c r="C1289" s="8">
        <v>27049</v>
      </c>
      <c r="D1289">
        <v>280.5</v>
      </c>
      <c r="E1289">
        <v>280.5</v>
      </c>
      <c r="F1289" t="s">
        <v>15</v>
      </c>
      <c r="G1289" t="s">
        <v>351</v>
      </c>
      <c r="H1289" t="s">
        <v>350</v>
      </c>
      <c r="I1289" t="s">
        <v>349</v>
      </c>
    </row>
    <row r="1290" spans="1:9">
      <c r="A1290" t="s">
        <v>348</v>
      </c>
      <c r="B1290" t="s">
        <v>347</v>
      </c>
      <c r="C1290" s="8">
        <v>17182</v>
      </c>
      <c r="D1290">
        <v>384</v>
      </c>
      <c r="E1290">
        <v>384</v>
      </c>
      <c r="F1290" t="s">
        <v>15</v>
      </c>
      <c r="G1290" t="s">
        <v>342</v>
      </c>
      <c r="H1290" t="s">
        <v>346</v>
      </c>
      <c r="I1290" t="s">
        <v>345</v>
      </c>
    </row>
    <row r="1291" spans="1:9">
      <c r="A1291" t="s">
        <v>344</v>
      </c>
      <c r="B1291" t="s">
        <v>343</v>
      </c>
      <c r="C1291" s="8">
        <v>25903</v>
      </c>
      <c r="D1291">
        <v>400</v>
      </c>
      <c r="E1291">
        <v>400</v>
      </c>
      <c r="F1291" t="s">
        <v>15</v>
      </c>
      <c r="G1291" t="s">
        <v>342</v>
      </c>
      <c r="H1291" t="s">
        <v>204</v>
      </c>
      <c r="I1291" t="s">
        <v>203</v>
      </c>
    </row>
    <row r="1292" spans="1:9">
      <c r="A1292" t="s">
        <v>341</v>
      </c>
      <c r="B1292" t="s">
        <v>340</v>
      </c>
      <c r="C1292" s="8">
        <v>43201</v>
      </c>
      <c r="D1292" s="7">
        <v>2750</v>
      </c>
      <c r="E1292" s="7">
        <v>2750</v>
      </c>
      <c r="F1292" t="s">
        <v>316</v>
      </c>
      <c r="G1292" t="s">
        <v>339</v>
      </c>
      <c r="H1292" t="s">
        <v>338</v>
      </c>
      <c r="I1292" t="s">
        <v>313</v>
      </c>
    </row>
    <row r="1293" spans="1:9">
      <c r="A1293" t="s">
        <v>337</v>
      </c>
      <c r="B1293" t="s">
        <v>336</v>
      </c>
      <c r="C1293" s="8">
        <v>42867</v>
      </c>
      <c r="D1293" s="7">
        <v>3060</v>
      </c>
      <c r="E1293" s="7">
        <v>3060</v>
      </c>
      <c r="F1293" t="s">
        <v>15</v>
      </c>
      <c r="G1293" t="s">
        <v>335</v>
      </c>
      <c r="H1293" t="s">
        <v>334</v>
      </c>
      <c r="I1293" t="s">
        <v>333</v>
      </c>
    </row>
    <row r="1294" spans="1:9">
      <c r="A1294" t="s">
        <v>332</v>
      </c>
      <c r="B1294" t="s">
        <v>331</v>
      </c>
      <c r="C1294" s="8">
        <v>42767</v>
      </c>
      <c r="D1294" s="7">
        <v>2800</v>
      </c>
      <c r="E1294" s="7">
        <v>2800</v>
      </c>
      <c r="F1294" t="s">
        <v>15</v>
      </c>
      <c r="G1294" t="s">
        <v>330</v>
      </c>
      <c r="H1294" t="s">
        <v>329</v>
      </c>
      <c r="I1294" t="s">
        <v>328</v>
      </c>
    </row>
    <row r="1295" spans="1:9">
      <c r="A1295" t="s">
        <v>327</v>
      </c>
      <c r="B1295" t="s">
        <v>326</v>
      </c>
      <c r="C1295" s="8">
        <v>43462</v>
      </c>
      <c r="D1295" s="7">
        <v>1000</v>
      </c>
      <c r="E1295" s="7">
        <v>1000</v>
      </c>
      <c r="F1295" t="s">
        <v>316</v>
      </c>
      <c r="G1295" t="s">
        <v>325</v>
      </c>
      <c r="H1295" t="s">
        <v>227</v>
      </c>
      <c r="I1295" t="s">
        <v>324</v>
      </c>
    </row>
    <row r="1296" spans="1:9">
      <c r="A1296" t="s">
        <v>323</v>
      </c>
      <c r="B1296" t="s">
        <v>322</v>
      </c>
      <c r="C1296" s="8">
        <v>43245</v>
      </c>
      <c r="D1296" s="7">
        <v>1600</v>
      </c>
      <c r="E1296" s="7">
        <v>1600</v>
      </c>
      <c r="F1296" t="s">
        <v>316</v>
      </c>
      <c r="G1296" t="s">
        <v>321</v>
      </c>
      <c r="H1296" t="s">
        <v>320</v>
      </c>
      <c r="I1296" t="s">
        <v>319</v>
      </c>
    </row>
    <row r="1297" spans="1:9">
      <c r="A1297" t="s">
        <v>318</v>
      </c>
      <c r="B1297" t="s">
        <v>317</v>
      </c>
      <c r="C1297" s="8">
        <v>43238</v>
      </c>
      <c r="D1297" s="7">
        <v>2750</v>
      </c>
      <c r="E1297" s="7">
        <v>2750</v>
      </c>
      <c r="F1297" t="s">
        <v>316</v>
      </c>
      <c r="G1297" t="s">
        <v>315</v>
      </c>
      <c r="H1297" t="s">
        <v>314</v>
      </c>
      <c r="I1297" t="s">
        <v>313</v>
      </c>
    </row>
    <row r="1298" spans="1:9">
      <c r="A1298" t="s">
        <v>312</v>
      </c>
      <c r="B1298" t="s">
        <v>311</v>
      </c>
      <c r="C1298" s="8">
        <v>42510</v>
      </c>
      <c r="D1298">
        <v>846.4</v>
      </c>
      <c r="E1298">
        <v>846.4</v>
      </c>
      <c r="F1298" t="s">
        <v>15</v>
      </c>
      <c r="G1298" t="s">
        <v>310</v>
      </c>
      <c r="H1298" t="s">
        <v>309</v>
      </c>
      <c r="I1298" t="s">
        <v>308</v>
      </c>
    </row>
    <row r="1299" spans="1:9">
      <c r="A1299" t="s">
        <v>307</v>
      </c>
      <c r="B1299" t="s">
        <v>306</v>
      </c>
      <c r="C1299" s="8">
        <v>42614</v>
      </c>
      <c r="D1299" s="7">
        <v>3000</v>
      </c>
      <c r="E1299" s="7">
        <v>3000</v>
      </c>
      <c r="F1299" t="s">
        <v>15</v>
      </c>
      <c r="G1299" t="s">
        <v>305</v>
      </c>
      <c r="H1299" t="s">
        <v>304</v>
      </c>
      <c r="I1299" t="s">
        <v>303</v>
      </c>
    </row>
    <row r="1300" spans="1:9">
      <c r="A1300" t="s">
        <v>302</v>
      </c>
      <c r="B1300" t="s">
        <v>301</v>
      </c>
      <c r="C1300" s="8">
        <v>25477</v>
      </c>
      <c r="D1300" s="7">
        <v>1240</v>
      </c>
      <c r="E1300" s="7">
        <v>1240</v>
      </c>
      <c r="F1300" t="s">
        <v>15</v>
      </c>
      <c r="G1300" t="s">
        <v>300</v>
      </c>
      <c r="H1300" t="s">
        <v>134</v>
      </c>
      <c r="I1300" t="s">
        <v>299</v>
      </c>
    </row>
    <row r="1301" spans="1:9">
      <c r="A1301" t="s">
        <v>298</v>
      </c>
      <c r="B1301" t="s">
        <v>297</v>
      </c>
      <c r="C1301" s="8">
        <v>24339</v>
      </c>
      <c r="D1301" s="7">
        <v>1400</v>
      </c>
      <c r="E1301" s="7">
        <v>1400</v>
      </c>
      <c r="F1301" t="s">
        <v>15</v>
      </c>
      <c r="G1301" t="s">
        <v>296</v>
      </c>
      <c r="H1301" t="s">
        <v>295</v>
      </c>
      <c r="I1301" t="s">
        <v>294</v>
      </c>
    </row>
    <row r="1302" spans="1:9">
      <c r="A1302" t="s">
        <v>293</v>
      </c>
      <c r="B1302" t="s">
        <v>292</v>
      </c>
      <c r="C1302" s="8">
        <v>19085</v>
      </c>
      <c r="D1302" s="7">
        <v>1616</v>
      </c>
      <c r="E1302" s="7">
        <v>1616</v>
      </c>
      <c r="F1302" t="s">
        <v>15</v>
      </c>
      <c r="G1302" t="s">
        <v>291</v>
      </c>
      <c r="H1302" t="s">
        <v>290</v>
      </c>
      <c r="I1302" t="s">
        <v>289</v>
      </c>
    </row>
    <row r="1303" spans="1:9">
      <c r="A1303" t="s">
        <v>288</v>
      </c>
      <c r="B1303" t="s">
        <v>287</v>
      </c>
      <c r="C1303" s="8">
        <v>42639</v>
      </c>
      <c r="D1303" s="7">
        <v>1000</v>
      </c>
      <c r="E1303" s="7">
        <v>1000</v>
      </c>
      <c r="F1303" t="s">
        <v>15</v>
      </c>
      <c r="G1303" t="s">
        <v>286</v>
      </c>
      <c r="H1303" t="s">
        <v>285</v>
      </c>
      <c r="I1303" t="s">
        <v>284</v>
      </c>
    </row>
    <row r="1304" spans="1:9">
      <c r="A1304" t="s">
        <v>283</v>
      </c>
      <c r="B1304" t="s">
        <v>282</v>
      </c>
      <c r="C1304" s="8">
        <v>29373</v>
      </c>
      <c r="D1304">
        <v>450</v>
      </c>
      <c r="E1304">
        <v>450</v>
      </c>
      <c r="F1304" t="s">
        <v>15</v>
      </c>
      <c r="G1304" t="s">
        <v>281</v>
      </c>
      <c r="H1304" t="s">
        <v>280</v>
      </c>
      <c r="I1304" t="s">
        <v>279</v>
      </c>
    </row>
    <row r="1305" spans="1:9">
      <c r="A1305" t="s">
        <v>278</v>
      </c>
      <c r="B1305" t="s">
        <v>277</v>
      </c>
      <c r="C1305" s="8">
        <v>42583</v>
      </c>
      <c r="D1305" s="7">
        <v>1000</v>
      </c>
      <c r="E1305" s="7">
        <v>1000</v>
      </c>
      <c r="F1305" t="s">
        <v>15</v>
      </c>
      <c r="G1305" t="s">
        <v>276</v>
      </c>
      <c r="H1305" t="s">
        <v>275</v>
      </c>
      <c r="I1305" t="s">
        <v>274</v>
      </c>
    </row>
    <row r="1306" spans="1:9">
      <c r="A1306" t="s">
        <v>273</v>
      </c>
      <c r="B1306" t="s">
        <v>272</v>
      </c>
      <c r="C1306" s="8">
        <v>33025</v>
      </c>
      <c r="D1306">
        <v>240</v>
      </c>
      <c r="E1306">
        <v>240</v>
      </c>
      <c r="F1306" t="s">
        <v>15</v>
      </c>
      <c r="G1306" t="s">
        <v>271</v>
      </c>
      <c r="H1306" t="s">
        <v>252</v>
      </c>
      <c r="I1306" t="s">
        <v>251</v>
      </c>
    </row>
    <row r="1307" spans="1:9">
      <c r="A1307" t="s">
        <v>270</v>
      </c>
      <c r="B1307" t="s">
        <v>269</v>
      </c>
      <c r="C1307" s="8">
        <v>34700</v>
      </c>
      <c r="D1307">
        <v>300</v>
      </c>
      <c r="E1307">
        <v>300</v>
      </c>
      <c r="F1307" t="s">
        <v>15</v>
      </c>
      <c r="G1307" t="s">
        <v>268</v>
      </c>
      <c r="H1307" t="s">
        <v>267</v>
      </c>
      <c r="I1307" t="s">
        <v>266</v>
      </c>
    </row>
    <row r="1308" spans="1:9">
      <c r="A1308" t="s">
        <v>265</v>
      </c>
      <c r="B1308" t="s">
        <v>264</v>
      </c>
      <c r="C1308" s="8">
        <v>42720</v>
      </c>
      <c r="D1308" s="7">
        <v>1500</v>
      </c>
      <c r="E1308" s="7">
        <v>1500</v>
      </c>
      <c r="F1308" t="s">
        <v>15</v>
      </c>
      <c r="G1308" t="s">
        <v>263</v>
      </c>
      <c r="H1308" t="s">
        <v>262</v>
      </c>
      <c r="I1308" t="s">
        <v>261</v>
      </c>
    </row>
    <row r="1309" spans="1:9">
      <c r="A1309" t="s">
        <v>260</v>
      </c>
      <c r="B1309" t="s">
        <v>259</v>
      </c>
      <c r="C1309" s="8">
        <v>26299</v>
      </c>
      <c r="D1309">
        <v>360</v>
      </c>
      <c r="E1309">
        <v>360</v>
      </c>
      <c r="F1309" t="s">
        <v>15</v>
      </c>
      <c r="G1309" t="s">
        <v>258</v>
      </c>
      <c r="H1309" t="s">
        <v>257</v>
      </c>
      <c r="I1309" t="s">
        <v>256</v>
      </c>
    </row>
    <row r="1310" spans="1:9">
      <c r="A1310" t="s">
        <v>255</v>
      </c>
      <c r="B1310" t="s">
        <v>254</v>
      </c>
      <c r="C1310" s="8">
        <v>33025</v>
      </c>
      <c r="D1310">
        <v>400</v>
      </c>
      <c r="E1310">
        <v>400</v>
      </c>
      <c r="F1310" t="s">
        <v>15</v>
      </c>
      <c r="G1310" t="s">
        <v>253</v>
      </c>
      <c r="H1310" t="s">
        <v>252</v>
      </c>
      <c r="I1310" t="s">
        <v>251</v>
      </c>
    </row>
    <row r="1311" spans="1:9">
      <c r="A1311" t="s">
        <v>250</v>
      </c>
      <c r="B1311" t="s">
        <v>249</v>
      </c>
      <c r="C1311" s="8">
        <v>42320</v>
      </c>
      <c r="D1311">
        <v>990</v>
      </c>
      <c r="E1311">
        <v>990</v>
      </c>
      <c r="F1311" t="s">
        <v>15</v>
      </c>
      <c r="G1311" t="s">
        <v>248</v>
      </c>
      <c r="H1311" t="s">
        <v>247</v>
      </c>
      <c r="I1311" t="s">
        <v>246</v>
      </c>
    </row>
    <row r="1312" spans="1:9">
      <c r="A1312" t="s">
        <v>245</v>
      </c>
      <c r="B1312" t="s">
        <v>244</v>
      </c>
      <c r="C1312" s="8">
        <v>40891</v>
      </c>
      <c r="D1312" s="7">
        <v>1000</v>
      </c>
      <c r="E1312" s="7">
        <v>1000</v>
      </c>
      <c r="F1312" t="s">
        <v>15</v>
      </c>
      <c r="G1312" t="s">
        <v>243</v>
      </c>
      <c r="H1312" t="s">
        <v>242</v>
      </c>
      <c r="I1312" t="s">
        <v>241</v>
      </c>
    </row>
    <row r="1313" spans="1:9">
      <c r="A1313" t="s">
        <v>240</v>
      </c>
      <c r="B1313" t="s">
        <v>239</v>
      </c>
      <c r="C1313" s="8">
        <v>42767</v>
      </c>
      <c r="D1313" s="7">
        <v>1000</v>
      </c>
      <c r="E1313" s="7">
        <v>1000</v>
      </c>
      <c r="F1313" t="s">
        <v>15</v>
      </c>
      <c r="G1313" t="s">
        <v>238</v>
      </c>
      <c r="H1313" t="s">
        <v>237</v>
      </c>
      <c r="I1313" t="s">
        <v>236</v>
      </c>
    </row>
    <row r="1314" spans="1:9">
      <c r="A1314" t="s">
        <v>235</v>
      </c>
      <c r="B1314" t="s">
        <v>234</v>
      </c>
      <c r="C1314" s="8">
        <v>42767</v>
      </c>
      <c r="D1314" s="7">
        <v>1000</v>
      </c>
      <c r="E1314" s="7">
        <v>1000</v>
      </c>
      <c r="F1314" t="s">
        <v>15</v>
      </c>
      <c r="G1314" t="s">
        <v>233</v>
      </c>
      <c r="H1314" t="s">
        <v>232</v>
      </c>
      <c r="I1314" t="s">
        <v>231</v>
      </c>
    </row>
    <row r="1315" spans="1:9">
      <c r="A1315" t="s">
        <v>230</v>
      </c>
      <c r="B1315" t="s">
        <v>229</v>
      </c>
      <c r="C1315" s="8">
        <v>42718</v>
      </c>
      <c r="D1315" s="7">
        <v>1000</v>
      </c>
      <c r="E1315" s="7">
        <v>1000</v>
      </c>
      <c r="F1315" t="s">
        <v>15</v>
      </c>
      <c r="G1315" t="s">
        <v>228</v>
      </c>
      <c r="H1315" t="s">
        <v>227</v>
      </c>
      <c r="I1315" t="s">
        <v>226</v>
      </c>
    </row>
    <row r="1316" spans="1:9">
      <c r="A1316" t="s">
        <v>225</v>
      </c>
      <c r="B1316" t="s">
        <v>224</v>
      </c>
      <c r="C1316" s="8">
        <v>42523</v>
      </c>
      <c r="D1316" s="7">
        <v>1750</v>
      </c>
      <c r="E1316" s="7">
        <v>1750</v>
      </c>
      <c r="F1316" t="s">
        <v>15</v>
      </c>
      <c r="G1316" t="s">
        <v>205</v>
      </c>
      <c r="H1316" t="s">
        <v>223</v>
      </c>
      <c r="I1316" t="s">
        <v>222</v>
      </c>
    </row>
    <row r="1317" spans="1:9">
      <c r="A1317" t="s">
        <v>221</v>
      </c>
      <c r="B1317" t="s">
        <v>220</v>
      </c>
      <c r="C1317" s="8">
        <v>42775</v>
      </c>
      <c r="D1317">
        <v>702</v>
      </c>
      <c r="E1317">
        <v>702</v>
      </c>
      <c r="F1317" t="s">
        <v>15</v>
      </c>
      <c r="G1317" t="s">
        <v>219</v>
      </c>
      <c r="H1317" t="s">
        <v>54</v>
      </c>
      <c r="I1317" t="s">
        <v>218</v>
      </c>
    </row>
    <row r="1318" spans="1:9">
      <c r="A1318" t="s">
        <v>217</v>
      </c>
      <c r="B1318" t="s">
        <v>216</v>
      </c>
      <c r="C1318" s="8">
        <v>42798</v>
      </c>
      <c r="D1318" s="7">
        <v>1600</v>
      </c>
      <c r="E1318" s="7">
        <v>1600</v>
      </c>
      <c r="F1318" t="s">
        <v>15</v>
      </c>
      <c r="G1318" t="s">
        <v>185</v>
      </c>
      <c r="H1318" t="s">
        <v>213</v>
      </c>
      <c r="I1318" t="s">
        <v>212</v>
      </c>
    </row>
    <row r="1319" spans="1:9">
      <c r="A1319" t="s">
        <v>215</v>
      </c>
      <c r="B1319" t="s">
        <v>214</v>
      </c>
      <c r="C1319" s="8">
        <v>42801</v>
      </c>
      <c r="D1319" s="7">
        <v>1600</v>
      </c>
      <c r="E1319" s="7">
        <v>1600</v>
      </c>
      <c r="F1319" t="s">
        <v>15</v>
      </c>
      <c r="G1319" t="s">
        <v>185</v>
      </c>
      <c r="H1319" t="s">
        <v>213</v>
      </c>
      <c r="I1319" t="s">
        <v>212</v>
      </c>
    </row>
    <row r="1320" spans="1:9">
      <c r="A1320" t="s">
        <v>211</v>
      </c>
      <c r="B1320" t="s">
        <v>210</v>
      </c>
      <c r="C1320" s="8">
        <v>28865</v>
      </c>
      <c r="D1320">
        <v>980</v>
      </c>
      <c r="E1320">
        <v>980</v>
      </c>
      <c r="F1320" t="s">
        <v>15</v>
      </c>
      <c r="G1320" t="s">
        <v>209</v>
      </c>
      <c r="H1320" t="s">
        <v>189</v>
      </c>
      <c r="I1320" t="s">
        <v>208</v>
      </c>
    </row>
    <row r="1321" spans="1:9">
      <c r="A1321" t="s">
        <v>207</v>
      </c>
      <c r="B1321" t="s">
        <v>206</v>
      </c>
      <c r="C1321" s="8">
        <v>42597</v>
      </c>
      <c r="D1321" s="7">
        <v>4800</v>
      </c>
      <c r="E1321" s="7">
        <v>4800</v>
      </c>
      <c r="F1321" t="s">
        <v>15</v>
      </c>
      <c r="G1321" t="s">
        <v>205</v>
      </c>
      <c r="H1321" t="s">
        <v>204</v>
      </c>
      <c r="I1321" t="s">
        <v>203</v>
      </c>
    </row>
    <row r="1322" spans="1:9">
      <c r="A1322" t="s">
        <v>202</v>
      </c>
      <c r="B1322" t="s">
        <v>201</v>
      </c>
      <c r="C1322" s="8">
        <v>19870</v>
      </c>
      <c r="D1322">
        <v>960</v>
      </c>
      <c r="E1322">
        <v>960</v>
      </c>
      <c r="F1322" t="s">
        <v>15</v>
      </c>
      <c r="G1322" t="s">
        <v>200</v>
      </c>
      <c r="H1322" t="s">
        <v>199</v>
      </c>
      <c r="I1322" t="s">
        <v>198</v>
      </c>
    </row>
    <row r="1323" spans="1:9">
      <c r="A1323" t="s">
        <v>197</v>
      </c>
      <c r="B1323" t="s">
        <v>196</v>
      </c>
      <c r="C1323" s="8">
        <v>35186</v>
      </c>
      <c r="D1323">
        <v>280</v>
      </c>
      <c r="E1323">
        <v>280</v>
      </c>
      <c r="F1323" t="s">
        <v>15</v>
      </c>
      <c r="G1323" t="s">
        <v>195</v>
      </c>
      <c r="H1323" t="s">
        <v>194</v>
      </c>
      <c r="I1323" t="s">
        <v>193</v>
      </c>
    </row>
    <row r="1324" spans="1:9">
      <c r="A1324" t="s">
        <v>192</v>
      </c>
      <c r="B1324" t="s">
        <v>191</v>
      </c>
      <c r="C1324" s="8">
        <v>40135</v>
      </c>
      <c r="D1324">
        <v>990</v>
      </c>
      <c r="E1324">
        <v>990</v>
      </c>
      <c r="F1324" t="s">
        <v>15</v>
      </c>
      <c r="G1324" t="s">
        <v>190</v>
      </c>
      <c r="H1324" t="s">
        <v>189</v>
      </c>
      <c r="I1324" t="s">
        <v>188</v>
      </c>
    </row>
    <row r="1325" spans="1:9">
      <c r="A1325" t="s">
        <v>187</v>
      </c>
      <c r="B1325" t="s">
        <v>186</v>
      </c>
      <c r="C1325" s="8">
        <v>42908</v>
      </c>
      <c r="D1325" s="7">
        <v>1176</v>
      </c>
      <c r="E1325" s="7">
        <v>1176</v>
      </c>
      <c r="F1325" t="s">
        <v>15</v>
      </c>
      <c r="G1325" t="s">
        <v>185</v>
      </c>
      <c r="H1325" t="s">
        <v>184</v>
      </c>
      <c r="I1325" t="s">
        <v>183</v>
      </c>
    </row>
    <row r="1326" spans="1:9">
      <c r="A1326" t="s">
        <v>182</v>
      </c>
      <c r="B1326" t="s">
        <v>181</v>
      </c>
      <c r="C1326" s="8">
        <v>42952</v>
      </c>
      <c r="D1326">
        <v>450</v>
      </c>
      <c r="E1326">
        <v>450</v>
      </c>
      <c r="F1326" t="s">
        <v>15</v>
      </c>
      <c r="G1326" t="s">
        <v>180</v>
      </c>
      <c r="H1326" t="s">
        <v>179</v>
      </c>
      <c r="I1326" t="s">
        <v>178</v>
      </c>
    </row>
    <row r="1327" spans="1:9">
      <c r="A1327" t="s">
        <v>177</v>
      </c>
      <c r="B1327" t="s">
        <v>176</v>
      </c>
      <c r="C1327" s="8">
        <v>42895</v>
      </c>
      <c r="D1327">
        <v>500</v>
      </c>
      <c r="E1327">
        <v>500</v>
      </c>
      <c r="F1327" t="s">
        <v>15</v>
      </c>
      <c r="G1327" t="s">
        <v>175</v>
      </c>
      <c r="H1327" t="s">
        <v>174</v>
      </c>
      <c r="I1327" t="s">
        <v>173</v>
      </c>
    </row>
    <row r="1328" spans="1:9">
      <c r="A1328" t="s">
        <v>172</v>
      </c>
      <c r="B1328" t="s">
        <v>171</v>
      </c>
      <c r="C1328" s="8">
        <v>41821</v>
      </c>
      <c r="D1328" s="7">
        <v>1000</v>
      </c>
      <c r="E1328" s="7">
        <v>1000</v>
      </c>
      <c r="F1328" t="s">
        <v>15</v>
      </c>
      <c r="G1328" t="s">
        <v>170</v>
      </c>
      <c r="H1328" t="s">
        <v>169</v>
      </c>
      <c r="I1328" t="s">
        <v>168</v>
      </c>
    </row>
    <row r="1329" spans="1:9">
      <c r="A1329" t="s">
        <v>167</v>
      </c>
      <c r="B1329" t="s">
        <v>166</v>
      </c>
      <c r="C1329" s="8">
        <v>42962</v>
      </c>
      <c r="D1329" s="9">
        <v>1041.3</v>
      </c>
      <c r="E1329" s="9">
        <v>1041.3</v>
      </c>
      <c r="F1329" t="s">
        <v>15</v>
      </c>
      <c r="G1329" t="s">
        <v>165</v>
      </c>
      <c r="H1329" t="s">
        <v>164</v>
      </c>
      <c r="I1329" t="s">
        <v>163</v>
      </c>
    </row>
    <row r="1330" spans="1:9">
      <c r="A1330" t="s">
        <v>162</v>
      </c>
      <c r="B1330" t="s">
        <v>161</v>
      </c>
      <c r="C1330" s="8">
        <v>42314</v>
      </c>
      <c r="D1330">
        <v>480</v>
      </c>
      <c r="E1330">
        <v>480</v>
      </c>
      <c r="F1330" t="s">
        <v>15</v>
      </c>
      <c r="G1330" t="s">
        <v>160</v>
      </c>
      <c r="H1330" t="s">
        <v>159</v>
      </c>
      <c r="I1330" t="s">
        <v>158</v>
      </c>
    </row>
    <row r="1331" spans="1:9">
      <c r="A1331" t="s">
        <v>157</v>
      </c>
      <c r="B1331" t="s">
        <v>156</v>
      </c>
      <c r="C1331" s="8">
        <v>31422</v>
      </c>
      <c r="D1331">
        <v>600</v>
      </c>
      <c r="E1331">
        <v>600</v>
      </c>
      <c r="F1331" t="s">
        <v>15</v>
      </c>
      <c r="G1331" t="s">
        <v>155</v>
      </c>
      <c r="H1331" t="s">
        <v>154</v>
      </c>
      <c r="I1331" t="s">
        <v>153</v>
      </c>
    </row>
    <row r="1332" spans="1:9">
      <c r="A1332" t="s">
        <v>152</v>
      </c>
      <c r="B1332" t="s">
        <v>151</v>
      </c>
      <c r="C1332" s="8">
        <v>42979</v>
      </c>
      <c r="D1332">
        <v>990</v>
      </c>
      <c r="E1332">
        <v>990</v>
      </c>
      <c r="F1332" t="s">
        <v>15</v>
      </c>
      <c r="G1332" t="s">
        <v>150</v>
      </c>
      <c r="H1332" t="s">
        <v>149</v>
      </c>
      <c r="I1332" t="s">
        <v>148</v>
      </c>
    </row>
    <row r="1333" spans="1:9">
      <c r="A1333" t="s">
        <v>147</v>
      </c>
      <c r="B1333" t="s">
        <v>146</v>
      </c>
      <c r="C1333" s="8">
        <v>43595</v>
      </c>
      <c r="D1333" s="7">
        <v>1000</v>
      </c>
      <c r="E1333" s="7">
        <v>1000</v>
      </c>
      <c r="F1333" t="s">
        <v>15</v>
      </c>
      <c r="G1333" t="s">
        <v>145</v>
      </c>
      <c r="H1333" t="s">
        <v>144</v>
      </c>
      <c r="I1333" t="s">
        <v>143</v>
      </c>
    </row>
    <row r="1334" spans="1:9">
      <c r="A1334" t="s">
        <v>142</v>
      </c>
      <c r="B1334" t="s">
        <v>141</v>
      </c>
      <c r="C1334" s="8">
        <v>42948</v>
      </c>
      <c r="D1334">
        <v>100</v>
      </c>
      <c r="E1334">
        <v>100</v>
      </c>
      <c r="F1334" t="s">
        <v>15</v>
      </c>
      <c r="G1334" t="s">
        <v>140</v>
      </c>
      <c r="H1334" t="s">
        <v>139</v>
      </c>
      <c r="I1334" t="s">
        <v>138</v>
      </c>
    </row>
    <row r="1335" spans="1:9">
      <c r="A1335" t="s">
        <v>137</v>
      </c>
      <c r="B1335" t="s">
        <v>136</v>
      </c>
      <c r="C1335" s="8">
        <v>43073</v>
      </c>
      <c r="D1335" s="7">
        <v>4740</v>
      </c>
      <c r="E1335" s="7">
        <v>4740</v>
      </c>
      <c r="F1335" t="s">
        <v>15</v>
      </c>
      <c r="G1335" t="s">
        <v>135</v>
      </c>
      <c r="H1335" t="s">
        <v>134</v>
      </c>
      <c r="I1335" t="s">
        <v>133</v>
      </c>
    </row>
    <row r="1336" spans="1:9">
      <c r="A1336" t="s">
        <v>132</v>
      </c>
      <c r="B1336" t="s">
        <v>131</v>
      </c>
      <c r="C1336" s="8">
        <v>43075</v>
      </c>
      <c r="D1336" s="7">
        <v>2975</v>
      </c>
      <c r="E1336" s="7">
        <v>2975</v>
      </c>
      <c r="F1336" t="s">
        <v>15</v>
      </c>
      <c r="G1336" t="s">
        <v>130</v>
      </c>
      <c r="H1336" t="s">
        <v>129</v>
      </c>
      <c r="I1336" t="s">
        <v>128</v>
      </c>
    </row>
    <row r="1337" spans="1:9">
      <c r="A1337" t="s">
        <v>127</v>
      </c>
      <c r="B1337" t="s">
        <v>126</v>
      </c>
      <c r="C1337" s="8">
        <v>28181</v>
      </c>
      <c r="D1337">
        <v>469.6</v>
      </c>
      <c r="E1337">
        <v>469.6</v>
      </c>
      <c r="F1337" t="s">
        <v>15</v>
      </c>
      <c r="G1337" t="s">
        <v>125</v>
      </c>
      <c r="H1337" t="s">
        <v>124</v>
      </c>
      <c r="I1337" t="s">
        <v>123</v>
      </c>
    </row>
    <row r="1338" spans="1:9">
      <c r="A1338" t="s">
        <v>122</v>
      </c>
      <c r="B1338" t="s">
        <v>121</v>
      </c>
      <c r="C1338" s="8">
        <v>33682</v>
      </c>
      <c r="D1338">
        <v>20</v>
      </c>
      <c r="E1338">
        <v>20</v>
      </c>
      <c r="F1338" t="s">
        <v>15</v>
      </c>
      <c r="G1338" t="s">
        <v>120</v>
      </c>
      <c r="H1338" t="s">
        <v>119</v>
      </c>
      <c r="I1338" t="s">
        <v>118</v>
      </c>
    </row>
    <row r="1339" spans="1:9">
      <c r="A1339" t="s">
        <v>117</v>
      </c>
      <c r="B1339" t="s">
        <v>116</v>
      </c>
      <c r="C1339" s="8">
        <v>37895</v>
      </c>
      <c r="D1339">
        <v>900</v>
      </c>
      <c r="E1339">
        <v>900</v>
      </c>
      <c r="F1339" t="s">
        <v>15</v>
      </c>
      <c r="G1339" t="s">
        <v>115</v>
      </c>
      <c r="H1339" t="s">
        <v>114</v>
      </c>
      <c r="I1339" t="s">
        <v>113</v>
      </c>
    </row>
    <row r="1340" spans="1:9">
      <c r="A1340" t="s">
        <v>112</v>
      </c>
      <c r="B1340" t="s">
        <v>111</v>
      </c>
      <c r="C1340" s="8">
        <v>35400</v>
      </c>
      <c r="D1340">
        <v>67.3</v>
      </c>
      <c r="E1340">
        <v>67.3</v>
      </c>
      <c r="F1340" t="s">
        <v>15</v>
      </c>
      <c r="G1340" t="s">
        <v>110</v>
      </c>
      <c r="H1340" t="s">
        <v>109</v>
      </c>
      <c r="I1340" t="s">
        <v>108</v>
      </c>
    </row>
    <row r="1341" spans="1:9">
      <c r="A1341" t="s">
        <v>107</v>
      </c>
      <c r="B1341" t="s">
        <v>106</v>
      </c>
      <c r="C1341" s="8">
        <v>43174</v>
      </c>
      <c r="D1341" s="7">
        <v>2000</v>
      </c>
      <c r="E1341" s="7">
        <v>2000</v>
      </c>
      <c r="F1341" t="s">
        <v>15</v>
      </c>
      <c r="G1341" t="s">
        <v>105</v>
      </c>
      <c r="H1341" t="s">
        <v>104</v>
      </c>
      <c r="I1341" t="s">
        <v>103</v>
      </c>
    </row>
    <row r="1342" spans="1:9">
      <c r="A1342" t="s">
        <v>102</v>
      </c>
      <c r="B1342" t="s">
        <v>101</v>
      </c>
      <c r="C1342" s="8">
        <v>9358</v>
      </c>
      <c r="D1342">
        <v>630</v>
      </c>
      <c r="E1342">
        <v>630</v>
      </c>
      <c r="F1342" t="s">
        <v>15</v>
      </c>
      <c r="G1342" t="s">
        <v>100</v>
      </c>
      <c r="H1342" t="s">
        <v>99</v>
      </c>
      <c r="I1342" t="s">
        <v>98</v>
      </c>
    </row>
    <row r="1343" spans="1:9">
      <c r="A1343" t="s">
        <v>97</v>
      </c>
      <c r="B1343" t="s">
        <v>96</v>
      </c>
      <c r="C1343" s="8">
        <v>43069</v>
      </c>
      <c r="D1343">
        <v>800</v>
      </c>
      <c r="E1343">
        <v>800</v>
      </c>
      <c r="F1343" t="s">
        <v>15</v>
      </c>
      <c r="G1343" t="s">
        <v>95</v>
      </c>
      <c r="H1343" t="s">
        <v>94</v>
      </c>
      <c r="I1343" t="s">
        <v>93</v>
      </c>
    </row>
    <row r="1344" spans="1:9">
      <c r="A1344" t="s">
        <v>92</v>
      </c>
      <c r="B1344" t="s">
        <v>91</v>
      </c>
      <c r="C1344" s="8">
        <v>43313</v>
      </c>
      <c r="D1344">
        <v>765</v>
      </c>
      <c r="E1344">
        <v>765</v>
      </c>
      <c r="F1344" t="s">
        <v>15</v>
      </c>
      <c r="G1344" t="s">
        <v>90</v>
      </c>
      <c r="H1344" t="s">
        <v>89</v>
      </c>
      <c r="I1344" t="s">
        <v>88</v>
      </c>
    </row>
    <row r="1345" spans="1:9">
      <c r="A1345" t="s">
        <v>87</v>
      </c>
      <c r="B1345" t="s">
        <v>86</v>
      </c>
      <c r="C1345" s="8">
        <v>31199</v>
      </c>
      <c r="D1345">
        <v>279.89999999999998</v>
      </c>
      <c r="E1345">
        <v>279.89999999999998</v>
      </c>
      <c r="F1345" t="s">
        <v>15</v>
      </c>
      <c r="G1345" t="s">
        <v>85</v>
      </c>
      <c r="H1345" t="s">
        <v>84</v>
      </c>
      <c r="I1345" t="s">
        <v>83</v>
      </c>
    </row>
    <row r="1346" spans="1:9">
      <c r="A1346" t="s">
        <v>82</v>
      </c>
      <c r="B1346" t="s">
        <v>81</v>
      </c>
      <c r="C1346" s="8">
        <v>43313</v>
      </c>
      <c r="D1346" s="7">
        <v>1008</v>
      </c>
      <c r="E1346" s="7">
        <v>1008</v>
      </c>
      <c r="F1346" t="s">
        <v>15</v>
      </c>
      <c r="G1346" t="s">
        <v>80</v>
      </c>
      <c r="H1346" t="s">
        <v>79</v>
      </c>
      <c r="I1346" t="s">
        <v>78</v>
      </c>
    </row>
    <row r="1347" spans="1:9">
      <c r="A1347" t="s">
        <v>77</v>
      </c>
      <c r="B1347" t="s">
        <v>76</v>
      </c>
      <c r="C1347" s="8">
        <v>43325</v>
      </c>
      <c r="D1347" s="7">
        <v>3000</v>
      </c>
      <c r="E1347" s="7">
        <v>3000</v>
      </c>
      <c r="F1347" t="s">
        <v>15</v>
      </c>
      <c r="G1347" t="s">
        <v>75</v>
      </c>
      <c r="H1347" t="s">
        <v>74</v>
      </c>
      <c r="I1347" t="s">
        <v>73</v>
      </c>
    </row>
    <row r="1348" spans="1:9">
      <c r="A1348" t="s">
        <v>72</v>
      </c>
      <c r="B1348" t="s">
        <v>71</v>
      </c>
      <c r="C1348" s="8">
        <v>33926</v>
      </c>
      <c r="D1348">
        <v>800</v>
      </c>
      <c r="E1348">
        <v>800</v>
      </c>
      <c r="F1348" t="s">
        <v>15</v>
      </c>
      <c r="G1348" t="s">
        <v>70</v>
      </c>
      <c r="H1348" t="s">
        <v>69</v>
      </c>
      <c r="I1348" t="s">
        <v>68</v>
      </c>
    </row>
    <row r="1349" spans="1:9">
      <c r="A1349" t="s">
        <v>67</v>
      </c>
      <c r="B1349" t="s">
        <v>66</v>
      </c>
      <c r="C1349" s="8">
        <v>43351</v>
      </c>
      <c r="D1349">
        <v>900</v>
      </c>
      <c r="E1349">
        <v>900</v>
      </c>
      <c r="F1349" t="s">
        <v>15</v>
      </c>
      <c r="G1349" t="s">
        <v>65</v>
      </c>
      <c r="H1349" t="s">
        <v>64</v>
      </c>
      <c r="I1349" t="s">
        <v>63</v>
      </c>
    </row>
    <row r="1350" spans="1:9">
      <c r="A1350" t="s">
        <v>62</v>
      </c>
      <c r="B1350" t="s">
        <v>61</v>
      </c>
      <c r="C1350" s="8">
        <v>41723</v>
      </c>
      <c r="D1350" s="7">
        <v>1350</v>
      </c>
      <c r="E1350" s="7">
        <v>1350</v>
      </c>
      <c r="F1350" t="s">
        <v>15</v>
      </c>
      <c r="G1350" t="s">
        <v>60</v>
      </c>
      <c r="H1350" t="s">
        <v>59</v>
      </c>
      <c r="I1350" t="s">
        <v>58</v>
      </c>
    </row>
    <row r="1351" spans="1:9">
      <c r="A1351" t="s">
        <v>57</v>
      </c>
      <c r="B1351" t="s">
        <v>56</v>
      </c>
      <c r="C1351" s="8">
        <v>43575</v>
      </c>
      <c r="D1351" s="7">
        <v>3000</v>
      </c>
      <c r="E1351" s="7">
        <v>3000</v>
      </c>
      <c r="F1351" t="s">
        <v>15</v>
      </c>
      <c r="G1351" t="s">
        <v>55</v>
      </c>
      <c r="H1351" t="s">
        <v>54</v>
      </c>
      <c r="I1351" t="s">
        <v>53</v>
      </c>
    </row>
    <row r="1352" spans="1:9">
      <c r="A1352" t="s">
        <v>52</v>
      </c>
      <c r="B1352" t="s">
        <v>51</v>
      </c>
      <c r="C1352" s="8">
        <v>21551</v>
      </c>
      <c r="D1352">
        <v>796</v>
      </c>
      <c r="E1352">
        <v>796</v>
      </c>
      <c r="F1352" t="s">
        <v>15</v>
      </c>
      <c r="G1352" t="s">
        <v>50</v>
      </c>
      <c r="H1352" t="s">
        <v>49</v>
      </c>
      <c r="I1352" t="s">
        <v>48</v>
      </c>
    </row>
    <row r="1353" spans="1:9">
      <c r="A1353" t="s">
        <v>47</v>
      </c>
      <c r="B1353" t="s">
        <v>46</v>
      </c>
      <c r="C1353" s="8">
        <v>43405</v>
      </c>
      <c r="D1353">
        <v>16</v>
      </c>
      <c r="E1353">
        <v>16</v>
      </c>
      <c r="F1353" t="s">
        <v>15</v>
      </c>
      <c r="G1353" t="s">
        <v>45</v>
      </c>
      <c r="H1353" t="s">
        <v>44</v>
      </c>
      <c r="I1353" t="s">
        <v>43</v>
      </c>
    </row>
    <row r="1354" spans="1:9">
      <c r="A1354" t="s">
        <v>42</v>
      </c>
      <c r="B1354" t="s">
        <v>41</v>
      </c>
      <c r="C1354" s="8">
        <v>30691</v>
      </c>
      <c r="D1354">
        <v>40.479999999999997</v>
      </c>
      <c r="E1354">
        <v>40.479999999999997</v>
      </c>
      <c r="F1354" t="s">
        <v>15</v>
      </c>
      <c r="G1354" t="s">
        <v>40</v>
      </c>
      <c r="H1354" t="s">
        <v>39</v>
      </c>
      <c r="I1354" t="s">
        <v>38</v>
      </c>
    </row>
    <row r="1355" spans="1:9">
      <c r="A1355" t="s">
        <v>37</v>
      </c>
      <c r="B1355" t="s">
        <v>36</v>
      </c>
      <c r="C1355" s="8">
        <v>43160</v>
      </c>
      <c r="D1355" s="7">
        <v>1125</v>
      </c>
      <c r="E1355" s="7">
        <v>1125</v>
      </c>
      <c r="F1355" t="s">
        <v>15</v>
      </c>
      <c r="G1355" t="s">
        <v>35</v>
      </c>
      <c r="H1355" t="s">
        <v>34</v>
      </c>
      <c r="I1355" t="s">
        <v>33</v>
      </c>
    </row>
    <row r="1356" spans="1:9">
      <c r="A1356" t="s">
        <v>32</v>
      </c>
      <c r="B1356" t="s">
        <v>31</v>
      </c>
      <c r="C1356" s="8">
        <v>43586</v>
      </c>
      <c r="D1356" s="7">
        <v>4176</v>
      </c>
      <c r="E1356" s="7">
        <v>4176</v>
      </c>
      <c r="F1356" t="s">
        <v>15</v>
      </c>
      <c r="G1356" t="s">
        <v>30</v>
      </c>
      <c r="H1356" t="s">
        <v>29</v>
      </c>
      <c r="I1356" t="s">
        <v>28</v>
      </c>
    </row>
    <row r="1357" spans="1:9">
      <c r="A1357" t="s">
        <v>27</v>
      </c>
      <c r="B1357" t="s">
        <v>26</v>
      </c>
      <c r="C1357" s="8">
        <v>30112</v>
      </c>
      <c r="D1357" s="7">
        <v>1000</v>
      </c>
      <c r="E1357" s="7">
        <v>1000</v>
      </c>
      <c r="F1357" t="s">
        <v>15</v>
      </c>
      <c r="G1357" t="s">
        <v>25</v>
      </c>
      <c r="H1357" t="s">
        <v>24</v>
      </c>
      <c r="I1357" t="s">
        <v>23</v>
      </c>
    </row>
    <row r="1358" spans="1:9">
      <c r="A1358" t="s">
        <v>22</v>
      </c>
      <c r="B1358" t="s">
        <v>21</v>
      </c>
      <c r="C1358" s="8">
        <v>43693</v>
      </c>
      <c r="D1358" s="7">
        <v>1278</v>
      </c>
      <c r="E1358" s="7">
        <v>1278</v>
      </c>
      <c r="F1358" t="s">
        <v>15</v>
      </c>
      <c r="G1358" t="s">
        <v>20</v>
      </c>
      <c r="H1358" t="s">
        <v>19</v>
      </c>
      <c r="I1358" t="s">
        <v>18</v>
      </c>
    </row>
    <row r="1359" spans="1:9">
      <c r="A1359" t="s">
        <v>17</v>
      </c>
      <c r="B1359" t="s">
        <v>16</v>
      </c>
      <c r="C1359" s="8">
        <v>43712</v>
      </c>
      <c r="D1359" s="7">
        <v>1000</v>
      </c>
      <c r="E1359" s="7">
        <v>1000</v>
      </c>
      <c r="F1359" t="s">
        <v>15</v>
      </c>
      <c r="G1359" t="s">
        <v>14</v>
      </c>
      <c r="H1359" t="s">
        <v>13</v>
      </c>
      <c r="I1359" t="s">
        <v>12</v>
      </c>
    </row>
    <row r="1360" spans="1:9">
      <c r="A1360" t="s">
        <v>11</v>
      </c>
      <c r="B1360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7F99-067A-4D66-88D7-D6E6734C49A7}">
  <dimension ref="A1:B6"/>
  <sheetViews>
    <sheetView workbookViewId="0">
      <selection activeCell="E16" sqref="E16"/>
    </sheetView>
  </sheetViews>
  <sheetFormatPr defaultRowHeight="14.4"/>
  <cols>
    <col min="1" max="1" width="14.33203125" bestFit="1" customWidth="1"/>
    <col min="2" max="2" width="19.21875" bestFit="1" customWidth="1"/>
  </cols>
  <sheetData>
    <row r="1" spans="1:2" s="1" customFormat="1">
      <c r="B1" s="1" t="s">
        <v>5132</v>
      </c>
    </row>
    <row r="2" spans="1:2">
      <c r="A2" t="s">
        <v>5131</v>
      </c>
      <c r="B2">
        <v>13.3</v>
      </c>
    </row>
    <row r="3" spans="1:2">
      <c r="A3" t="s">
        <v>5130</v>
      </c>
      <c r="B3">
        <v>42.6</v>
      </c>
    </row>
    <row r="4" spans="1:2">
      <c r="A4" t="s">
        <v>5129</v>
      </c>
      <c r="B4">
        <v>9.4</v>
      </c>
    </row>
    <row r="5" spans="1:2">
      <c r="A5" t="s">
        <v>5128</v>
      </c>
      <c r="B5">
        <v>72</v>
      </c>
    </row>
    <row r="6" spans="1:2">
      <c r="B6" s="10">
        <f>SUM(B2:B5)</f>
        <v>137.30000000000001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J2"/>
  <sheetViews>
    <sheetView workbookViewId="0">
      <selection activeCell="A29" sqref="A29"/>
    </sheetView>
  </sheetViews>
  <sheetFormatPr defaultRowHeight="14.4"/>
  <cols>
    <col min="1" max="1" width="30.44140625" customWidth="1"/>
  </cols>
  <sheetData>
    <row r="1" spans="1:36">
      <c r="A1" t="s">
        <v>2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</v>
      </c>
      <c r="B2" s="3">
        <f>'Pumped Storage Brazil'!$B6</f>
        <v>137.30000000000001</v>
      </c>
      <c r="C2" s="3">
        <f>'Pumped Storage Brazil'!$B6</f>
        <v>137.30000000000001</v>
      </c>
      <c r="D2" s="3">
        <f>'Pumped Storage Brazil'!$B6</f>
        <v>137.30000000000001</v>
      </c>
      <c r="E2" s="3">
        <f>'Pumped Storage Brazil'!$B6</f>
        <v>137.30000000000001</v>
      </c>
      <c r="F2" s="3">
        <f>'Pumped Storage Brazil'!$B6</f>
        <v>137.30000000000001</v>
      </c>
      <c r="G2" s="3">
        <f>'Pumped Storage Brazil'!$B6</f>
        <v>137.30000000000001</v>
      </c>
      <c r="H2" s="3">
        <f>'Pumped Storage Brazil'!$B6</f>
        <v>137.30000000000001</v>
      </c>
      <c r="I2" s="3">
        <f>'Pumped Storage Brazil'!$B6</f>
        <v>137.30000000000001</v>
      </c>
      <c r="J2" s="3">
        <f>'Pumped Storage Brazil'!$B6</f>
        <v>137.30000000000001</v>
      </c>
      <c r="K2" s="3">
        <f>'Pumped Storage Brazil'!$B6</f>
        <v>137.30000000000001</v>
      </c>
      <c r="L2" s="3">
        <f>'Pumped Storage Brazil'!$B6</f>
        <v>137.30000000000001</v>
      </c>
      <c r="M2" s="3">
        <f>'Pumped Storage Brazil'!$B6</f>
        <v>137.30000000000001</v>
      </c>
      <c r="N2" s="3">
        <f>'Pumped Storage Brazil'!$B6</f>
        <v>137.30000000000001</v>
      </c>
      <c r="O2" s="3">
        <f>'Pumped Storage Brazil'!$B6</f>
        <v>137.30000000000001</v>
      </c>
      <c r="P2" s="3">
        <f>'Pumped Storage Brazil'!$B6</f>
        <v>137.30000000000001</v>
      </c>
      <c r="Q2" s="3">
        <f>'Pumped Storage Brazil'!$B6</f>
        <v>137.30000000000001</v>
      </c>
      <c r="R2" s="3">
        <f>'Pumped Storage Brazil'!$B6</f>
        <v>137.30000000000001</v>
      </c>
      <c r="S2" s="3">
        <f>'Pumped Storage Brazil'!$B6</f>
        <v>137.30000000000001</v>
      </c>
      <c r="T2" s="3">
        <f>'Pumped Storage Brazil'!$B6</f>
        <v>137.30000000000001</v>
      </c>
      <c r="U2" s="3">
        <f>'Pumped Storage Brazil'!$B6</f>
        <v>137.30000000000001</v>
      </c>
      <c r="V2" s="3">
        <f>'Pumped Storage Brazil'!$B6</f>
        <v>137.30000000000001</v>
      </c>
      <c r="W2" s="3">
        <f>'Pumped Storage Brazil'!$B6</f>
        <v>137.30000000000001</v>
      </c>
      <c r="X2" s="3">
        <f>'Pumped Storage Brazil'!$B6</f>
        <v>137.30000000000001</v>
      </c>
      <c r="Y2" s="3">
        <f>'Pumped Storage Brazil'!$B6</f>
        <v>137.30000000000001</v>
      </c>
      <c r="Z2" s="3">
        <f>'Pumped Storage Brazil'!$B6</f>
        <v>137.30000000000001</v>
      </c>
      <c r="AA2" s="3">
        <f>'Pumped Storage Brazil'!$B6</f>
        <v>137.30000000000001</v>
      </c>
      <c r="AB2" s="3">
        <f>'Pumped Storage Brazil'!$B6</f>
        <v>137.30000000000001</v>
      </c>
      <c r="AC2" s="3">
        <f>'Pumped Storage Brazil'!$B6</f>
        <v>137.30000000000001</v>
      </c>
      <c r="AD2" s="3">
        <f>'Pumped Storage Brazil'!$B6</f>
        <v>137.30000000000001</v>
      </c>
      <c r="AE2" s="3">
        <f>'Pumped Storage Brazil'!$B6</f>
        <v>137.30000000000001</v>
      </c>
      <c r="AF2" s="3">
        <f>'Pumped Storage Brazil'!$B6</f>
        <v>137.30000000000001</v>
      </c>
      <c r="AG2" s="3">
        <f>'Pumped Storage Brazil'!$B6</f>
        <v>137.30000000000001</v>
      </c>
      <c r="AH2" s="3">
        <f>'Pumped Storage Brazil'!$B6</f>
        <v>137.30000000000001</v>
      </c>
      <c r="AI2" s="3">
        <f>'Pumped Storage Brazil'!$B6</f>
        <v>137.30000000000001</v>
      </c>
      <c r="AJ2" s="3">
        <f>'Pumped Storage Brazil'!$B6</f>
        <v>137.30000000000001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About</vt:lpstr>
      <vt:lpstr>Hydro</vt:lpstr>
      <vt:lpstr>Pumped Storage Brazil</vt:lpstr>
      <vt:lpstr>BPHC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Eduardo Müller Casseres</cp:lastModifiedBy>
  <dcterms:created xsi:type="dcterms:W3CDTF">2015-06-11T00:38:34Z</dcterms:created>
  <dcterms:modified xsi:type="dcterms:W3CDTF">2020-04-27T23:47:10Z</dcterms:modified>
</cp:coreProperties>
</file>