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iz\Desktop\Variáveis marianne FINAL\indst\BPoIFUfE\"/>
    </mc:Choice>
  </mc:AlternateContent>
  <xr:revisionPtr revIDLastSave="0" documentId="8_{2E999D63-614E-4942-9D10-4DD2281FE8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bout" sheetId="1" r:id="rId1"/>
    <sheet name="BPoIFUfE" sheetId="27" r:id="rId2"/>
  </sheets>
  <externalReferences>
    <externalReference r:id="rId3"/>
  </externalReferences>
  <definedNames>
    <definedName name="gal_per_barrel">[1]About!$A$63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7" l="1"/>
  <c r="D2" i="27"/>
  <c r="E2" i="27"/>
  <c r="F2" i="27"/>
  <c r="G2" i="27"/>
  <c r="H2" i="27"/>
  <c r="I2" i="27"/>
  <c r="J2" i="27"/>
  <c r="K2" i="27"/>
  <c r="C3" i="27"/>
  <c r="D3" i="27"/>
  <c r="E3" i="27"/>
  <c r="F3" i="27"/>
  <c r="G3" i="27"/>
  <c r="H3" i="27"/>
  <c r="I3" i="27"/>
  <c r="J3" i="27"/>
  <c r="K3" i="27"/>
  <c r="C4" i="27"/>
  <c r="D4" i="27"/>
  <c r="E4" i="27"/>
  <c r="F4" i="27"/>
  <c r="G4" i="27"/>
  <c r="H4" i="27"/>
  <c r="I4" i="27"/>
  <c r="J4" i="27"/>
  <c r="K4" i="27"/>
  <c r="C5" i="27"/>
  <c r="D5" i="27"/>
  <c r="E5" i="27"/>
  <c r="F5" i="27"/>
  <c r="G5" i="27"/>
  <c r="H5" i="27"/>
  <c r="I5" i="27"/>
  <c r="J5" i="27"/>
  <c r="K5" i="27"/>
  <c r="C6" i="27"/>
  <c r="D6" i="27"/>
  <c r="E6" i="27"/>
  <c r="F6" i="27"/>
  <c r="G6" i="27"/>
  <c r="H6" i="27"/>
  <c r="I6" i="27"/>
  <c r="J6" i="27"/>
  <c r="K6" i="27"/>
  <c r="C7" i="27"/>
  <c r="D7" i="27"/>
  <c r="E7" i="27"/>
  <c r="F7" i="27"/>
  <c r="G7" i="27"/>
  <c r="H7" i="27"/>
  <c r="I7" i="27"/>
  <c r="J7" i="27"/>
  <c r="K7" i="27"/>
  <c r="C8" i="27"/>
  <c r="D8" i="27"/>
  <c r="E8" i="27"/>
  <c r="F8" i="27"/>
  <c r="G8" i="27"/>
  <c r="H8" i="27"/>
  <c r="I8" i="27"/>
  <c r="J8" i="27"/>
  <c r="K8" i="27"/>
  <c r="C9" i="27"/>
  <c r="D9" i="27"/>
  <c r="E9" i="27"/>
  <c r="F9" i="27"/>
  <c r="G9" i="27"/>
  <c r="H9" i="27"/>
  <c r="I9" i="27"/>
  <c r="J9" i="27"/>
  <c r="K9" i="27"/>
  <c r="B3" i="27"/>
  <c r="B4" i="27"/>
  <c r="B5" i="27"/>
  <c r="B6" i="27"/>
  <c r="B7" i="27"/>
  <c r="B8" i="27"/>
  <c r="B9" i="27"/>
  <c r="B2" i="27"/>
</calcChain>
</file>

<file path=xl/sharedStrings.xml><?xml version="1.0" encoding="utf-8"?>
<sst xmlns="http://schemas.openxmlformats.org/spreadsheetml/2006/main" count="118" uniqueCount="92">
  <si>
    <t>natural gas and petroleum systems</t>
  </si>
  <si>
    <t>iron and steel</t>
  </si>
  <si>
    <t>chemicals</t>
  </si>
  <si>
    <t>waste management</t>
  </si>
  <si>
    <t>other industries</t>
  </si>
  <si>
    <t>mining</t>
  </si>
  <si>
    <t>agriculture</t>
  </si>
  <si>
    <t>Sources:</t>
  </si>
  <si>
    <t>Note:</t>
  </si>
  <si>
    <t>biomass</t>
  </si>
  <si>
    <t>electricity</t>
  </si>
  <si>
    <t>coal</t>
  </si>
  <si>
    <t>natural gas</t>
  </si>
  <si>
    <t>petroleum diesel</t>
  </si>
  <si>
    <t>heat</t>
  </si>
  <si>
    <t>crude oil</t>
  </si>
  <si>
    <t>heavy or residual fuel oil</t>
  </si>
  <si>
    <t>LPG propane or butane</t>
  </si>
  <si>
    <t>hydrogen</t>
  </si>
  <si>
    <t>cement and other carbonates</t>
  </si>
  <si>
    <t>BPoIFUfE BAU Proportion of Industrial Fuel Used for Energy</t>
  </si>
  <si>
    <t>This variable is used to generate fractions that specify the total amount of energy used by industry for energy purposes only.</t>
  </si>
  <si>
    <t>It follows the same methodology as BAU Industrial Fuel Use before CCS. We calculate fractions used for energy by removing the</t>
  </si>
  <si>
    <t>share used for feedstocks based on data from EIA.</t>
  </si>
  <si>
    <t>Proportion Used for Energy (dimensionless)</t>
  </si>
  <si>
    <t>Opções de mitigação de emissões de gases de efeito estufa em setores-chave do Brasil</t>
  </si>
  <si>
    <t>Ministério da Ciência, Tecnologia, Inovações e Comunicações, ONU Meio Ambiente</t>
  </si>
  <si>
    <t>http://www.mctic.gov.br/mctic/opencms/ciencia/SEPED/clima/opcoes_mitigacao/Opcoes_de_Mitigacao_de_Emissoes_de_Gases_de_Efeito_Estufa_GEE_em_SetoresChave_do_Brasil.html</t>
  </si>
  <si>
    <t>All Subscripts</t>
  </si>
  <si>
    <t>Mitigation Options of Greenhouse Gas Emissions in Key Sectors in Brazil (MOP)</t>
  </si>
  <si>
    <t>Ministry of Science, Technology, Innovation and Communications, UN Environment</t>
  </si>
  <si>
    <t>Model subscript</t>
  </si>
  <si>
    <t>Reports</t>
  </si>
  <si>
    <t>Note</t>
  </si>
  <si>
    <t>Source</t>
  </si>
  <si>
    <t>cement and other carbonate use</t>
  </si>
  <si>
    <t>Sectoral modeling of low carbon options for the cement sector</t>
  </si>
  <si>
    <t>Table 23</t>
  </si>
  <si>
    <t>https://www.mctic.gov.br/mctic/export/sites/institucional/ciencia/SEPED/clima/arquivos/projeto_opcoes_mitigacao/publicacoes/Setor-Industrial_Cimento.pdf</t>
  </si>
  <si>
    <t>Sectoral modeling of low carbon options for the oil and natural gas sector</t>
  </si>
  <si>
    <t>see O&amp;G sheet</t>
  </si>
  <si>
    <t>https://www.mctic.gov.br/mctic/export/sites/institucional/ciencia/SEPED/clima/arquivos/projeto_opcoes_mitigacao/publicacoes/Setor-Energetico_Oleo-e-Gas-Natural.pdf</t>
  </si>
  <si>
    <t>Sectoral modeling of low carbon options for pig iron and steel</t>
  </si>
  <si>
    <t>Figure 17</t>
  </si>
  <si>
    <t>https://www.mctic.gov.br/mctic/export/sites/institucional/ciencia/SEPED/clima/arquivos/projeto_opcoes_mitigacao/publicacoes/Setor-Industrial_Ferro-Gusa-e-Aco.pdf</t>
  </si>
  <si>
    <t>Sectoral modeling of low carbon options for the chemical sector</t>
  </si>
  <si>
    <t>Figure 31</t>
  </si>
  <si>
    <t>https://www.mctic.gov.br/mctic/export/sites/institucional/ciencia/SEPED/clima/arquivos/projeto_opcoes_mitigacao/publicacoes/Setor-Industrial_Quimico.pdf</t>
  </si>
  <si>
    <t>coal mining</t>
  </si>
  <si>
    <t>Sectorial modeling of carbon options for the thermoelectric and thermonuclear sector</t>
  </si>
  <si>
    <t>-</t>
  </si>
  <si>
    <t>https://www.mctic.gov.br/mctic/export/sites/institucional/ciencia/SEPED/clima/arquivos/projeto_opcoes_mitigacao/publicacoes/Setor-Energetico_Termoeletricas.pdf</t>
  </si>
  <si>
    <t>Sectoral modeling of low carbon options for the waste management sector</t>
  </si>
  <si>
    <t>Tables 40 and 42</t>
  </si>
  <si>
    <t>https://www.mctic.gov.br/mctic/export/sites/institucional/ciencia/SEPED/clima/arquivos/projeto_opcoes_mitigacao/publicacoes/Setor-Gestao-de-Residuos.pdf</t>
  </si>
  <si>
    <t>Sectoral modeling of low carbon options for the agriculture, forestry and other land use sector (AFOLU)</t>
  </si>
  <si>
    <t>Figure 45</t>
  </si>
  <si>
    <t>https://www.mctic.gov.br/mctic/export/sites/institucional/ciencia/SEPED/clima/arquivos/projeto_opcoes_mitigacao/publicacoes/Setor-AFOLU.pdf</t>
  </si>
  <si>
    <t>Industries listed below (military fuel use was not included)</t>
  </si>
  <si>
    <t>food and beverage</t>
  </si>
  <si>
    <t>Sectoral modeling of low carbon options for the food and beverage sector</t>
  </si>
  <si>
    <t>Table 17 and fuel shares taken directly from source model</t>
  </si>
  <si>
    <t>https://www.mctic.gov.br/mctic/export/sites/institucional/ciencia/SEPED/clima/arquivos/projeto_opcoes_mitigacao/publicacoes/Setor-Industrial_Alimento-e-Bebidas.pdf</t>
  </si>
  <si>
    <t>ceramic</t>
  </si>
  <si>
    <t>Sectoral modeling of low carbon options for the ceramic sector</t>
  </si>
  <si>
    <t>calculated from white (dry and wet route) and red (3 types of firewood kilns) of ceramic. Tables 36 and 39.</t>
  </si>
  <si>
    <t>https://www.mctic.gov.br/mctic/export/sites/institucional/ciencia/SEPED/clima/arquivos/projeto_opcoes_mitigacao/publicacoes/Setor-Industrial_Ceramica.pdf</t>
  </si>
  <si>
    <t xml:space="preserve">non ferrous metals metallurgy </t>
  </si>
  <si>
    <t>Sectoral modeling of low carbon options for the non-ferrous metallurgy sector</t>
  </si>
  <si>
    <t>Table 28 and fuel shares taken directly from source model</t>
  </si>
  <si>
    <t>https://www.mctic.gov.br/mctic/export/sites/institucional/ciencia/SEPED/clima/arquivos/projeto_opcoes_mitigacao/publicacoes/Setor-Industrial_Metalurgia-de-metais-nao-ferrosos.pdf</t>
  </si>
  <si>
    <t>ferroalloys</t>
  </si>
  <si>
    <t>Sectoral modeling of low carbon options for the ferroalloy sector</t>
  </si>
  <si>
    <t>https://www.mctic.gov.br/mctic/export/sites/institucional/ciencia/SEPED/clima/arquivos/projeto_opcoes_mitigacao/publicacoes/Setor-Industrial_Ferroligas.pdf</t>
  </si>
  <si>
    <t xml:space="preserve">textile </t>
  </si>
  <si>
    <t>Sectoral modeling of low carbon options for the textile sector</t>
  </si>
  <si>
    <t>Table 19</t>
  </si>
  <si>
    <t>https://www.mctic.gov.br/mctic/export/sites/institucional/ciencia/SEPED/clima/arquivos/projeto_opcoes_mitigacao/publicacoes/Setor-Industrial_Textil.pdf</t>
  </si>
  <si>
    <t>mining (excl. coal mining)</t>
  </si>
  <si>
    <t>Sectoral modeling of low carbon options for the mining and pelletizing sector</t>
  </si>
  <si>
    <t>Table 18 and 19</t>
  </si>
  <si>
    <t>https://www.mctic.gov.br/mctic/export/sites/institucional/ciencia/SEPED/clima/arquivos/projeto_opcoes_mitigacao/publicacoes/Setor-Industrial_Mineracao.pdf</t>
  </si>
  <si>
    <t>paper and cellulose</t>
  </si>
  <si>
    <t>Sectoral modeling of low carbon options for the paper and cellulose sector</t>
  </si>
  <si>
    <t>Table 22</t>
  </si>
  <si>
    <t>https://www.mctic.gov.br/mctic/export/sites/institucional/ciencia/SEPED/clima/arquivos/projeto_opcoes_mitigacao/publicacoes/Setor-Industrial_Papel-e-Celulose.pdf</t>
  </si>
  <si>
    <t>Sectoral modeling of low carbon options for the sector of other industries</t>
  </si>
  <si>
    <t>Includes lime, plaster and glass. Table 9, Tables 18 and 19</t>
  </si>
  <si>
    <t>https://www.mctic.gov.br/mctic/export/sites/institucional/ciencia/SEPED/clima/arquivos/projeto_opcoes_mitigacao/publicacoes/Setor-Industrial_Outras-Industrias.pdf</t>
  </si>
  <si>
    <t>The MOP study assess fuel used for energy purpose only.</t>
  </si>
  <si>
    <t>Notes</t>
  </si>
  <si>
    <t>Notes on the Brazilian Adaptation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</si>
</sst>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25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1" fillId="0" borderId="0"/>
    <xf numFmtId="0" fontId="11" fillId="0" borderId="0" applyNumberFormat="0" applyFill="0" applyBorder="0" applyAlignment="0" applyProtection="0"/>
    <xf numFmtId="0" fontId="10" fillId="0" borderId="10" applyNumberFormat="0" applyProtection="0">
      <alignment wrapText="1"/>
    </xf>
    <xf numFmtId="0" fontId="12" fillId="0" borderId="0" applyNumberFormat="0" applyProtection="0">
      <alignment horizontal="left"/>
    </xf>
    <xf numFmtId="0" fontId="10" fillId="0" borderId="9" applyNumberFormat="0" applyProtection="0">
      <alignment wrapText="1"/>
    </xf>
    <xf numFmtId="0" fontId="11" fillId="0" borderId="8" applyNumberFormat="0" applyFont="0" applyProtection="0">
      <alignment wrapText="1"/>
    </xf>
    <xf numFmtId="0" fontId="11" fillId="0" borderId="11" applyNumberFormat="0" applyProtection="0">
      <alignment wrapText="1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7" fillId="0" borderId="0" xfId="9" applyFont="1" applyAlignment="1" applyProtection="1"/>
    <xf numFmtId="0" fontId="0" fillId="0" borderId="0" xfId="0"/>
    <xf numFmtId="0" fontId="4" fillId="0" borderId="0" xfId="9" applyAlignment="1" applyProtection="1"/>
    <xf numFmtId="0" fontId="0" fillId="0" borderId="8" xfId="2" applyFont="1" applyFill="1" applyBorder="1" applyAlignment="1">
      <alignment wrapText="1"/>
    </xf>
    <xf numFmtId="0" fontId="0" fillId="0" borderId="0" xfId="0" applyFont="1"/>
    <xf numFmtId="0" fontId="10" fillId="0" borderId="9" xfId="22" applyFont="1" applyFill="1" applyBorder="1" applyAlignment="1">
      <alignment wrapText="1"/>
    </xf>
    <xf numFmtId="0" fontId="0" fillId="0" borderId="8" xfId="23" applyFont="1" applyFill="1" applyBorder="1" applyAlignment="1">
      <alignment wrapText="1"/>
    </xf>
    <xf numFmtId="0" fontId="0" fillId="0" borderId="8" xfId="2" applyFont="1" applyFill="1" applyBorder="1" applyAlignment="1"/>
    <xf numFmtId="0" fontId="0" fillId="0" borderId="8" xfId="23" applyFont="1" applyFill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0" fontId="1" fillId="2" borderId="0" xfId="0" applyFont="1" applyFill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3" borderId="0" xfId="0" applyFont="1" applyFill="1"/>
    <xf numFmtId="2" fontId="0" fillId="0" borderId="0" xfId="0" applyNumberFormat="1" applyAlignment="1"/>
  </cellXfs>
  <cellStyles count="25">
    <cellStyle name="Body: normal cell" xfId="2" xr:uid="{00000000-0005-0000-0000-000000000000}"/>
    <cellStyle name="Body: normal cell 2" xfId="23" xr:uid="{00000000-0005-0000-0000-000001000000}"/>
    <cellStyle name="Font: Calibri, 9pt regular" xfId="8" xr:uid="{00000000-0005-0000-0000-000003000000}"/>
    <cellStyle name="Font: Calibri, 9pt regular 2" xfId="19" xr:uid="{00000000-0005-0000-0000-000004000000}"/>
    <cellStyle name="Footnotes: all except top row" xfId="11" xr:uid="{00000000-0005-0000-0000-000005000000}"/>
    <cellStyle name="Footnotes: top row" xfId="6" xr:uid="{00000000-0005-0000-0000-000006000000}"/>
    <cellStyle name="Footnotes: top row 2" xfId="24" xr:uid="{00000000-0005-0000-0000-000007000000}"/>
    <cellStyle name="Header: bottom row" xfId="1" xr:uid="{00000000-0005-0000-0000-000008000000}"/>
    <cellStyle name="Header: bottom row 2" xfId="20" xr:uid="{00000000-0005-0000-0000-000009000000}"/>
    <cellStyle name="Header: top rows" xfId="3" xr:uid="{00000000-0005-0000-0000-00000A000000}"/>
    <cellStyle name="Hiperlink" xfId="9" builtinId="8" customBuiltin="1"/>
    <cellStyle name="Hiperlink Visitado" xfId="10" builtinId="9" customBuiltin="1"/>
    <cellStyle name="Normal" xfId="0" builtinId="0"/>
    <cellStyle name="Normal 2" xfId="18" xr:uid="{00000000-0005-0000-0000-00000D000000}"/>
    <cellStyle name="Normal 3" xfId="13" xr:uid="{00000000-0005-0000-0000-00000E000000}"/>
    <cellStyle name="Normal 4" xfId="14" xr:uid="{00000000-0005-0000-0000-00000F000000}"/>
    <cellStyle name="Normal 5" xfId="15" xr:uid="{00000000-0005-0000-0000-000010000000}"/>
    <cellStyle name="Normal 58" xfId="17" xr:uid="{00000000-0005-0000-0000-000011000000}"/>
    <cellStyle name="Normal 6" xfId="16" xr:uid="{00000000-0005-0000-0000-000012000000}"/>
    <cellStyle name="Parent row" xfId="5" xr:uid="{00000000-0005-0000-0000-000013000000}"/>
    <cellStyle name="Parent row 2" xfId="22" xr:uid="{00000000-0005-0000-0000-000014000000}"/>
    <cellStyle name="Section Break" xfId="7" xr:uid="{00000000-0005-0000-0000-000016000000}"/>
    <cellStyle name="Section Break: parent row" xfId="4" xr:uid="{00000000-0005-0000-0000-000017000000}"/>
    <cellStyle name="Table title" xfId="12" xr:uid="{00000000-0005-0000-0000-000018000000}"/>
    <cellStyle name="Table title 2" xfId="21" xr:uid="{00000000-0005-0000-0000-000019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jeff-nonadmin/Dropbox%20(Energy%20Innovation)/EI-PlcyMdl/eps-1.5.0-us-wipE/InputData/web-app/BCF/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tic.gov.br/mctic/export/sites/institucional/ciencia/SEPED/clima/arquivos/projeto_opcoes_mitigacao/publicacoes/Setor-Industrial_Ceramica.pdf" TargetMode="External"/><Relationship Id="rId13" Type="http://schemas.openxmlformats.org/officeDocument/2006/relationships/hyperlink" Target="https://www.mctic.gov.br/mctic/export/sites/institucional/ciencia/SEPED/clima/arquivos/projeto_opcoes_mitigacao/publicacoes/Setor-Gestao-de-Residuos.pdf" TargetMode="External"/><Relationship Id="rId3" Type="http://schemas.openxmlformats.org/officeDocument/2006/relationships/hyperlink" Target="https://www.mctic.gov.br/mctic/export/sites/institucional/ciencia/SEPED/clima/arquivos/projeto_opcoes_mitigacao/publicacoes/Setor-Industrial_Outras-Industrias.pdf" TargetMode="External"/><Relationship Id="rId7" Type="http://schemas.openxmlformats.org/officeDocument/2006/relationships/hyperlink" Target="https://www.mctic.gov.br/mctic/export/sites/institucional/ciencia/SEPED/clima/arquivos/projeto_opcoes_mitigacao/publicacoes/Setor-Industrial_Metalurgia-de-metais-nao-ferrosos.pdf" TargetMode="External"/><Relationship Id="rId12" Type="http://schemas.openxmlformats.org/officeDocument/2006/relationships/hyperlink" Target="https://www.mctic.gov.br/mctic/export/sites/institucional/ciencia/SEPED/clima/arquivos/projeto_opcoes_mitigacao/publicacoes/Setor-Industrial_Quimico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mctic.gov.br/mctic/export/sites/institucional/ciencia/SEPED/clima/arquivos/projeto_opcoes_mitigacao/publicacoes/Setor-Energetico_Oleo-e-Gas-Natural.pdf" TargetMode="External"/><Relationship Id="rId16" Type="http://schemas.openxmlformats.org/officeDocument/2006/relationships/hyperlink" Target="https://www.mctic.gov.br/mctic/export/sites/institucional/ciencia/SEPED/clima/arquivos/projeto_opcoes_mitigacao/publicacoes/Setor-Industrial_Mineracao.pdf" TargetMode="External"/><Relationship Id="rId1" Type="http://schemas.openxmlformats.org/officeDocument/2006/relationships/hyperlink" Target="http://www.mctic.gov.br/mctic/opencms/ciencia/SEPED/clima/opcoes_mitigacao/Opcoes_de_Mitigacao_de_Emissoes_de_Gases_de_Efeito_Estufa_GEE_em_SetoresChave_do_Brasil.html" TargetMode="External"/><Relationship Id="rId6" Type="http://schemas.openxmlformats.org/officeDocument/2006/relationships/hyperlink" Target="https://www.mctic.gov.br/mctic/export/sites/institucional/ciencia/SEPED/clima/arquivos/projeto_opcoes_mitigacao/publicacoes/Setor-Industrial_Ferroligas.pdf" TargetMode="External"/><Relationship Id="rId11" Type="http://schemas.openxmlformats.org/officeDocument/2006/relationships/hyperlink" Target="https://www.mctic.gov.br/mctic/export/sites/institucional/ciencia/SEPED/clima/arquivos/projeto_opcoes_mitigacao/publicacoes/Setor-Industrial_Ferro-Gusa-e-Aco.pdf" TargetMode="External"/><Relationship Id="rId5" Type="http://schemas.openxmlformats.org/officeDocument/2006/relationships/hyperlink" Target="https://www.mctic.gov.br/mctic/export/sites/institucional/ciencia/SEPED/clima/arquivos/projeto_opcoes_mitigacao/publicacoes/Setor-Industrial_Outras-Industrias.pdf" TargetMode="External"/><Relationship Id="rId15" Type="http://schemas.openxmlformats.org/officeDocument/2006/relationships/hyperlink" Target="https://www.mctic.gov.br/mctic/export/sites/institucional/ciencia/SEPED/clima/arquivos/projeto_opcoes_mitigacao/publicacoes/Setor-Industrial_Textil.pdf" TargetMode="External"/><Relationship Id="rId10" Type="http://schemas.openxmlformats.org/officeDocument/2006/relationships/hyperlink" Target="https://www.mctic.gov.br/mctic/export/sites/institucional/ciencia/SEPED/clima/arquivos/projeto_opcoes_mitigacao/publicacoes/Setor-AFOLU.pdf" TargetMode="External"/><Relationship Id="rId4" Type="http://schemas.openxmlformats.org/officeDocument/2006/relationships/hyperlink" Target="https://www.mctic.gov.br/mctic/export/sites/institucional/ciencia/SEPED/clima/arquivos/projeto_opcoes_mitigacao/publicacoes/Setor-Industrial_Papel-e-Celulose.pdf" TargetMode="External"/><Relationship Id="rId9" Type="http://schemas.openxmlformats.org/officeDocument/2006/relationships/hyperlink" Target="https://www.mctic.gov.br/mctic/export/sites/institucional/ciencia/SEPED/clima/arquivos/projeto_opcoes_mitigacao/publicacoes/Setor-Industrial_Alimento-e-Bebidas.pdf" TargetMode="External"/><Relationship Id="rId14" Type="http://schemas.openxmlformats.org/officeDocument/2006/relationships/hyperlink" Target="https://www.mctic.gov.br/mctic/export/sites/institucional/ciencia/SEPED/clima/arquivos/projeto_opcoes_mitigacao/publicacoes/Setor-Energetico_Termoeletrica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B1" zoomScale="59" zoomScaleNormal="59" workbookViewId="0">
      <selection activeCell="L32" sqref="L32"/>
    </sheetView>
  </sheetViews>
  <sheetFormatPr defaultColWidth="8.88671875" defaultRowHeight="14.4" x14ac:dyDescent="0.3"/>
  <cols>
    <col min="1" max="1" width="13.44140625" style="4" customWidth="1"/>
    <col min="2" max="2" width="41.109375" style="4" customWidth="1"/>
    <col min="3" max="3" width="42.44140625" style="4" customWidth="1"/>
    <col min="4" max="4" width="57.88671875" style="4" bestFit="1" customWidth="1"/>
    <col min="5" max="5" width="24.109375" style="4" customWidth="1"/>
    <col min="6" max="16384" width="8.88671875" style="4"/>
  </cols>
  <sheetData>
    <row r="1" spans="1:5" x14ac:dyDescent="0.3">
      <c r="A1" s="1" t="s">
        <v>20</v>
      </c>
    </row>
    <row r="4" spans="1:5" x14ac:dyDescent="0.3">
      <c r="A4" s="1" t="s">
        <v>7</v>
      </c>
      <c r="B4" s="15" t="s">
        <v>28</v>
      </c>
    </row>
    <row r="5" spans="1:5" x14ac:dyDescent="0.3">
      <c r="B5" s="4" t="s">
        <v>25</v>
      </c>
      <c r="C5" s="16" t="s">
        <v>29</v>
      </c>
    </row>
    <row r="6" spans="1:5" x14ac:dyDescent="0.3">
      <c r="B6" s="2">
        <v>2017</v>
      </c>
    </row>
    <row r="7" spans="1:5" x14ac:dyDescent="0.3">
      <c r="B7" s="4" t="s">
        <v>26</v>
      </c>
      <c r="C7" s="17" t="s">
        <v>30</v>
      </c>
    </row>
    <row r="8" spans="1:5" x14ac:dyDescent="0.3">
      <c r="B8" s="5" t="s">
        <v>27</v>
      </c>
    </row>
    <row r="10" spans="1:5" x14ac:dyDescent="0.3">
      <c r="D10" s="3"/>
      <c r="E10" s="3"/>
    </row>
    <row r="11" spans="1:5" x14ac:dyDescent="0.3">
      <c r="B11" s="15" t="s">
        <v>31</v>
      </c>
      <c r="C11" s="15" t="s">
        <v>32</v>
      </c>
      <c r="D11" s="15" t="s">
        <v>33</v>
      </c>
      <c r="E11" s="15" t="s">
        <v>34</v>
      </c>
    </row>
    <row r="12" spans="1:5" x14ac:dyDescent="0.3">
      <c r="B12" s="4" t="s">
        <v>35</v>
      </c>
      <c r="C12" s="4" t="s">
        <v>36</v>
      </c>
      <c r="D12" s="4" t="s">
        <v>37</v>
      </c>
      <c r="E12" s="5" t="s">
        <v>38</v>
      </c>
    </row>
    <row r="13" spans="1:5" x14ac:dyDescent="0.3">
      <c r="B13" s="4" t="s">
        <v>0</v>
      </c>
      <c r="C13" s="18" t="s">
        <v>39</v>
      </c>
      <c r="D13" s="19" t="s">
        <v>40</v>
      </c>
      <c r="E13" s="5" t="s">
        <v>41</v>
      </c>
    </row>
    <row r="14" spans="1:5" x14ac:dyDescent="0.3">
      <c r="B14" s="4" t="s">
        <v>1</v>
      </c>
      <c r="C14" s="18" t="s">
        <v>42</v>
      </c>
      <c r="D14" s="4" t="s">
        <v>43</v>
      </c>
      <c r="E14" s="5" t="s">
        <v>44</v>
      </c>
    </row>
    <row r="15" spans="1:5" x14ac:dyDescent="0.3">
      <c r="B15" s="4" t="s">
        <v>2</v>
      </c>
      <c r="C15" s="18" t="s">
        <v>45</v>
      </c>
      <c r="D15" s="4" t="s">
        <v>46</v>
      </c>
      <c r="E15" s="5" t="s">
        <v>47</v>
      </c>
    </row>
    <row r="16" spans="1:5" x14ac:dyDescent="0.3">
      <c r="B16" s="4" t="s">
        <v>48</v>
      </c>
      <c r="C16" s="18" t="s">
        <v>49</v>
      </c>
      <c r="D16" s="4" t="s">
        <v>50</v>
      </c>
      <c r="E16" s="5" t="s">
        <v>51</v>
      </c>
    </row>
    <row r="17" spans="1:5" x14ac:dyDescent="0.3">
      <c r="B17" s="4" t="s">
        <v>3</v>
      </c>
      <c r="C17" s="18" t="s">
        <v>52</v>
      </c>
      <c r="D17" s="4" t="s">
        <v>53</v>
      </c>
      <c r="E17" s="5" t="s">
        <v>54</v>
      </c>
    </row>
    <row r="18" spans="1:5" x14ac:dyDescent="0.3">
      <c r="B18" s="4" t="s">
        <v>6</v>
      </c>
      <c r="C18" s="18" t="s">
        <v>55</v>
      </c>
      <c r="D18" s="4" t="s">
        <v>56</v>
      </c>
      <c r="E18" s="5" t="s">
        <v>57</v>
      </c>
    </row>
    <row r="19" spans="1:5" x14ac:dyDescent="0.3">
      <c r="B19" s="4" t="s">
        <v>4</v>
      </c>
      <c r="D19" s="4" t="s">
        <v>58</v>
      </c>
    </row>
    <row r="20" spans="1:5" x14ac:dyDescent="0.3">
      <c r="B20" s="20" t="s">
        <v>59</v>
      </c>
      <c r="C20" s="18" t="s">
        <v>60</v>
      </c>
      <c r="D20" s="4" t="s">
        <v>61</v>
      </c>
      <c r="E20" s="5" t="s">
        <v>62</v>
      </c>
    </row>
    <row r="21" spans="1:5" x14ac:dyDescent="0.3">
      <c r="B21" s="20" t="s">
        <v>63</v>
      </c>
      <c r="C21" s="18" t="s">
        <v>64</v>
      </c>
      <c r="D21" s="4" t="s">
        <v>65</v>
      </c>
      <c r="E21" s="5" t="s">
        <v>66</v>
      </c>
    </row>
    <row r="22" spans="1:5" x14ac:dyDescent="0.3">
      <c r="B22" s="20" t="s">
        <v>67</v>
      </c>
      <c r="C22" s="18" t="s">
        <v>68</v>
      </c>
      <c r="D22" s="4" t="s">
        <v>69</v>
      </c>
      <c r="E22" s="5" t="s">
        <v>70</v>
      </c>
    </row>
    <row r="23" spans="1:5" x14ac:dyDescent="0.3">
      <c r="B23" s="20" t="s">
        <v>71</v>
      </c>
      <c r="C23" s="18" t="s">
        <v>72</v>
      </c>
      <c r="D23" s="4" t="s">
        <v>37</v>
      </c>
      <c r="E23" s="5" t="s">
        <v>73</v>
      </c>
    </row>
    <row r="24" spans="1:5" x14ac:dyDescent="0.3">
      <c r="B24" s="20" t="s">
        <v>74</v>
      </c>
      <c r="C24" s="18" t="s">
        <v>75</v>
      </c>
      <c r="D24" s="4" t="s">
        <v>76</v>
      </c>
      <c r="E24" s="5" t="s">
        <v>77</v>
      </c>
    </row>
    <row r="25" spans="1:5" x14ac:dyDescent="0.3">
      <c r="A25" s="1"/>
      <c r="B25" s="20" t="s">
        <v>78</v>
      </c>
      <c r="C25" s="18" t="s">
        <v>79</v>
      </c>
      <c r="D25" s="4" t="s">
        <v>80</v>
      </c>
      <c r="E25" s="5" t="s">
        <v>81</v>
      </c>
    </row>
    <row r="26" spans="1:5" x14ac:dyDescent="0.3">
      <c r="A26" s="1"/>
      <c r="B26" s="20" t="s">
        <v>82</v>
      </c>
      <c r="C26" s="18" t="s">
        <v>83</v>
      </c>
      <c r="D26" s="4" t="s">
        <v>84</v>
      </c>
      <c r="E26" s="5" t="s">
        <v>85</v>
      </c>
    </row>
    <row r="27" spans="1:5" x14ac:dyDescent="0.3">
      <c r="B27" s="20" t="s">
        <v>4</v>
      </c>
      <c r="C27" s="18" t="s">
        <v>86</v>
      </c>
      <c r="D27" s="4" t="s">
        <v>87</v>
      </c>
      <c r="E27" s="5" t="s">
        <v>88</v>
      </c>
    </row>
    <row r="29" spans="1:5" x14ac:dyDescent="0.3">
      <c r="B29" s="15" t="s">
        <v>90</v>
      </c>
    </row>
    <row r="30" spans="1:5" x14ac:dyDescent="0.3">
      <c r="A30" s="1" t="s">
        <v>8</v>
      </c>
      <c r="B30" s="4" t="s">
        <v>21</v>
      </c>
    </row>
    <row r="31" spans="1:5" x14ac:dyDescent="0.3">
      <c r="A31" s="7"/>
      <c r="B31" s="4" t="s">
        <v>22</v>
      </c>
    </row>
    <row r="32" spans="1:5" x14ac:dyDescent="0.3">
      <c r="A32" s="7"/>
      <c r="B32" s="4" t="s">
        <v>23</v>
      </c>
    </row>
    <row r="33" spans="1:12" x14ac:dyDescent="0.3">
      <c r="A33" s="7"/>
    </row>
    <row r="34" spans="1:12" x14ac:dyDescent="0.3">
      <c r="A34" s="7"/>
      <c r="B34" s="21" t="s">
        <v>91</v>
      </c>
    </row>
    <row r="35" spans="1:12" x14ac:dyDescent="0.3">
      <c r="A35" s="7"/>
      <c r="B35" s="4" t="s">
        <v>89</v>
      </c>
    </row>
    <row r="37" spans="1:12" x14ac:dyDescent="0.3">
      <c r="A37" s="7"/>
      <c r="C37" s="12" t="s">
        <v>10</v>
      </c>
      <c r="D37" s="12" t="s">
        <v>11</v>
      </c>
      <c r="E37" s="12" t="s">
        <v>12</v>
      </c>
      <c r="F37" s="12" t="s">
        <v>9</v>
      </c>
      <c r="G37" s="12" t="s">
        <v>13</v>
      </c>
      <c r="H37" s="12" t="s">
        <v>14</v>
      </c>
      <c r="I37" s="12" t="s">
        <v>15</v>
      </c>
      <c r="J37" s="12" t="s">
        <v>16</v>
      </c>
      <c r="K37" s="12" t="s">
        <v>17</v>
      </c>
      <c r="L37" s="12" t="s">
        <v>18</v>
      </c>
    </row>
    <row r="38" spans="1:12" x14ac:dyDescent="0.3">
      <c r="A38" s="7"/>
      <c r="B38" s="4" t="s">
        <v>35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</row>
    <row r="39" spans="1:12" x14ac:dyDescent="0.3">
      <c r="A39" s="7"/>
      <c r="B39" s="4" t="s">
        <v>0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</row>
    <row r="40" spans="1:12" x14ac:dyDescent="0.3">
      <c r="A40" s="7"/>
      <c r="B40" s="4" t="s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</row>
    <row r="41" spans="1:12" x14ac:dyDescent="0.3">
      <c r="A41" s="7"/>
      <c r="B41" s="4" t="s">
        <v>2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</row>
    <row r="42" spans="1:12" x14ac:dyDescent="0.3">
      <c r="A42" s="1"/>
      <c r="B42" s="4" t="s">
        <v>48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</row>
    <row r="43" spans="1:12" x14ac:dyDescent="0.3">
      <c r="B43" s="4" t="s">
        <v>3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</row>
    <row r="44" spans="1:12" x14ac:dyDescent="0.3">
      <c r="B44" s="4" t="s">
        <v>6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</row>
    <row r="45" spans="1:12" x14ac:dyDescent="0.3">
      <c r="B45" s="4" t="s">
        <v>4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</row>
    <row r="65" spans="1:4" x14ac:dyDescent="0.3">
      <c r="A65" s="7"/>
    </row>
    <row r="66" spans="1:4" x14ac:dyDescent="0.3">
      <c r="A66" s="7"/>
    </row>
    <row r="67" spans="1:4" x14ac:dyDescent="0.3">
      <c r="A67" s="7"/>
    </row>
    <row r="68" spans="1:4" x14ac:dyDescent="0.3">
      <c r="A68" s="7"/>
    </row>
    <row r="69" spans="1:4" x14ac:dyDescent="0.3">
      <c r="A69" s="7"/>
    </row>
    <row r="75" spans="1:4" x14ac:dyDescent="0.3">
      <c r="D75" s="6"/>
    </row>
    <row r="76" spans="1:4" x14ac:dyDescent="0.3">
      <c r="A76" s="10"/>
      <c r="D76" s="9"/>
    </row>
    <row r="77" spans="1:4" x14ac:dyDescent="0.3">
      <c r="A77" s="11"/>
      <c r="D77" s="9"/>
    </row>
    <row r="78" spans="1:4" x14ac:dyDescent="0.3">
      <c r="A78" s="11"/>
      <c r="D78" s="9"/>
    </row>
    <row r="79" spans="1:4" x14ac:dyDescent="0.3">
      <c r="A79" s="11"/>
      <c r="D79" s="9"/>
    </row>
    <row r="80" spans="1:4" x14ac:dyDescent="0.3">
      <c r="A80" s="11"/>
      <c r="D80" s="9"/>
    </row>
    <row r="81" spans="1:4" x14ac:dyDescent="0.3">
      <c r="A81" s="11"/>
      <c r="D81" s="9"/>
    </row>
    <row r="82" spans="1:4" x14ac:dyDescent="0.3">
      <c r="A82" s="11"/>
      <c r="D82" s="9"/>
    </row>
    <row r="83" spans="1:4" x14ac:dyDescent="0.3">
      <c r="A83" s="11"/>
      <c r="D83" s="9"/>
    </row>
    <row r="84" spans="1:4" x14ac:dyDescent="0.3">
      <c r="A84" s="11"/>
      <c r="D84" s="9"/>
    </row>
    <row r="85" spans="1:4" x14ac:dyDescent="0.3">
      <c r="A85" s="11"/>
      <c r="D85" s="9"/>
    </row>
    <row r="86" spans="1:4" x14ac:dyDescent="0.3">
      <c r="D86" s="9"/>
    </row>
    <row r="87" spans="1:4" x14ac:dyDescent="0.3">
      <c r="D87" s="9"/>
    </row>
    <row r="88" spans="1:4" x14ac:dyDescent="0.3">
      <c r="D88" s="9"/>
    </row>
    <row r="89" spans="1:4" x14ac:dyDescent="0.3">
      <c r="D89" s="9"/>
    </row>
    <row r="90" spans="1:4" x14ac:dyDescent="0.3">
      <c r="D90" s="9"/>
    </row>
    <row r="91" spans="1:4" x14ac:dyDescent="0.3">
      <c r="D91" s="9"/>
    </row>
    <row r="92" spans="1:4" x14ac:dyDescent="0.3">
      <c r="D92" s="9"/>
    </row>
    <row r="93" spans="1:4" x14ac:dyDescent="0.3">
      <c r="D93" s="9"/>
    </row>
    <row r="94" spans="1:4" x14ac:dyDescent="0.3">
      <c r="D94" s="9"/>
    </row>
    <row r="95" spans="1:4" x14ac:dyDescent="0.3">
      <c r="D95" s="8"/>
    </row>
    <row r="96" spans="1:4" x14ac:dyDescent="0.3">
      <c r="D96" s="9"/>
    </row>
    <row r="97" spans="4:4" x14ac:dyDescent="0.3">
      <c r="D97" s="8"/>
    </row>
  </sheetData>
  <hyperlinks>
    <hyperlink ref="B8" r:id="rId1" xr:uid="{5A6E04B8-4D45-4B41-A573-F9B5E027877E}"/>
    <hyperlink ref="E13" r:id="rId2" xr:uid="{C812635D-EF6E-4CF8-83B8-3240957F0B4F}"/>
    <hyperlink ref="E12" r:id="rId3" xr:uid="{3BABD35C-D56B-45BE-8CB6-A20DCA216E4E}"/>
    <hyperlink ref="E26" r:id="rId4" xr:uid="{64B72D34-11AA-4423-A1A2-6B36185F47A0}"/>
    <hyperlink ref="E27" r:id="rId5" xr:uid="{681384F9-0778-42F8-8A22-C522FB7F4F22}"/>
    <hyperlink ref="E23" r:id="rId6" xr:uid="{E9A320EB-4259-4C3C-BCB8-43FF42119D6A}"/>
    <hyperlink ref="E22" r:id="rId7" xr:uid="{CA70C5A5-41CB-450A-B23B-AA59AF97B152}"/>
    <hyperlink ref="E21" r:id="rId8" xr:uid="{7F738CA0-69F7-4837-BF88-CC97F09741F7}"/>
    <hyperlink ref="E20" r:id="rId9" xr:uid="{5EC467E1-5A6A-400C-A2A2-88F3421332BE}"/>
    <hyperlink ref="E18" r:id="rId10" xr:uid="{17CE6396-CE21-4467-A9C9-0D1012436F49}"/>
    <hyperlink ref="E14" r:id="rId11" xr:uid="{DE055A74-2F28-4126-B9B7-431DFA00038C}"/>
    <hyperlink ref="E15" r:id="rId12" xr:uid="{C17AE1A2-CD5D-4FAC-AAE8-991DEAE29462}"/>
    <hyperlink ref="E17" r:id="rId13" xr:uid="{3FC1C695-3322-465F-AA19-696B4E36C3B6}"/>
    <hyperlink ref="E16" r:id="rId14" xr:uid="{BD85339C-F3B2-44C4-AC40-2A53B2028379}"/>
    <hyperlink ref="E24" r:id="rId15" xr:uid="{B2292091-B534-4A1A-AED0-8BC18DF7D8FB}"/>
    <hyperlink ref="E25" r:id="rId16" xr:uid="{AB503259-B0E7-479D-81CE-317E87FCB08B}"/>
  </hyperlinks>
  <pageMargins left="0.7" right="0.7" top="0.75" bottom="0.75" header="0.3" footer="0.3"/>
  <pageSetup orientation="portrait" horizontalDpi="1200" verticalDpi="1200" r:id="rId1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K9"/>
  <sheetViews>
    <sheetView workbookViewId="0">
      <selection activeCell="D9" sqref="D9"/>
    </sheetView>
  </sheetViews>
  <sheetFormatPr defaultRowHeight="14.4" x14ac:dyDescent="0.3"/>
  <cols>
    <col min="1" max="1" width="32.44140625" bestFit="1" customWidth="1"/>
    <col min="2" max="2" width="10" bestFit="1" customWidth="1"/>
    <col min="3" max="3" width="9.5546875" bestFit="1" customWidth="1"/>
    <col min="4" max="4" width="10.6640625" bestFit="1" customWidth="1"/>
    <col min="5" max="5" width="9.5546875" bestFit="1" customWidth="1"/>
    <col min="6" max="6" width="16.5546875" bestFit="1" customWidth="1"/>
    <col min="7" max="8" width="9.5546875" bestFit="1" customWidth="1"/>
    <col min="9" max="9" width="23.44140625" bestFit="1" customWidth="1"/>
    <col min="10" max="10" width="21.88671875" bestFit="1" customWidth="1"/>
    <col min="11" max="11" width="9.5546875" bestFit="1" customWidth="1"/>
  </cols>
  <sheetData>
    <row r="1" spans="1:11" ht="28.8" x14ac:dyDescent="0.3">
      <c r="A1" s="14" t="s">
        <v>24</v>
      </c>
      <c r="B1" s="12" t="s">
        <v>10</v>
      </c>
      <c r="C1" s="12" t="s">
        <v>11</v>
      </c>
      <c r="D1" s="12" t="s">
        <v>12</v>
      </c>
      <c r="E1" s="12" t="s">
        <v>9</v>
      </c>
      <c r="F1" s="12" t="s">
        <v>13</v>
      </c>
      <c r="G1" s="12" t="s">
        <v>14</v>
      </c>
      <c r="H1" s="12" t="s">
        <v>15</v>
      </c>
      <c r="I1" s="12" t="s">
        <v>16</v>
      </c>
      <c r="J1" s="12" t="s">
        <v>17</v>
      </c>
      <c r="K1" s="12" t="s">
        <v>18</v>
      </c>
    </row>
    <row r="2" spans="1:11" x14ac:dyDescent="0.3">
      <c r="A2" s="13" t="s">
        <v>19</v>
      </c>
      <c r="B2" s="22">
        <f>About!C38</f>
        <v>1</v>
      </c>
      <c r="C2" s="22">
        <f>About!D38</f>
        <v>1</v>
      </c>
      <c r="D2" s="22">
        <f>About!E38</f>
        <v>1</v>
      </c>
      <c r="E2" s="22">
        <f>About!F38</f>
        <v>1</v>
      </c>
      <c r="F2" s="22">
        <f>About!G38</f>
        <v>1</v>
      </c>
      <c r="G2" s="22">
        <f>About!H38</f>
        <v>1</v>
      </c>
      <c r="H2" s="22">
        <f>About!I38</f>
        <v>1</v>
      </c>
      <c r="I2" s="22">
        <f>About!J38</f>
        <v>1</v>
      </c>
      <c r="J2" s="22">
        <f>About!K38</f>
        <v>1</v>
      </c>
      <c r="K2" s="22">
        <f>About!L38</f>
        <v>1</v>
      </c>
    </row>
    <row r="3" spans="1:11" x14ac:dyDescent="0.3">
      <c r="A3" s="13" t="s">
        <v>0</v>
      </c>
      <c r="B3" s="22">
        <f>About!C39</f>
        <v>1</v>
      </c>
      <c r="C3" s="22">
        <f>About!D39</f>
        <v>1</v>
      </c>
      <c r="D3" s="22">
        <f>About!E39</f>
        <v>1</v>
      </c>
      <c r="E3" s="22">
        <f>About!F39</f>
        <v>1</v>
      </c>
      <c r="F3" s="22">
        <f>About!G39</f>
        <v>1</v>
      </c>
      <c r="G3" s="22">
        <f>About!H39</f>
        <v>1</v>
      </c>
      <c r="H3" s="22">
        <f>About!I39</f>
        <v>1</v>
      </c>
      <c r="I3" s="22">
        <f>About!J39</f>
        <v>1</v>
      </c>
      <c r="J3" s="22">
        <f>About!K39</f>
        <v>1</v>
      </c>
      <c r="K3" s="22">
        <f>About!L39</f>
        <v>1</v>
      </c>
    </row>
    <row r="4" spans="1:11" x14ac:dyDescent="0.3">
      <c r="A4" s="13" t="s">
        <v>1</v>
      </c>
      <c r="B4" s="22">
        <f>About!C40</f>
        <v>1</v>
      </c>
      <c r="C4" s="22">
        <f>About!D40</f>
        <v>1</v>
      </c>
      <c r="D4" s="22">
        <f>About!E40</f>
        <v>1</v>
      </c>
      <c r="E4" s="22">
        <f>About!F40</f>
        <v>1</v>
      </c>
      <c r="F4" s="22">
        <f>About!G40</f>
        <v>1</v>
      </c>
      <c r="G4" s="22">
        <f>About!H40</f>
        <v>1</v>
      </c>
      <c r="H4" s="22">
        <f>About!I40</f>
        <v>1</v>
      </c>
      <c r="I4" s="22">
        <f>About!J40</f>
        <v>1</v>
      </c>
      <c r="J4" s="22">
        <f>About!K40</f>
        <v>1</v>
      </c>
      <c r="K4" s="22">
        <f>About!L40</f>
        <v>1</v>
      </c>
    </row>
    <row r="5" spans="1:11" x14ac:dyDescent="0.3">
      <c r="A5" s="13" t="s">
        <v>2</v>
      </c>
      <c r="B5" s="22">
        <f>About!C41</f>
        <v>1</v>
      </c>
      <c r="C5" s="22">
        <f>About!D41</f>
        <v>1</v>
      </c>
      <c r="D5" s="22">
        <f>About!E41</f>
        <v>1</v>
      </c>
      <c r="E5" s="22">
        <f>About!F41</f>
        <v>1</v>
      </c>
      <c r="F5" s="22">
        <f>About!G41</f>
        <v>1</v>
      </c>
      <c r="G5" s="22">
        <f>About!H41</f>
        <v>1</v>
      </c>
      <c r="H5" s="22">
        <f>About!I41</f>
        <v>1</v>
      </c>
      <c r="I5" s="22">
        <f>About!J41</f>
        <v>1</v>
      </c>
      <c r="J5" s="22">
        <f>About!K41</f>
        <v>1</v>
      </c>
      <c r="K5" s="22">
        <f>About!L41</f>
        <v>1</v>
      </c>
    </row>
    <row r="6" spans="1:11" x14ac:dyDescent="0.3">
      <c r="A6" s="13" t="s">
        <v>5</v>
      </c>
      <c r="B6" s="22">
        <f>About!C42</f>
        <v>1</v>
      </c>
      <c r="C6" s="22">
        <f>About!D42</f>
        <v>1</v>
      </c>
      <c r="D6" s="22">
        <f>About!E42</f>
        <v>1</v>
      </c>
      <c r="E6" s="22">
        <f>About!F42</f>
        <v>1</v>
      </c>
      <c r="F6" s="22">
        <f>About!G42</f>
        <v>1</v>
      </c>
      <c r="G6" s="22">
        <f>About!H42</f>
        <v>1</v>
      </c>
      <c r="H6" s="22">
        <f>About!I42</f>
        <v>1</v>
      </c>
      <c r="I6" s="22">
        <f>About!J42</f>
        <v>1</v>
      </c>
      <c r="J6" s="22">
        <f>About!K42</f>
        <v>1</v>
      </c>
      <c r="K6" s="22">
        <f>About!L42</f>
        <v>1</v>
      </c>
    </row>
    <row r="7" spans="1:11" x14ac:dyDescent="0.3">
      <c r="A7" s="13" t="s">
        <v>3</v>
      </c>
      <c r="B7" s="22">
        <f>About!C43</f>
        <v>1</v>
      </c>
      <c r="C7" s="22">
        <f>About!D43</f>
        <v>1</v>
      </c>
      <c r="D7" s="22">
        <f>About!E43</f>
        <v>1</v>
      </c>
      <c r="E7" s="22">
        <f>About!F43</f>
        <v>1</v>
      </c>
      <c r="F7" s="22">
        <f>About!G43</f>
        <v>1</v>
      </c>
      <c r="G7" s="22">
        <f>About!H43</f>
        <v>1</v>
      </c>
      <c r="H7" s="22">
        <f>About!I43</f>
        <v>1</v>
      </c>
      <c r="I7" s="22">
        <f>About!J43</f>
        <v>1</v>
      </c>
      <c r="J7" s="22">
        <f>About!K43</f>
        <v>1</v>
      </c>
      <c r="K7" s="22">
        <f>About!L43</f>
        <v>1</v>
      </c>
    </row>
    <row r="8" spans="1:11" x14ac:dyDescent="0.3">
      <c r="A8" s="13" t="s">
        <v>6</v>
      </c>
      <c r="B8" s="22">
        <f>About!C44</f>
        <v>1</v>
      </c>
      <c r="C8" s="22">
        <f>About!D44</f>
        <v>1</v>
      </c>
      <c r="D8" s="22">
        <f>About!E44</f>
        <v>1</v>
      </c>
      <c r="E8" s="22">
        <f>About!F44</f>
        <v>1</v>
      </c>
      <c r="F8" s="22">
        <f>About!G44</f>
        <v>1</v>
      </c>
      <c r="G8" s="22">
        <f>About!H44</f>
        <v>1</v>
      </c>
      <c r="H8" s="22">
        <f>About!I44</f>
        <v>1</v>
      </c>
      <c r="I8" s="22">
        <f>About!J44</f>
        <v>1</v>
      </c>
      <c r="J8" s="22">
        <f>About!K44</f>
        <v>1</v>
      </c>
      <c r="K8" s="22">
        <f>About!L44</f>
        <v>1</v>
      </c>
    </row>
    <row r="9" spans="1:11" x14ac:dyDescent="0.3">
      <c r="A9" s="13" t="s">
        <v>4</v>
      </c>
      <c r="B9" s="22">
        <f>About!C45</f>
        <v>1</v>
      </c>
      <c r="C9" s="22">
        <f>About!D45</f>
        <v>1</v>
      </c>
      <c r="D9" s="22">
        <f>About!E45</f>
        <v>1</v>
      </c>
      <c r="E9" s="22">
        <f>About!F45</f>
        <v>1</v>
      </c>
      <c r="F9" s="22">
        <f>About!G45</f>
        <v>1</v>
      </c>
      <c r="G9" s="22">
        <f>About!H45</f>
        <v>1</v>
      </c>
      <c r="H9" s="22">
        <f>About!I45</f>
        <v>1</v>
      </c>
      <c r="I9" s="22">
        <f>About!J45</f>
        <v>1</v>
      </c>
      <c r="J9" s="22">
        <f>About!K45</f>
        <v>1</v>
      </c>
      <c r="K9" s="22">
        <f>About!L45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BPoIFUfE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Marianne Zanon Zotin</cp:lastModifiedBy>
  <dcterms:created xsi:type="dcterms:W3CDTF">2014-03-20T21:01:41Z</dcterms:created>
  <dcterms:modified xsi:type="dcterms:W3CDTF">2020-04-19T16:25:11Z</dcterms:modified>
</cp:coreProperties>
</file>