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373C3855-86DA-4922-87D8-FFCAC4EE566C}" xr6:coauthVersionLast="47" xr6:coauthVersionMax="47" xr10:uidLastSave="{00000000-0000-0000-0000-000000000000}"/>
  <bookViews>
    <workbookView xWindow="-19310" yWindow="-110" windowWidth="19420" windowHeight="1042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592" i="12" l="1"/>
  <c r="U599" i="12"/>
  <c r="U93" i="12"/>
  <c r="U741" i="12"/>
  <c r="U732" i="12"/>
  <c r="U720" i="12"/>
  <c r="U719" i="12"/>
  <c r="U712" i="12"/>
  <c r="U473" i="12"/>
  <c r="J10" i="14"/>
  <c r="U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U582" i="12" l="1"/>
  <c r="K55" i="14" s="1"/>
  <c r="P425" i="2" s="1"/>
  <c r="U580" i="12"/>
  <c r="K53" i="14" s="1"/>
  <c r="P423" i="2" s="1"/>
  <c r="K44" i="14"/>
  <c r="P383" i="2" s="1"/>
  <c r="U343" i="12"/>
  <c r="K37" i="14" s="1"/>
  <c r="P284" i="2"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9" i="2"/>
  <c r="P290" i="2"/>
  <c r="P283" i="2"/>
  <c r="P291"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K68" i="14"/>
  <c r="U200" i="12"/>
  <c r="U774" i="12"/>
  <c r="K89" i="14" s="1"/>
  <c r="U792" i="12"/>
  <c r="K92" i="14" s="1"/>
  <c r="U786" i="12"/>
  <c r="K91" i="14" s="1"/>
  <c r="P293" i="2" l="1"/>
  <c r="P288" i="2"/>
  <c r="P285" i="2"/>
  <c r="P295" i="2"/>
  <c r="P292" i="2"/>
  <c r="P287" i="2"/>
  <c r="P356" i="2"/>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<sst xmlns="http://schemas.openxmlformats.org/spreadsheetml/2006/main" count="14179" uniqueCount="2188">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</sst>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2"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0" fillId="0" borderId="0" applyNumberFormat="0" applyFill="0" applyBorder="0" applyAlignment="0" applyProtection="0"/>
    <xf numFmtId="9" fontId="46" fillId="0" borderId="0" applyFont="0" applyFill="0" applyBorder="0" applyAlignment="0" applyProtection="0"/>
    <xf numFmtId="0" fontId="13" fillId="0" borderId="21"/>
    <xf numFmtId="0" fontId="10" fillId="0" borderId="21" applyNumberFormat="0" applyFill="0" applyBorder="0" applyAlignment="0" applyProtection="0"/>
    <xf numFmtId="9" fontId="13" fillId="0" borderId="21" applyFont="0" applyFill="0" applyBorder="0" applyAlignment="0" applyProtection="0"/>
    <xf numFmtId="0" fontId="7" fillId="0" borderId="21"/>
  </cellStyleXfs>
  <cellXfs count="348">
    <xf numFmtId="0" fontId="0" fillId="0" borderId="0" xfId="0" applyFont="1" applyAlignment="1"/>
    <xf numFmtId="0" fontId="8" fillId="0" borderId="0" xfId="0" applyFont="1"/>
    <xf numFmtId="0" fontId="9" fillId="0" borderId="0" xfId="0" applyFont="1"/>
    <xf numFmtId="0" fontId="10" fillId="0" borderId="0" xfId="0" applyFont="1"/>
    <xf numFmtId="0" fontId="11" fillId="0" borderId="0" xfId="0" applyFont="1"/>
    <xf numFmtId="0" fontId="8" fillId="2" borderId="1" xfId="0" applyFont="1" applyFill="1" applyBorder="1"/>
    <xf numFmtId="0" fontId="9" fillId="2" borderId="1" xfId="0" applyFont="1" applyFill="1" applyBorder="1"/>
    <xf numFmtId="0" fontId="9" fillId="0" borderId="0" xfId="0" applyFont="1" applyAlignment="1">
      <alignment horizontal="left"/>
    </xf>
    <xf numFmtId="0" fontId="9" fillId="0" borderId="0" xfId="0" applyFont="1" applyAlignment="1">
      <alignment wrapText="1"/>
    </xf>
    <xf numFmtId="0" fontId="8" fillId="2" borderId="1" xfId="0" applyFont="1" applyFill="1" applyBorder="1" applyAlignment="1">
      <alignment wrapText="1"/>
    </xf>
    <xf numFmtId="0" fontId="9" fillId="0" borderId="0" xfId="0" applyFont="1" applyAlignment="1">
      <alignment horizontal="left" wrapText="1"/>
    </xf>
    <xf numFmtId="49" fontId="14" fillId="7" borderId="0" xfId="0" applyNumberFormat="1" applyFont="1" applyFill="1" applyAlignment="1"/>
    <xf numFmtId="0" fontId="12" fillId="0" borderId="0" xfId="0" applyFont="1" applyAlignment="1"/>
    <xf numFmtId="1" fontId="9" fillId="0" borderId="0" xfId="0" applyNumberFormat="1" applyFont="1" applyAlignment="1">
      <alignment wrapText="1"/>
    </xf>
    <xf numFmtId="0" fontId="9" fillId="8" borderId="1" xfId="0" applyFont="1" applyFill="1" applyBorder="1" applyAlignment="1">
      <alignment wrapText="1"/>
    </xf>
    <xf numFmtId="0" fontId="9" fillId="0" borderId="0" xfId="0" applyFont="1" applyAlignment="1">
      <alignment wrapText="1"/>
    </xf>
    <xf numFmtId="0" fontId="8" fillId="2" borderId="1" xfId="0" applyFont="1" applyFill="1" applyBorder="1" applyAlignment="1">
      <alignment horizontal="center" vertical="center"/>
    </xf>
    <xf numFmtId="0" fontId="9" fillId="2" borderId="1" xfId="0" applyFont="1" applyFill="1" applyBorder="1" applyAlignment="1">
      <alignment wrapText="1"/>
    </xf>
    <xf numFmtId="0" fontId="9" fillId="10" borderId="1" xfId="0" applyFont="1" applyFill="1" applyBorder="1"/>
    <xf numFmtId="0" fontId="8" fillId="2" borderId="6" xfId="0" applyFont="1" applyFill="1" applyBorder="1" applyAlignment="1">
      <alignment wrapText="1"/>
    </xf>
    <xf numFmtId="0" fontId="8" fillId="2" borderId="7" xfId="0" applyFont="1" applyFill="1" applyBorder="1" applyAlignment="1">
      <alignment wrapText="1"/>
    </xf>
    <xf numFmtId="0" fontId="8" fillId="2" borderId="7" xfId="0" applyFont="1" applyFill="1" applyBorder="1" applyAlignment="1">
      <alignment horizontal="left" wrapText="1"/>
    </xf>
    <xf numFmtId="0" fontId="8" fillId="2" borderId="8" xfId="0" applyFont="1" applyFill="1" applyBorder="1" applyAlignment="1">
      <alignment wrapText="1"/>
    </xf>
    <xf numFmtId="0" fontId="9" fillId="0" borderId="9" xfId="0" applyFont="1" applyBorder="1" applyAlignment="1">
      <alignment wrapText="1"/>
    </xf>
    <xf numFmtId="0" fontId="9" fillId="0" borderId="9" xfId="0" applyFont="1" applyBorder="1" applyAlignment="1">
      <alignment horizontal="left" wrapText="1"/>
    </xf>
    <xf numFmtId="0" fontId="9" fillId="0" borderId="0" xfId="0" quotePrefix="1" applyFont="1" applyAlignment="1">
      <alignment wrapText="1"/>
    </xf>
    <xf numFmtId="0" fontId="9" fillId="0" borderId="9" xfId="0" quotePrefix="1" applyFont="1" applyBorder="1" applyAlignment="1">
      <alignment wrapText="1"/>
    </xf>
    <xf numFmtId="0" fontId="9" fillId="2" borderId="1" xfId="0" applyFont="1" applyFill="1" applyBorder="1" applyAlignment="1">
      <alignment horizontal="left"/>
    </xf>
    <xf numFmtId="0" fontId="8" fillId="0" borderId="0" xfId="0" applyFont="1" applyAlignment="1">
      <alignment horizontal="left"/>
    </xf>
    <xf numFmtId="0" fontId="9" fillId="11" borderId="1" xfId="0" applyFont="1" applyFill="1" applyBorder="1"/>
    <xf numFmtId="0" fontId="18" fillId="0" borderId="0" xfId="0" applyFont="1"/>
    <xf numFmtId="0" fontId="9" fillId="0" borderId="0" xfId="0" quotePrefix="1" applyFont="1" applyAlignment="1">
      <alignment horizontal="left"/>
    </xf>
    <xf numFmtId="0" fontId="9" fillId="12" borderId="1" xfId="0" applyFont="1" applyFill="1" applyBorder="1"/>
    <xf numFmtId="0" fontId="9" fillId="13" borderId="1" xfId="0" applyFont="1" applyFill="1" applyBorder="1"/>
    <xf numFmtId="0" fontId="9" fillId="14" borderId="1" xfId="0" applyFont="1" applyFill="1" applyBorder="1"/>
    <xf numFmtId="0" fontId="9" fillId="8" borderId="1" xfId="0" applyFont="1" applyFill="1" applyBorder="1"/>
    <xf numFmtId="0" fontId="9" fillId="15" borderId="1" xfId="0" applyFont="1" applyFill="1" applyBorder="1"/>
    <xf numFmtId="0" fontId="9" fillId="16" borderId="1" xfId="0" applyFont="1" applyFill="1" applyBorder="1"/>
    <xf numFmtId="49" fontId="9" fillId="0" borderId="0" xfId="0" quotePrefix="1" applyNumberFormat="1" applyFont="1" applyAlignment="1">
      <alignment horizontal="left"/>
    </xf>
    <xf numFmtId="0" fontId="9" fillId="17" borderId="1" xfId="0" applyFont="1" applyFill="1" applyBorder="1"/>
    <xf numFmtId="0" fontId="9" fillId="18" borderId="1" xfId="0" applyFont="1" applyFill="1" applyBorder="1"/>
    <xf numFmtId="0" fontId="9" fillId="19" borderId="1" xfId="0" applyFont="1" applyFill="1" applyBorder="1"/>
    <xf numFmtId="0" fontId="9" fillId="20" borderId="1" xfId="0" applyFont="1" applyFill="1" applyBorder="1"/>
    <xf numFmtId="0" fontId="9" fillId="21" borderId="1" xfId="0" applyFont="1" applyFill="1" applyBorder="1"/>
    <xf numFmtId="0" fontId="9" fillId="22" borderId="1" xfId="0" applyFont="1" applyFill="1" applyBorder="1"/>
    <xf numFmtId="0" fontId="9" fillId="23" borderId="1" xfId="0" applyFont="1" applyFill="1" applyBorder="1"/>
    <xf numFmtId="0" fontId="9" fillId="24" borderId="1" xfId="0" applyFont="1" applyFill="1" applyBorder="1"/>
    <xf numFmtId="0" fontId="9" fillId="25" borderId="1" xfId="0" applyFont="1" applyFill="1" applyBorder="1"/>
    <xf numFmtId="0" fontId="9" fillId="26" borderId="1" xfId="0" applyFont="1" applyFill="1" applyBorder="1"/>
    <xf numFmtId="0" fontId="9" fillId="27" borderId="1" xfId="0" applyFont="1" applyFill="1" applyBorder="1"/>
    <xf numFmtId="0" fontId="9" fillId="28" borderId="1" xfId="0" applyFont="1" applyFill="1" applyBorder="1"/>
    <xf numFmtId="0" fontId="9" fillId="29" borderId="1" xfId="0" applyFont="1" applyFill="1" applyBorder="1"/>
    <xf numFmtId="0" fontId="9" fillId="0" borderId="0" xfId="0" applyFont="1" applyAlignment="1">
      <alignment horizontal="center"/>
    </xf>
    <xf numFmtId="0" fontId="9" fillId="0" borderId="22" xfId="0" applyFont="1" applyBorder="1"/>
    <xf numFmtId="0" fontId="8" fillId="0" borderId="22" xfId="0" applyFont="1" applyBorder="1"/>
    <xf numFmtId="9" fontId="9" fillId="0" borderId="0" xfId="0" applyNumberFormat="1" applyFont="1"/>
    <xf numFmtId="9" fontId="9" fillId="0" borderId="22" xfId="0" applyNumberFormat="1" applyFont="1" applyBorder="1"/>
    <xf numFmtId="172" fontId="9" fillId="0" borderId="0" xfId="0" applyNumberFormat="1" applyFont="1"/>
    <xf numFmtId="0" fontId="16" fillId="0" borderId="0" xfId="0" applyFont="1"/>
    <xf numFmtId="11" fontId="9" fillId="0" borderId="0" xfId="0" applyNumberFormat="1" applyFont="1"/>
    <xf numFmtId="173" fontId="9" fillId="0" borderId="0" xfId="0" applyNumberFormat="1" applyFont="1"/>
    <xf numFmtId="3" fontId="34" fillId="0" borderId="0" xfId="0" applyNumberFormat="1" applyFont="1" applyAlignment="1">
      <alignment horizontal="right"/>
    </xf>
    <xf numFmtId="0" fontId="35" fillId="0" borderId="0" xfId="0" applyFont="1" applyAlignment="1">
      <alignment horizontal="left"/>
    </xf>
    <xf numFmtId="0" fontId="9" fillId="32" borderId="23" xfId="0" applyFont="1" applyFill="1" applyBorder="1" applyAlignment="1">
      <alignment horizontal="left" wrapText="1"/>
    </xf>
    <xf numFmtId="0" fontId="9" fillId="32" borderId="24" xfId="0" applyFont="1" applyFill="1" applyBorder="1" applyAlignment="1">
      <alignment horizontal="left" wrapText="1"/>
    </xf>
    <xf numFmtId="0" fontId="36" fillId="32" borderId="25" xfId="0" applyFont="1" applyFill="1" applyBorder="1" applyAlignment="1">
      <alignment horizontal="left" wrapText="1"/>
    </xf>
    <xf numFmtId="0" fontId="36" fillId="32" borderId="10" xfId="0" applyFont="1" applyFill="1" applyBorder="1" applyAlignment="1">
      <alignment horizontal="left" wrapText="1"/>
    </xf>
    <xf numFmtId="0" fontId="37" fillId="0" borderId="0" xfId="0" applyFont="1" applyAlignment="1">
      <alignment horizontal="left"/>
    </xf>
    <xf numFmtId="0" fontId="38" fillId="0" borderId="11" xfId="0" applyFont="1" applyBorder="1" applyAlignment="1">
      <alignment horizontal="left" wrapText="1"/>
    </xf>
    <xf numFmtId="166" fontId="39" fillId="0" borderId="16" xfId="0" applyNumberFormat="1" applyFont="1" applyBorder="1" applyAlignment="1">
      <alignment horizontal="center" wrapText="1"/>
    </xf>
    <xf numFmtId="166" fontId="39" fillId="0" borderId="17" xfId="0" applyNumberFormat="1" applyFont="1" applyBorder="1" applyAlignment="1">
      <alignment horizontal="center" wrapText="1"/>
    </xf>
    <xf numFmtId="0" fontId="38" fillId="0" borderId="15" xfId="0" applyFont="1" applyBorder="1" applyAlignment="1">
      <alignment horizontal="left" wrapText="1"/>
    </xf>
    <xf numFmtId="166" fontId="39" fillId="0" borderId="26" xfId="0" applyNumberFormat="1" applyFont="1" applyBorder="1" applyAlignment="1">
      <alignment horizontal="center" wrapText="1"/>
    </xf>
    <xf numFmtId="166" fontId="39" fillId="0" borderId="3" xfId="0" applyNumberFormat="1" applyFont="1" applyBorder="1" applyAlignment="1">
      <alignment horizontal="center" wrapText="1"/>
    </xf>
    <xf numFmtId="0" fontId="40" fillId="0" borderId="0" xfId="0" applyFont="1" applyAlignment="1">
      <alignment horizontal="left"/>
    </xf>
    <xf numFmtId="16" fontId="9" fillId="0" borderId="0" xfId="0" applyNumberFormat="1" applyFont="1"/>
    <xf numFmtId="0" fontId="38" fillId="0" borderId="20" xfId="0" applyFont="1" applyBorder="1" applyAlignment="1">
      <alignment horizontal="left" wrapText="1"/>
    </xf>
    <xf numFmtId="166" fontId="39" fillId="0" borderId="18" xfId="0" applyNumberFormat="1" applyFont="1" applyBorder="1" applyAlignment="1">
      <alignment horizontal="center" wrapText="1"/>
    </xf>
    <xf numFmtId="166" fontId="39" fillId="0" borderId="19" xfId="0" applyNumberFormat="1" applyFont="1" applyBorder="1" applyAlignment="1">
      <alignment horizontal="center" wrapText="1"/>
    </xf>
    <xf numFmtId="10" fontId="9" fillId="0" borderId="22" xfId="0" applyNumberFormat="1" applyFont="1" applyBorder="1"/>
    <xf numFmtId="10" fontId="9" fillId="0" borderId="0" xfId="0" applyNumberFormat="1" applyFont="1"/>
    <xf numFmtId="1" fontId="9" fillId="0" borderId="0" xfId="0" applyNumberFormat="1" applyFont="1"/>
    <xf numFmtId="0" fontId="0" fillId="0" borderId="0" xfId="0" applyFont="1" applyFill="1" applyAlignment="1"/>
    <xf numFmtId="0" fontId="8" fillId="33" borderId="21" xfId="0" applyFont="1" applyFill="1" applyBorder="1"/>
    <xf numFmtId="0" fontId="15" fillId="34" borderId="21" xfId="0" applyFont="1" applyFill="1" applyBorder="1"/>
    <xf numFmtId="0" fontId="9" fillId="34" borderId="0" xfId="0" applyFont="1" applyFill="1"/>
    <xf numFmtId="0" fontId="8" fillId="0" borderId="0" xfId="0" applyFont="1" applyAlignment="1">
      <alignment horizontal="center"/>
    </xf>
    <xf numFmtId="0" fontId="0" fillId="0" borderId="0" xfId="0"/>
    <xf numFmtId="0" fontId="8" fillId="35" borderId="27" xfId="0" applyFont="1" applyFill="1" applyBorder="1" applyAlignment="1">
      <alignment horizontal="left"/>
    </xf>
    <xf numFmtId="0" fontId="8" fillId="35" borderId="27" xfId="0" applyFont="1" applyFill="1" applyBorder="1" applyAlignment="1">
      <alignment horizontal="center"/>
    </xf>
    <xf numFmtId="0" fontId="9" fillId="0" borderId="27" xfId="0" applyFont="1" applyBorder="1" applyAlignment="1">
      <alignment horizontal="left"/>
    </xf>
    <xf numFmtId="0" fontId="9" fillId="0" borderId="27" xfId="0" applyFont="1" applyBorder="1" applyAlignment="1">
      <alignment horizontal="center"/>
    </xf>
    <xf numFmtId="9" fontId="9" fillId="0" borderId="27" xfId="2" applyFont="1" applyBorder="1" applyAlignment="1">
      <alignment horizontal="center"/>
    </xf>
    <xf numFmtId="9" fontId="9" fillId="0" borderId="0" xfId="0" applyNumberFormat="1" applyFont="1" applyAlignment="1">
      <alignment horizontal="center"/>
    </xf>
    <xf numFmtId="0" fontId="8" fillId="0" borderId="21" xfId="0" applyFont="1" applyBorder="1" applyAlignment="1">
      <alignment horizontal="left"/>
    </xf>
    <xf numFmtId="0" fontId="15" fillId="0" borderId="21" xfId="0" applyFont="1" applyBorder="1"/>
    <xf numFmtId="10" fontId="9" fillId="0" borderId="21" xfId="0" applyNumberFormat="1" applyFont="1" applyBorder="1"/>
    <xf numFmtId="0" fontId="0" fillId="34" borderId="0" xfId="0" applyFill="1"/>
    <xf numFmtId="0" fontId="8" fillId="0" borderId="0" xfId="0" applyFont="1" applyAlignment="1">
      <alignment horizontal="right"/>
    </xf>
    <xf numFmtId="0" fontId="9" fillId="0" borderId="0" xfId="0" applyFont="1" applyAlignment="1">
      <alignment horizontal="right"/>
    </xf>
    <xf numFmtId="0" fontId="16" fillId="0" borderId="0" xfId="0" applyFont="1" applyAlignment="1">
      <alignment horizontal="right"/>
    </xf>
    <xf numFmtId="9" fontId="8" fillId="0" borderId="0" xfId="2" applyFont="1" applyAlignment="1">
      <alignment horizontal="right"/>
    </xf>
    <xf numFmtId="0" fontId="47" fillId="33" borderId="21" xfId="0" applyFont="1" applyFill="1" applyBorder="1" applyAlignment="1">
      <alignment horizontal="center"/>
    </xf>
    <xf numFmtId="0" fontId="48" fillId="34" borderId="21" xfId="0" applyFont="1" applyFill="1" applyBorder="1"/>
    <xf numFmtId="0" fontId="49" fillId="0" borderId="0" xfId="0" applyFont="1" applyAlignment="1">
      <alignment horizontal="left"/>
    </xf>
    <xf numFmtId="0" fontId="49" fillId="0" borderId="0" xfId="0" applyFont="1"/>
    <xf numFmtId="0" fontId="10" fillId="0" borderId="0" xfId="1" applyAlignment="1">
      <alignment horizontal="left"/>
    </xf>
    <xf numFmtId="0" fontId="47" fillId="35" borderId="0" xfId="0" applyFont="1" applyFill="1" applyAlignment="1">
      <alignment horizontal="left"/>
    </xf>
    <xf numFmtId="0" fontId="47" fillId="35" borderId="0" xfId="0" applyFont="1" applyFill="1"/>
    <xf numFmtId="0" fontId="47" fillId="35" borderId="0" xfId="0" applyFont="1" applyFill="1" applyAlignment="1">
      <alignment horizontal="right"/>
    </xf>
    <xf numFmtId="0" fontId="50" fillId="0" borderId="0" xfId="0" applyFont="1" applyAlignment="1">
      <alignment horizontal="right"/>
    </xf>
    <xf numFmtId="0" fontId="47" fillId="0" borderId="0" xfId="0" applyFont="1" applyAlignment="1">
      <alignment horizontal="left"/>
    </xf>
    <xf numFmtId="2" fontId="49" fillId="0" borderId="0" xfId="0" applyNumberFormat="1" applyFont="1"/>
    <xf numFmtId="1" fontId="49" fillId="0" borderId="0" xfId="0" applyNumberFormat="1" applyFont="1"/>
    <xf numFmtId="0" fontId="51" fillId="36" borderId="0" xfId="0" applyFont="1" applyFill="1" applyAlignment="1">
      <alignment horizontal="center" vertical="center" wrapText="1"/>
    </xf>
    <xf numFmtId="0" fontId="51" fillId="37" borderId="0" xfId="0" applyFont="1" applyFill="1" applyAlignment="1">
      <alignment horizontal="center" vertical="center" wrapText="1"/>
    </xf>
    <xf numFmtId="164" fontId="51" fillId="37" borderId="0" xfId="0" applyNumberFormat="1" applyFont="1" applyFill="1" applyAlignment="1">
      <alignment horizontal="center" vertical="center" wrapText="1"/>
    </xf>
    <xf numFmtId="164" fontId="51" fillId="36" borderId="0" xfId="0" applyNumberFormat="1" applyFont="1" applyFill="1" applyAlignment="1">
      <alignment horizontal="center" vertical="center" wrapText="1"/>
    </xf>
    <xf numFmtId="0" fontId="47" fillId="0" borderId="0" xfId="0" applyFont="1"/>
    <xf numFmtId="0" fontId="47" fillId="0" borderId="0" xfId="0" applyFont="1" applyAlignment="1">
      <alignment horizontal="center"/>
    </xf>
    <xf numFmtId="49" fontId="52" fillId="6" borderId="0" xfId="0" applyNumberFormat="1" applyFont="1" applyFill="1" applyAlignment="1"/>
    <xf numFmtId="0" fontId="52" fillId="0" borderId="0" xfId="0" applyFont="1" applyFill="1" applyAlignment="1"/>
    <xf numFmtId="49" fontId="52" fillId="7" borderId="0" xfId="0" applyNumberFormat="1" applyFont="1" applyFill="1" applyAlignment="1"/>
    <xf numFmtId="0" fontId="9" fillId="38" borderId="0" xfId="0" applyFont="1" applyFill="1" applyAlignment="1">
      <alignment wrapText="1"/>
    </xf>
    <xf numFmtId="0" fontId="8" fillId="0" borderId="21" xfId="0" applyFont="1" applyFill="1" applyBorder="1" applyAlignment="1">
      <alignment wrapText="1"/>
    </xf>
    <xf numFmtId="0" fontId="9" fillId="0" borderId="21" xfId="0" applyFont="1" applyFill="1" applyBorder="1" applyAlignment="1">
      <alignment wrapText="1"/>
    </xf>
    <xf numFmtId="0" fontId="0" fillId="0" borderId="21" xfId="0" applyFont="1" applyFill="1" applyBorder="1" applyAlignment="1"/>
    <xf numFmtId="0" fontId="19" fillId="0" borderId="21" xfId="0" applyFont="1" applyFill="1" applyBorder="1"/>
    <xf numFmtId="0" fontId="9" fillId="0" borderId="21" xfId="0" applyFont="1" applyFill="1" applyBorder="1"/>
    <xf numFmtId="0" fontId="21" fillId="0" borderId="21" xfId="0" applyFont="1" applyFill="1" applyBorder="1" applyAlignment="1">
      <alignment horizontal="center" vertical="center"/>
    </xf>
    <xf numFmtId="0" fontId="21" fillId="0" borderId="21" xfId="0" applyFont="1" applyFill="1" applyBorder="1" applyAlignment="1">
      <alignment horizontal="left" vertical="center"/>
    </xf>
    <xf numFmtId="2" fontId="22" fillId="0" borderId="21" xfId="0" applyNumberFormat="1" applyFont="1" applyFill="1" applyBorder="1" applyAlignment="1">
      <alignment horizontal="right"/>
    </xf>
    <xf numFmtId="0" fontId="22" fillId="0" borderId="21" xfId="0" applyFont="1" applyFill="1" applyBorder="1" applyAlignment="1">
      <alignment horizontal="left" vertical="center"/>
    </xf>
    <xf numFmtId="0" fontId="22" fillId="0" borderId="21" xfId="0" applyFont="1" applyFill="1" applyBorder="1" applyAlignment="1">
      <alignment horizontal="left" vertical="top" wrapText="1"/>
    </xf>
    <xf numFmtId="1" fontId="9" fillId="0" borderId="21" xfId="0" applyNumberFormat="1" applyFont="1" applyFill="1" applyBorder="1" applyAlignment="1">
      <alignment wrapText="1"/>
    </xf>
    <xf numFmtId="1" fontId="8" fillId="0" borderId="21" xfId="0" applyNumberFormat="1" applyFont="1" applyFill="1" applyBorder="1" applyAlignment="1">
      <alignment wrapText="1"/>
    </xf>
    <xf numFmtId="0" fontId="23" fillId="0" borderId="21" xfId="0" applyFont="1" applyFill="1" applyBorder="1"/>
    <xf numFmtId="0" fontId="21" fillId="0" borderId="21" xfId="0" applyFont="1" applyFill="1" applyBorder="1" applyAlignment="1">
      <alignment vertical="center"/>
    </xf>
    <xf numFmtId="0" fontId="22" fillId="0" borderId="21" xfId="0" applyFont="1" applyFill="1" applyBorder="1" applyAlignment="1">
      <alignment horizontal="left"/>
    </xf>
    <xf numFmtId="0" fontId="20" fillId="0" borderId="21" xfId="0" applyFont="1" applyFill="1" applyBorder="1" applyAlignment="1">
      <alignment horizontal="left" vertical="center"/>
    </xf>
    <xf numFmtId="0" fontId="22" fillId="0" borderId="21" xfId="0" applyFont="1" applyFill="1" applyBorder="1" applyAlignment="1">
      <alignment horizontal="right" vertical="center"/>
    </xf>
    <xf numFmtId="2" fontId="8" fillId="0" borderId="21" xfId="0" applyNumberFormat="1" applyFont="1" applyFill="1" applyBorder="1" applyAlignment="1">
      <alignment wrapText="1"/>
    </xf>
    <xf numFmtId="0" fontId="22" fillId="0" borderId="21" xfId="0" applyFont="1" applyFill="1" applyBorder="1"/>
    <xf numFmtId="0" fontId="22" fillId="0" borderId="21" xfId="0" applyFont="1" applyFill="1" applyBorder="1" applyAlignment="1">
      <alignment horizontal="right"/>
    </xf>
    <xf numFmtId="0" fontId="22" fillId="0" borderId="21" xfId="0" applyFont="1" applyFill="1" applyBorder="1" applyAlignment="1">
      <alignment vertical="center"/>
    </xf>
    <xf numFmtId="0" fontId="21" fillId="0" borderId="21" xfId="0" applyFont="1" applyFill="1" applyBorder="1" applyAlignment="1">
      <alignment horizontal="center" vertical="center" wrapText="1"/>
    </xf>
    <xf numFmtId="4" fontId="21" fillId="0" borderId="21" xfId="0" applyNumberFormat="1" applyFont="1" applyFill="1" applyBorder="1" applyAlignment="1">
      <alignment horizontal="center" vertical="center"/>
    </xf>
    <xf numFmtId="0" fontId="22" fillId="0" borderId="21" xfId="0" applyFont="1" applyFill="1" applyBorder="1" applyAlignment="1">
      <alignment horizontal="left" vertical="center" wrapText="1"/>
    </xf>
    <xf numFmtId="0" fontId="21" fillId="0" borderId="21" xfId="0" applyFont="1" applyFill="1" applyBorder="1" applyAlignment="1">
      <alignment horizontal="left" vertical="center" wrapText="1"/>
    </xf>
    <xf numFmtId="0" fontId="19" fillId="0" borderId="21" xfId="0" applyFont="1" applyFill="1" applyBorder="1" applyAlignment="1">
      <alignment vertical="center"/>
    </xf>
    <xf numFmtId="0" fontId="23" fillId="0" borderId="21" xfId="0" applyFont="1" applyFill="1" applyBorder="1" applyAlignment="1">
      <alignment vertical="center"/>
    </xf>
    <xf numFmtId="0" fontId="21" fillId="0" borderId="21" xfId="0" applyFont="1" applyFill="1" applyBorder="1" applyAlignment="1">
      <alignment horizontal="center" vertical="center" textRotation="90"/>
    </xf>
    <xf numFmtId="0" fontId="21" fillId="0" borderId="21" xfId="0" applyFont="1" applyFill="1" applyBorder="1" applyAlignment="1">
      <alignment horizontal="center" vertical="center" textRotation="90" wrapText="1"/>
    </xf>
    <xf numFmtId="4" fontId="21" fillId="0" borderId="21" xfId="0" applyNumberFormat="1" applyFont="1" applyFill="1" applyBorder="1" applyAlignment="1">
      <alignment horizontal="center" vertical="center" textRotation="90"/>
    </xf>
    <xf numFmtId="0" fontId="22" fillId="0" borderId="21" xfId="0" applyFont="1" applyFill="1" applyBorder="1" applyAlignment="1">
      <alignment vertical="center" wrapText="1"/>
    </xf>
    <xf numFmtId="0" fontId="24" fillId="0" borderId="21" xfId="0" applyFont="1" applyFill="1" applyBorder="1" applyAlignment="1">
      <alignment horizontal="left" vertical="center"/>
    </xf>
    <xf numFmtId="2" fontId="21" fillId="0" borderId="21" xfId="0" applyNumberFormat="1" applyFont="1" applyFill="1" applyBorder="1" applyAlignment="1">
      <alignment horizontal="left" vertical="center"/>
    </xf>
    <xf numFmtId="2" fontId="8" fillId="0" borderId="21" xfId="0" applyNumberFormat="1" applyFont="1" applyFill="1" applyBorder="1"/>
    <xf numFmtId="0" fontId="21" fillId="0" borderId="21" xfId="0" applyFont="1" applyFill="1" applyBorder="1" applyAlignment="1">
      <alignment vertical="top" wrapText="1"/>
    </xf>
    <xf numFmtId="0" fontId="21" fillId="0" borderId="21" xfId="0" applyFont="1" applyFill="1" applyBorder="1" applyAlignment="1">
      <alignment horizontal="left" vertical="top" wrapText="1"/>
    </xf>
    <xf numFmtId="4" fontId="21" fillId="0" borderId="21" xfId="0" applyNumberFormat="1" applyFont="1" applyFill="1" applyBorder="1" applyAlignment="1">
      <alignment vertical="center"/>
    </xf>
    <xf numFmtId="4" fontId="22" fillId="0" borderId="21" xfId="0" applyNumberFormat="1" applyFont="1" applyFill="1" applyBorder="1" applyAlignment="1">
      <alignment horizontal="left" vertical="center"/>
    </xf>
    <xf numFmtId="4" fontId="22" fillId="0" borderId="21" xfId="0" applyNumberFormat="1" applyFont="1" applyFill="1" applyBorder="1" applyAlignment="1">
      <alignment horizontal="left" vertical="center" wrapText="1"/>
    </xf>
    <xf numFmtId="0" fontId="8" fillId="0" borderId="21" xfId="0" applyFont="1" applyFill="1" applyBorder="1" applyAlignment="1">
      <alignment horizontal="center" vertical="center"/>
    </xf>
    <xf numFmtId="0" fontId="16" fillId="0" borderId="21" xfId="0" applyFont="1" applyFill="1" applyBorder="1" applyAlignment="1">
      <alignment wrapText="1"/>
    </xf>
    <xf numFmtId="1" fontId="16" fillId="0" borderId="21" xfId="0" applyNumberFormat="1" applyFont="1" applyFill="1" applyBorder="1" applyAlignment="1">
      <alignment horizontal="right" wrapText="1"/>
    </xf>
    <xf numFmtId="1" fontId="16" fillId="0" borderId="21" xfId="0" applyNumberFormat="1" applyFont="1" applyFill="1" applyBorder="1" applyAlignment="1">
      <alignment horizontal="right"/>
    </xf>
    <xf numFmtId="2" fontId="16" fillId="0" borderId="21" xfId="0" applyNumberFormat="1" applyFont="1" applyFill="1" applyBorder="1" applyAlignment="1">
      <alignment wrapText="1"/>
    </xf>
    <xf numFmtId="0" fontId="8" fillId="0" borderId="21" xfId="0" applyFont="1" applyFill="1" applyBorder="1"/>
    <xf numFmtId="2" fontId="9" fillId="0" borderId="21" xfId="0" applyNumberFormat="1" applyFont="1" applyFill="1" applyBorder="1" applyAlignment="1">
      <alignment wrapText="1"/>
    </xf>
    <xf numFmtId="0" fontId="25" fillId="0" borderId="21" xfId="0" applyFont="1" applyFill="1" applyBorder="1" applyAlignment="1">
      <alignment horizontal="left" vertical="top"/>
    </xf>
    <xf numFmtId="0" fontId="9" fillId="0" borderId="21" xfId="0" applyFont="1" applyFill="1" applyBorder="1" applyAlignment="1">
      <alignment horizontal="left" vertical="top"/>
    </xf>
    <xf numFmtId="0" fontId="26" fillId="0" borderId="21" xfId="0" applyFont="1" applyFill="1" applyBorder="1" applyAlignment="1">
      <alignment horizontal="center" vertical="top" wrapText="1"/>
    </xf>
    <xf numFmtId="0" fontId="26" fillId="0" borderId="21" xfId="0" applyFont="1" applyFill="1" applyBorder="1" applyAlignment="1">
      <alignment horizontal="left" vertical="top" wrapText="1"/>
    </xf>
    <xf numFmtId="0" fontId="27" fillId="0" borderId="21" xfId="0" applyFont="1" applyFill="1" applyBorder="1" applyAlignment="1">
      <alignment horizontal="left" vertical="top" wrapText="1"/>
    </xf>
    <xf numFmtId="0" fontId="9" fillId="0" borderId="21" xfId="0" applyFont="1" applyFill="1" applyBorder="1" applyAlignment="1">
      <alignment horizontal="left" vertical="top" wrapText="1"/>
    </xf>
    <xf numFmtId="0" fontId="9" fillId="0" borderId="21" xfId="0" applyFont="1" applyFill="1" applyBorder="1" applyAlignment="1">
      <alignment horizontal="center" vertical="top" wrapText="1"/>
    </xf>
    <xf numFmtId="0" fontId="28" fillId="0" borderId="21" xfId="0" applyFont="1" applyFill="1" applyBorder="1" applyAlignment="1">
      <alignment horizontal="left" vertical="top" wrapText="1"/>
    </xf>
    <xf numFmtId="0" fontId="28" fillId="0" borderId="21" xfId="0" applyFont="1" applyFill="1" applyBorder="1" applyAlignment="1">
      <alignment horizontal="center" vertical="top" wrapText="1"/>
    </xf>
    <xf numFmtId="166" fontId="29" fillId="0" borderId="21" xfId="0" applyNumberFormat="1" applyFont="1" applyFill="1" applyBorder="1" applyAlignment="1">
      <alignment horizontal="center" vertical="top" wrapText="1"/>
    </xf>
    <xf numFmtId="167" fontId="30" fillId="0" borderId="21" xfId="0" applyNumberFormat="1" applyFont="1" applyFill="1" applyBorder="1" applyAlignment="1">
      <alignment horizontal="center" vertical="top" wrapText="1"/>
    </xf>
    <xf numFmtId="168" fontId="30" fillId="0" borderId="21" xfId="0" applyNumberFormat="1" applyFont="1" applyFill="1" applyBorder="1" applyAlignment="1">
      <alignment horizontal="center" vertical="top" wrapText="1"/>
    </xf>
    <xf numFmtId="167" fontId="30" fillId="0" borderId="21" xfId="0" applyNumberFormat="1" applyFont="1" applyFill="1" applyBorder="1" applyAlignment="1">
      <alignment horizontal="left" vertical="top" wrapText="1"/>
    </xf>
    <xf numFmtId="169" fontId="29" fillId="0" borderId="21" xfId="0" applyNumberFormat="1" applyFont="1" applyFill="1" applyBorder="1" applyAlignment="1">
      <alignment horizontal="left" vertical="top" wrapText="1"/>
    </xf>
    <xf numFmtId="170" fontId="30" fillId="0" borderId="21" xfId="0" applyNumberFormat="1" applyFont="1" applyFill="1" applyBorder="1" applyAlignment="1">
      <alignment horizontal="left" vertical="top" wrapText="1"/>
    </xf>
    <xf numFmtId="0" fontId="31" fillId="0" borderId="21" xfId="0" applyFont="1" applyFill="1" applyBorder="1" applyAlignment="1">
      <alignment horizontal="center" vertical="top" wrapText="1"/>
    </xf>
    <xf numFmtId="169" fontId="32" fillId="0" borderId="21" xfId="0" applyNumberFormat="1" applyFont="1" applyFill="1" applyBorder="1" applyAlignment="1">
      <alignment horizontal="left" vertical="top" wrapText="1"/>
    </xf>
    <xf numFmtId="166" fontId="32" fillId="0" borderId="21" xfId="0" applyNumberFormat="1" applyFont="1" applyFill="1" applyBorder="1" applyAlignment="1">
      <alignment horizontal="center" vertical="top" wrapText="1"/>
    </xf>
    <xf numFmtId="166" fontId="32" fillId="0" borderId="21" xfId="0" applyNumberFormat="1" applyFont="1" applyFill="1" applyBorder="1" applyAlignment="1">
      <alignment horizontal="left" vertical="top" wrapText="1"/>
    </xf>
    <xf numFmtId="0" fontId="33" fillId="0" borderId="21" xfId="0" applyFont="1" applyFill="1" applyBorder="1" applyAlignment="1">
      <alignment horizontal="center" vertical="top" wrapText="1"/>
    </xf>
    <xf numFmtId="168" fontId="30" fillId="0" borderId="21" xfId="0" applyNumberFormat="1" applyFont="1" applyFill="1" applyBorder="1" applyAlignment="1">
      <alignment horizontal="left" vertical="top" wrapText="1"/>
    </xf>
    <xf numFmtId="171" fontId="30" fillId="0" borderId="21" xfId="0" applyNumberFormat="1" applyFont="1" applyFill="1" applyBorder="1" applyAlignment="1">
      <alignment horizontal="left" vertical="top" wrapText="1"/>
    </xf>
    <xf numFmtId="0" fontId="8" fillId="0" borderId="21" xfId="0" applyFont="1" applyFill="1" applyBorder="1" applyAlignment="1">
      <alignment horizontal="center"/>
    </xf>
    <xf numFmtId="0" fontId="18" fillId="0" borderId="21" xfId="0" applyFont="1" applyFill="1" applyBorder="1"/>
    <xf numFmtId="0" fontId="9" fillId="0" borderId="21" xfId="0" applyFont="1" applyFill="1" applyBorder="1" applyAlignment="1">
      <alignment horizontal="center"/>
    </xf>
    <xf numFmtId="0" fontId="9" fillId="0" borderId="21" xfId="0" applyFont="1" applyFill="1" applyBorder="1" applyAlignment="1">
      <alignment vertical="center" wrapText="1"/>
    </xf>
    <xf numFmtId="0" fontId="13" fillId="0" borderId="0" xfId="0" applyFont="1" applyAlignment="1"/>
    <xf numFmtId="0" fontId="13" fillId="0" borderId="21" xfId="3" applyFont="1" applyAlignment="1"/>
    <xf numFmtId="0" fontId="9" fillId="0" borderId="21" xfId="3" applyFont="1" applyAlignment="1">
      <alignment wrapText="1"/>
    </xf>
    <xf numFmtId="1" fontId="9" fillId="0" borderId="21" xfId="3" applyNumberFormat="1" applyFont="1" applyAlignment="1">
      <alignment wrapText="1"/>
    </xf>
    <xf numFmtId="0" fontId="47" fillId="0" borderId="21" xfId="6" applyFont="1"/>
    <xf numFmtId="0" fontId="7" fillId="0" borderId="21" xfId="6"/>
    <xf numFmtId="0" fontId="50" fillId="0" borderId="21" xfId="6" applyFont="1"/>
    <xf numFmtId="0" fontId="57" fillId="39" borderId="21" xfId="6" applyFont="1" applyFill="1"/>
    <xf numFmtId="0" fontId="7" fillId="40" borderId="21" xfId="6" applyFill="1"/>
    <xf numFmtId="0" fontId="58" fillId="0" borderId="21" xfId="6" applyFont="1"/>
    <xf numFmtId="0" fontId="7" fillId="0" borderId="21" xfId="6" applyAlignment="1">
      <alignment vertical="top"/>
    </xf>
    <xf numFmtId="0" fontId="7" fillId="39" borderId="21" xfId="6" applyFill="1" applyAlignment="1">
      <alignment vertical="top"/>
    </xf>
    <xf numFmtId="0" fontId="47" fillId="39" borderId="21" xfId="6" applyFont="1" applyFill="1" applyAlignment="1">
      <alignment vertical="top"/>
    </xf>
    <xf numFmtId="0" fontId="47" fillId="42" borderId="21" xfId="6" applyFont="1" applyFill="1" applyAlignment="1">
      <alignment vertical="top"/>
    </xf>
    <xf numFmtId="0" fontId="57" fillId="43" borderId="21" xfId="6" applyFont="1" applyFill="1" applyAlignment="1">
      <alignment vertical="top"/>
    </xf>
    <xf numFmtId="0" fontId="47" fillId="0" borderId="21" xfId="6" applyFont="1" applyAlignment="1">
      <alignment vertical="top"/>
    </xf>
    <xf numFmtId="0" fontId="56" fillId="44" borderId="21" xfId="6" applyFont="1" applyFill="1" applyAlignment="1">
      <alignment vertical="top"/>
    </xf>
    <xf numFmtId="0" fontId="56" fillId="39" borderId="21" xfId="6" applyFont="1" applyFill="1" applyAlignment="1">
      <alignment vertical="top"/>
    </xf>
    <xf numFmtId="0" fontId="57" fillId="45" borderId="21" xfId="6" applyFont="1" applyFill="1" applyAlignment="1">
      <alignment vertical="top"/>
    </xf>
    <xf numFmtId="0" fontId="57" fillId="39" borderId="21" xfId="6" applyFont="1" applyFill="1" applyAlignment="1">
      <alignment vertical="top"/>
    </xf>
    <xf numFmtId="0" fontId="48" fillId="45" borderId="21" xfId="6" applyFont="1" applyFill="1" applyAlignment="1">
      <alignment vertical="top"/>
    </xf>
    <xf numFmtId="0" fontId="48" fillId="39" borderId="21" xfId="6" applyFont="1" applyFill="1" applyAlignment="1">
      <alignment vertical="top"/>
    </xf>
    <xf numFmtId="0" fontId="48" fillId="45" borderId="21" xfId="6" applyFont="1" applyFill="1" applyAlignment="1">
      <alignment vertical="top" wrapText="1"/>
    </xf>
    <xf numFmtId="0" fontId="58" fillId="0" borderId="21" xfId="6" applyFont="1" applyAlignment="1">
      <alignment vertical="top"/>
    </xf>
    <xf numFmtId="0" fontId="58" fillId="39" borderId="21" xfId="6" applyFont="1" applyFill="1" applyAlignment="1">
      <alignment vertical="top"/>
    </xf>
    <xf numFmtId="0" fontId="7" fillId="40" borderId="21" xfId="6" applyFill="1" applyAlignment="1">
      <alignment vertical="top"/>
    </xf>
    <xf numFmtId="0" fontId="48" fillId="43" borderId="21" xfId="6" applyFont="1" applyFill="1" applyAlignment="1">
      <alignment vertical="top"/>
    </xf>
    <xf numFmtId="0" fontId="7" fillId="45" borderId="21" xfId="6" applyFill="1" applyAlignment="1">
      <alignment vertical="top"/>
    </xf>
    <xf numFmtId="0" fontId="47" fillId="45" borderId="21" xfId="6" applyFont="1" applyFill="1" applyAlignment="1">
      <alignment vertical="top"/>
    </xf>
    <xf numFmtId="0" fontId="58" fillId="45" borderId="21" xfId="6" applyFont="1" applyFill="1" applyAlignment="1">
      <alignment vertical="top"/>
    </xf>
    <xf numFmtId="0" fontId="48" fillId="0" borderId="21" xfId="6" applyFont="1" applyAlignment="1">
      <alignment vertical="top"/>
    </xf>
    <xf numFmtId="0" fontId="59" fillId="45" borderId="21" xfId="6" applyFont="1" applyFill="1" applyAlignment="1">
      <alignment vertical="top"/>
    </xf>
    <xf numFmtId="0" fontId="57" fillId="0" borderId="21" xfId="6" applyFont="1" applyAlignment="1">
      <alignment vertical="top"/>
    </xf>
    <xf numFmtId="0" fontId="58" fillId="41" borderId="21" xfId="6" applyFont="1" applyFill="1" applyAlignment="1">
      <alignment vertical="top"/>
    </xf>
    <xf numFmtId="0" fontId="57" fillId="41" borderId="21" xfId="6" applyFont="1" applyFill="1" applyAlignment="1">
      <alignment vertical="top"/>
    </xf>
    <xf numFmtId="0" fontId="7" fillId="0" borderId="21" xfId="6" applyAlignment="1">
      <alignment wrapText="1"/>
    </xf>
    <xf numFmtId="0" fontId="57" fillId="39" borderId="21" xfId="6" applyFont="1" applyFill="1" applyAlignment="1">
      <alignment wrapText="1"/>
    </xf>
    <xf numFmtId="0" fontId="7" fillId="46" borderId="27" xfId="6" applyFill="1" applyBorder="1" applyAlignment="1">
      <alignment wrapText="1"/>
    </xf>
    <xf numFmtId="0" fontId="7" fillId="47" borderId="27" xfId="6" applyFill="1" applyBorder="1" applyAlignment="1">
      <alignment wrapText="1"/>
    </xf>
    <xf numFmtId="0" fontId="60" fillId="0" borderId="0" xfId="0" applyFont="1" applyAlignment="1"/>
    <xf numFmtId="0" fontId="61" fillId="0" borderId="0" xfId="0" applyFont="1" applyAlignment="1"/>
    <xf numFmtId="0" fontId="57" fillId="45" borderId="21" xfId="6" applyFont="1" applyFill="1" applyAlignment="1">
      <alignment vertical="top" wrapText="1"/>
    </xf>
    <xf numFmtId="0" fontId="47" fillId="48" borderId="21" xfId="6" applyFont="1" applyFill="1" applyAlignment="1">
      <alignment vertical="top"/>
    </xf>
    <xf numFmtId="0" fontId="7" fillId="48" borderId="21" xfId="6" applyFill="1"/>
    <xf numFmtId="0" fontId="7" fillId="48" borderId="21" xfId="6" applyFill="1" applyAlignment="1">
      <alignment vertical="top"/>
    </xf>
    <xf numFmtId="0" fontId="58" fillId="48" borderId="21" xfId="6" applyFont="1" applyFill="1" applyAlignment="1">
      <alignment vertical="top"/>
    </xf>
    <xf numFmtId="0" fontId="60" fillId="40" borderId="0" xfId="0" applyFont="1" applyFill="1" applyAlignment="1"/>
    <xf numFmtId="0" fontId="61" fillId="40" borderId="0" xfId="0" applyFont="1" applyFill="1" applyAlignment="1"/>
    <xf numFmtId="0" fontId="0" fillId="40" borderId="0" xfId="0" applyFont="1" applyFill="1" applyAlignment="1"/>
    <xf numFmtId="0" fontId="60" fillId="49" borderId="0" xfId="0" applyFont="1" applyFill="1" applyAlignment="1"/>
    <xf numFmtId="0" fontId="8" fillId="50" borderId="1" xfId="0" applyFont="1" applyFill="1" applyBorder="1" applyAlignment="1"/>
    <xf numFmtId="0" fontId="52" fillId="0" borderId="0" xfId="0" applyFont="1" applyAlignment="1"/>
    <xf numFmtId="0" fontId="9" fillId="0" borderId="0" xfId="0" applyFont="1" applyAlignment="1"/>
    <xf numFmtId="0" fontId="8" fillId="51" borderId="1" xfId="0" applyFont="1" applyFill="1" applyBorder="1" applyAlignment="1"/>
    <xf numFmtId="0" fontId="8" fillId="51" borderId="1" xfId="0" applyFont="1" applyFill="1" applyBorder="1" applyAlignment="1">
      <alignment horizontal="left"/>
    </xf>
    <xf numFmtId="0" fontId="8" fillId="50" borderId="1" xfId="0" applyFont="1" applyFill="1" applyBorder="1" applyAlignment="1">
      <alignment horizontal="left"/>
    </xf>
    <xf numFmtId="0" fontId="8" fillId="50" borderId="2" xfId="0" applyFont="1" applyFill="1" applyBorder="1" applyAlignment="1"/>
    <xf numFmtId="0" fontId="8" fillId="52" borderId="1" xfId="0" applyFont="1" applyFill="1" applyBorder="1" applyAlignment="1"/>
    <xf numFmtId="0" fontId="52" fillId="0" borderId="0" xfId="0" applyFont="1" applyAlignment="1">
      <alignment horizontal="left"/>
    </xf>
    <xf numFmtId="49" fontId="52" fillId="3" borderId="0" xfId="0" applyNumberFormat="1" applyFont="1" applyFill="1" applyAlignment="1"/>
    <xf numFmtId="9" fontId="52" fillId="0" borderId="0" xfId="0" applyNumberFormat="1" applyFont="1" applyAlignment="1"/>
    <xf numFmtId="49" fontId="52" fillId="0" borderId="0" xfId="0" applyNumberFormat="1" applyFont="1" applyAlignment="1"/>
    <xf numFmtId="0" fontId="52" fillId="0" borderId="3" xfId="0" applyFont="1" applyBorder="1" applyAlignment="1"/>
    <xf numFmtId="0" fontId="53" fillId="0" borderId="21" xfId="0" applyFont="1" applyBorder="1" applyAlignment="1"/>
    <xf numFmtId="49" fontId="9" fillId="3" borderId="0" xfId="0" applyNumberFormat="1" applyFont="1" applyFill="1" applyAlignment="1"/>
    <xf numFmtId="9" fontId="12" fillId="0" borderId="0" xfId="0" applyNumberFormat="1" applyFont="1" applyAlignment="1"/>
    <xf numFmtId="49" fontId="9" fillId="0" borderId="0" xfId="0" applyNumberFormat="1" applyFont="1" applyAlignment="1"/>
    <xf numFmtId="0" fontId="12" fillId="0" borderId="3" xfId="0" applyFont="1" applyBorder="1" applyAlignment="1"/>
    <xf numFmtId="0" fontId="52" fillId="0" borderId="0" xfId="0" applyFont="1" applyAlignment="1">
      <alignment vertical="center"/>
    </xf>
    <xf numFmtId="49" fontId="52" fillId="0" borderId="3" xfId="0" applyNumberFormat="1" applyFont="1" applyBorder="1" applyAlignment="1"/>
    <xf numFmtId="9" fontId="12" fillId="0" borderId="3" xfId="0" applyNumberFormat="1" applyFont="1" applyBorder="1" applyAlignment="1"/>
    <xf numFmtId="49" fontId="10" fillId="0" borderId="0" xfId="1" applyNumberFormat="1" applyAlignment="1"/>
    <xf numFmtId="9" fontId="52" fillId="0" borderId="3" xfId="0" applyNumberFormat="1" applyFont="1" applyBorder="1" applyAlignment="1"/>
    <xf numFmtId="49" fontId="9" fillId="0" borderId="3" xfId="0" applyNumberFormat="1" applyFont="1" applyBorder="1" applyAlignment="1"/>
    <xf numFmtId="49" fontId="52" fillId="4" borderId="0" xfId="0" applyNumberFormat="1" applyFont="1" applyFill="1" applyAlignment="1"/>
    <xf numFmtId="49" fontId="52" fillId="0" borderId="0" xfId="0" applyNumberFormat="1" applyFont="1" applyAlignment="1">
      <alignment vertical="center"/>
    </xf>
    <xf numFmtId="0" fontId="53" fillId="0" borderId="0" xfId="0" applyFont="1" applyAlignment="1"/>
    <xf numFmtId="49" fontId="52" fillId="0" borderId="0" xfId="0" applyNumberFormat="1" applyFont="1" applyAlignment="1">
      <alignment vertical="top"/>
    </xf>
    <xf numFmtId="0" fontId="12" fillId="0" borderId="0" xfId="0" applyFont="1" applyAlignment="1">
      <alignment horizontal="left"/>
    </xf>
    <xf numFmtId="9" fontId="9" fillId="0" borderId="0" xfId="0" applyNumberFormat="1" applyFont="1" applyAlignment="1"/>
    <xf numFmtId="49" fontId="12" fillId="0" borderId="0" xfId="0" applyNumberFormat="1" applyFont="1" applyAlignment="1"/>
    <xf numFmtId="49" fontId="12" fillId="0" borderId="3" xfId="0" applyNumberFormat="1" applyFont="1" applyBorder="1" applyAlignment="1"/>
    <xf numFmtId="0" fontId="54" fillId="0" borderId="0" xfId="0" applyFont="1" applyAlignment="1"/>
    <xf numFmtId="165" fontId="52" fillId="0" borderId="0" xfId="0" applyNumberFormat="1" applyFont="1" applyAlignment="1"/>
    <xf numFmtId="49" fontId="52" fillId="5" borderId="0" xfId="0" applyNumberFormat="1" applyFont="1" applyFill="1" applyAlignment="1"/>
    <xf numFmtId="49" fontId="52" fillId="0" borderId="0" xfId="0" applyNumberFormat="1" applyFont="1" applyFill="1" applyAlignment="1"/>
    <xf numFmtId="1" fontId="52" fillId="0" borderId="0" xfId="0" applyNumberFormat="1" applyFont="1" applyAlignment="1"/>
    <xf numFmtId="1" fontId="9" fillId="0" borderId="0" xfId="0" applyNumberFormat="1" applyFont="1" applyAlignment="1"/>
    <xf numFmtId="0" fontId="9" fillId="0" borderId="0" xfId="0" applyFont="1" applyFill="1" applyAlignment="1"/>
    <xf numFmtId="0" fontId="52" fillId="0" borderId="1" xfId="0" applyFont="1" applyFill="1" applyBorder="1" applyAlignment="1"/>
    <xf numFmtId="0" fontId="52" fillId="0" borderId="0" xfId="0" applyNumberFormat="1" applyFont="1" applyAlignment="1"/>
    <xf numFmtId="49" fontId="12" fillId="0" borderId="0" xfId="0" applyNumberFormat="1" applyFont="1" applyAlignment="1">
      <alignment horizontal="left"/>
    </xf>
    <xf numFmtId="9" fontId="12" fillId="0" borderId="0" xfId="0" applyNumberFormat="1" applyFont="1" applyAlignment="1">
      <alignment horizontal="right"/>
    </xf>
    <xf numFmtId="49" fontId="12" fillId="0" borderId="3" xfId="0" applyNumberFormat="1" applyFont="1" applyBorder="1" applyAlignment="1">
      <alignment horizontal="left"/>
    </xf>
    <xf numFmtId="49" fontId="52" fillId="0" borderId="0" xfId="0" applyNumberFormat="1" applyFont="1" applyAlignment="1">
      <alignment horizontal="left"/>
    </xf>
    <xf numFmtId="0" fontId="11" fillId="0" borderId="0" xfId="0" applyFont="1" applyAlignment="1"/>
    <xf numFmtId="0" fontId="54" fillId="0" borderId="0" xfId="1" applyFont="1" applyFill="1" applyAlignment="1"/>
    <xf numFmtId="9" fontId="52" fillId="0" borderId="0" xfId="0" applyNumberFormat="1" applyFont="1" applyFill="1" applyAlignment="1"/>
    <xf numFmtId="49" fontId="52" fillId="0" borderId="0" xfId="0" applyNumberFormat="1" applyFont="1" applyFill="1" applyAlignment="1">
      <alignment horizontal="center"/>
    </xf>
    <xf numFmtId="49" fontId="52" fillId="0" borderId="3" xfId="0" applyNumberFormat="1" applyFont="1" applyFill="1" applyBorder="1" applyAlignment="1"/>
    <xf numFmtId="49" fontId="53" fillId="3" borderId="0" xfId="0" applyNumberFormat="1" applyFont="1" applyFill="1" applyAlignment="1"/>
    <xf numFmtId="49" fontId="52" fillId="9" borderId="0" xfId="0" applyNumberFormat="1" applyFont="1" applyFill="1" applyAlignment="1"/>
    <xf numFmtId="9" fontId="12" fillId="0" borderId="0" xfId="0" applyNumberFormat="1" applyFont="1" applyFill="1" applyAlignment="1"/>
    <xf numFmtId="49" fontId="12" fillId="0" borderId="0" xfId="0" applyNumberFormat="1" applyFont="1" applyFill="1" applyAlignment="1"/>
    <xf numFmtId="49" fontId="9" fillId="0" borderId="0" xfId="0" applyNumberFormat="1" applyFont="1" applyFill="1" applyAlignment="1"/>
    <xf numFmtId="49" fontId="12" fillId="0" borderId="3" xfId="0" applyNumberFormat="1" applyFont="1" applyFill="1" applyBorder="1" applyAlignment="1"/>
    <xf numFmtId="9" fontId="9" fillId="0" borderId="0" xfId="0" applyNumberFormat="1" applyFont="1" applyFill="1" applyAlignment="1"/>
    <xf numFmtId="49" fontId="9" fillId="0" borderId="3" xfId="0" applyNumberFormat="1" applyFont="1" applyFill="1" applyBorder="1" applyAlignment="1"/>
    <xf numFmtId="0" fontId="52" fillId="0" borderId="0" xfId="0" applyFont="1" applyFill="1" applyAlignment="1">
      <alignment horizontal="left"/>
    </xf>
    <xf numFmtId="49" fontId="53" fillId="3" borderId="21" xfId="0" applyNumberFormat="1" applyFont="1" applyFill="1" applyBorder="1" applyAlignment="1"/>
    <xf numFmtId="49" fontId="54" fillId="0" borderId="0" xfId="0" applyNumberFormat="1" applyFont="1" applyAlignment="1"/>
    <xf numFmtId="0" fontId="52" fillId="0" borderId="21" xfId="0" applyFont="1" applyBorder="1" applyAlignment="1"/>
    <xf numFmtId="49" fontId="15" fillId="3" borderId="0" xfId="0" applyNumberFormat="1" applyFont="1" applyFill="1" applyAlignment="1"/>
    <xf numFmtId="165" fontId="12" fillId="0" borderId="0" xfId="0" applyNumberFormat="1" applyFont="1" applyAlignment="1"/>
    <xf numFmtId="0" fontId="9" fillId="8" borderId="1" xfId="0" applyFont="1" applyFill="1" applyBorder="1" applyAlignment="1"/>
    <xf numFmtId="165" fontId="9" fillId="0" borderId="0" xfId="0" applyNumberFormat="1" applyFont="1" applyAlignment="1"/>
    <xf numFmtId="0" fontId="9" fillId="0" borderId="3" xfId="0" applyFont="1" applyBorder="1" applyAlignment="1"/>
    <xf numFmtId="0" fontId="16" fillId="0" borderId="0" xfId="0" applyFont="1" applyAlignment="1"/>
    <xf numFmtId="0" fontId="52" fillId="8" borderId="1" xfId="0" applyFont="1" applyFill="1" applyBorder="1" applyAlignment="1"/>
    <xf numFmtId="49" fontId="52" fillId="41" borderId="0" xfId="0" applyNumberFormat="1" applyFont="1" applyFill="1" applyAlignment="1"/>
    <xf numFmtId="0" fontId="6" fillId="46" borderId="27" xfId="6" applyFont="1" applyFill="1" applyBorder="1" applyAlignment="1">
      <alignment wrapText="1"/>
    </xf>
    <xf numFmtId="0" fontId="6" fillId="48" borderId="21" xfId="6" applyFont="1" applyFill="1" applyAlignment="1">
      <alignment vertical="top"/>
    </xf>
    <xf numFmtId="0" fontId="6" fillId="0" borderId="21" xfId="6" applyFont="1" applyAlignment="1">
      <alignment vertical="top"/>
    </xf>
    <xf numFmtId="49" fontId="52" fillId="0" borderId="0" xfId="0" applyNumberFormat="1" applyFont="1" applyAlignment="1">
      <alignment wrapText="1"/>
    </xf>
    <xf numFmtId="0" fontId="5" fillId="0" borderId="21" xfId="6" applyFont="1" applyAlignment="1">
      <alignment vertical="top"/>
    </xf>
    <xf numFmtId="0" fontId="4" fillId="45" borderId="21" xfId="6" applyFont="1" applyFill="1" applyAlignment="1">
      <alignment vertical="top"/>
    </xf>
    <xf numFmtId="0" fontId="4" fillId="0" borderId="21" xfId="6" applyFont="1" applyAlignment="1">
      <alignment vertical="top"/>
    </xf>
    <xf numFmtId="0" fontId="3" fillId="0" borderId="21" xfId="6" applyFont="1" applyAlignment="1">
      <alignment vertical="top"/>
    </xf>
    <xf numFmtId="0" fontId="3" fillId="45" borderId="21" xfId="6" applyFont="1" applyFill="1" applyAlignment="1">
      <alignment vertical="top"/>
    </xf>
    <xf numFmtId="0" fontId="2" fillId="45" borderId="21" xfId="6" applyFont="1" applyFill="1" applyAlignment="1">
      <alignment vertical="top"/>
    </xf>
    <xf numFmtId="0" fontId="2" fillId="46" borderId="27" xfId="6" applyFont="1" applyFill="1" applyBorder="1" applyAlignment="1">
      <alignment wrapText="1"/>
    </xf>
    <xf numFmtId="0" fontId="1" fillId="0" borderId="21" xfId="6" applyFont="1" applyAlignment="1">
      <alignment vertical="top"/>
    </xf>
    <xf numFmtId="0" fontId="1" fillId="46" borderId="27" xfId="6" applyFont="1" applyFill="1" applyBorder="1" applyAlignment="1">
      <alignment wrapText="1"/>
    </xf>
    <xf numFmtId="0" fontId="8" fillId="8" borderId="4" xfId="0" applyFont="1" applyFill="1" applyBorder="1" applyAlignment="1">
      <alignment horizontal="center"/>
    </xf>
    <xf numFmtId="0" fontId="17" fillId="0" borderId="5" xfId="0" applyFont="1" applyBorder="1"/>
    <xf numFmtId="0" fontId="21" fillId="0" borderId="21" xfId="0" applyFont="1" applyFill="1" applyBorder="1" applyAlignment="1">
      <alignment horizontal="center" vertical="center" wrapText="1"/>
    </xf>
    <xf numFmtId="0" fontId="17" fillId="0" borderId="21" xfId="0" applyFont="1" applyFill="1" applyBorder="1"/>
    <xf numFmtId="0" fontId="21" fillId="0" borderId="21" xfId="0" applyFont="1" applyFill="1" applyBorder="1" applyAlignment="1">
      <alignment horizontal="center" vertical="center"/>
    </xf>
    <xf numFmtId="0" fontId="19" fillId="0" borderId="21" xfId="0" applyFont="1" applyFill="1" applyBorder="1" applyAlignment="1">
      <alignment horizontal="left"/>
    </xf>
    <xf numFmtId="0" fontId="19" fillId="0" borderId="21" xfId="0" applyFont="1" applyFill="1" applyBorder="1" applyAlignment="1">
      <alignment horizontal="left" vertical="center"/>
    </xf>
    <xf numFmtId="0" fontId="21" fillId="0" borderId="21" xfId="0" applyFont="1" applyFill="1" applyBorder="1" applyAlignment="1">
      <alignment horizontal="left" vertical="center" wrapText="1"/>
    </xf>
    <xf numFmtId="4" fontId="21" fillId="0" borderId="21" xfId="0" applyNumberFormat="1" applyFont="1" applyFill="1" applyBorder="1" applyAlignment="1">
      <alignment horizontal="left" vertical="center" wrapText="1"/>
    </xf>
    <xf numFmtId="4" fontId="21" fillId="0" borderId="21" xfId="0" applyNumberFormat="1" applyFont="1" applyFill="1" applyBorder="1" applyAlignment="1">
      <alignment horizontal="center" vertical="center"/>
    </xf>
    <xf numFmtId="0" fontId="9" fillId="0" borderId="21" xfId="0" applyFont="1" applyFill="1" applyBorder="1" applyAlignment="1">
      <alignment horizontal="left" wrapText="1"/>
    </xf>
    <xf numFmtId="0" fontId="0" fillId="0" borderId="21" xfId="0" applyFont="1" applyFill="1" applyBorder="1" applyAlignment="1"/>
    <xf numFmtId="0" fontId="21" fillId="0" borderId="21" xfId="0" applyFont="1" applyFill="1" applyBorder="1" applyAlignment="1">
      <alignment horizontal="center" vertical="top" wrapText="1"/>
    </xf>
    <xf numFmtId="0" fontId="8" fillId="30" borderId="4" xfId="0" applyFont="1" applyFill="1" applyBorder="1" applyAlignment="1">
      <alignment horizontal="left"/>
    </xf>
    <xf numFmtId="0" fontId="17" fillId="0" borderId="21" xfId="0" applyFont="1" applyBorder="1"/>
    <xf numFmtId="0" fontId="36" fillId="32" borderId="12" xfId="0" applyFont="1" applyFill="1" applyBorder="1" applyAlignment="1">
      <alignment horizontal="left" wrapText="1"/>
    </xf>
    <xf numFmtId="0" fontId="17" fillId="0" borderId="14" xfId="0" applyFont="1" applyBorder="1"/>
    <xf numFmtId="0" fontId="17" fillId="0" borderId="13" xfId="0" applyFont="1" applyBorder="1"/>
    <xf numFmtId="0" fontId="9" fillId="31" borderId="4" xfId="0" applyFont="1" applyFill="1" applyBorder="1" applyAlignment="1">
      <alignment horizontal="left"/>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G11" sqref="G11"/>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A433" workbookViewId="0">
      <selection activeCell="D439" sqref="D439"/>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c r="G76" s="24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33"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319"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Price</v>
      </c>
      <c r="C437" s="247" t="s">
        <v>550</v>
      </c>
      <c r="D437" s="257" t="s">
        <v>551</v>
      </c>
      <c r="E437" s="257"/>
      <c r="F437" s="257" t="s">
        <v>552</v>
      </c>
      <c r="G437" s="257"/>
      <c r="H437" s="254">
        <v>171</v>
      </c>
      <c r="I437" s="296" t="s">
        <v>63</v>
      </c>
      <c r="J437" s="247" t="str">
        <f>INDEX('Policy Characteristics'!E:E,MATCH(PolicyLevers!$C437,'Policy Characteristics'!$D:$D,0))</f>
        <v>Carbon Price</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Price</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Price</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Price</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Price</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Price</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Price</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Price</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Price</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Price</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Price</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Price Applies to Process Emissions</v>
      </c>
      <c r="C443" s="248" t="s">
        <v>563</v>
      </c>
      <c r="D443" s="262"/>
      <c r="E443" s="262"/>
      <c r="F443" s="262"/>
      <c r="G443" s="262"/>
      <c r="H443" s="7">
        <v>509</v>
      </c>
      <c r="I443" s="308" t="s">
        <v>63</v>
      </c>
      <c r="J443" s="247" t="str">
        <f>INDEX('Policy Characteristics'!E:E,MATCH(PolicyLevers!$C443,'Policy Characteristics'!$D:$D,0))</f>
        <v>Carbon Price Applies to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price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A58" workbookViewId="0">
      <selection activeCell="B65" sqref="B65"/>
    </sheetView>
  </sheetViews>
  <sheetFormatPr defaultColWidth="9" defaultRowHeight="13" x14ac:dyDescent="0.3"/>
  <cols>
    <col min="1"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1778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1779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1681</v>
      </c>
    </row>
    <row r="6" spans="1:15" x14ac:dyDescent="0.3">
      <c r="A6" s="235" t="s">
        <v>1781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1682</v>
      </c>
    </row>
    <row r="7" spans="1:15" x14ac:dyDescent="0.3">
      <c r="A7" s="235" t="s">
        <v>1782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1784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1785</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5" t="s">
        <v>128</v>
      </c>
      <c r="M10" s="235" t="s">
        <v>129</v>
      </c>
      <c r="N10" s="235" t="s">
        <v>1473</v>
      </c>
      <c r="O10" s="235" t="s">
        <v>1474</v>
      </c>
    </row>
    <row r="11" spans="1:15" x14ac:dyDescent="0.3">
      <c r="A11" s="235" t="s">
        <v>1786</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1787</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1788</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1789</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1790</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1791</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1792</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1793</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1794</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1795</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1796</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1797</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1798</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1799</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1800</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1801</v>
      </c>
      <c r="B26" s="235" t="s">
        <v>223</v>
      </c>
      <c r="C26" s="235" t="s">
        <v>280</v>
      </c>
      <c r="D26" s="235" t="s">
        <v>281</v>
      </c>
      <c r="E26" s="235" t="s">
        <v>280</v>
      </c>
      <c r="F26" s="235" t="s">
        <v>282</v>
      </c>
      <c r="K26" s="245" t="str">
        <f>INDEX(Guidance!$U:$U,MATCH(A26,Guidance!$B:$B,0))</f>
        <v>**Description:**0</v>
      </c>
    </row>
    <row r="27" spans="1:15" x14ac:dyDescent="0.3">
      <c r="A27" s="235" t="s">
        <v>1802</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1803</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5" t="s">
        <v>293</v>
      </c>
      <c r="M28" s="235" t="s">
        <v>294</v>
      </c>
      <c r="N28" s="235" t="s">
        <v>1479</v>
      </c>
      <c r="O28" s="235" t="s">
        <v>1479</v>
      </c>
    </row>
    <row r="29" spans="1:15" x14ac:dyDescent="0.3">
      <c r="A29" s="235" t="s">
        <v>1804</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1805</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1806</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1807</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1808</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1809</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1810</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1811</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1812</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1813</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1814</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1815</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1816</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1817</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1818</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1819</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1820</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1821</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1822</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1823</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1824</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1825</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1826</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1827</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1828</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5" t="s">
        <v>475</v>
      </c>
      <c r="M53" s="235" t="s">
        <v>476</v>
      </c>
      <c r="N53" s="235" t="s">
        <v>130</v>
      </c>
      <c r="O53" s="235" t="s">
        <v>477</v>
      </c>
    </row>
    <row r="54" spans="1:15" x14ac:dyDescent="0.3">
      <c r="A54" s="235" t="s">
        <v>1829</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1830</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5" t="s">
        <v>486</v>
      </c>
      <c r="N55" s="235" t="s">
        <v>1487</v>
      </c>
      <c r="O55" s="235" t="s">
        <v>1486</v>
      </c>
    </row>
    <row r="56" spans="1:15" x14ac:dyDescent="0.3">
      <c r="A56" s="235" t="s">
        <v>1831</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1832</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1833</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1834</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1835</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1836</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1837</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1838</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1839</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1840</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1841</v>
      </c>
      <c r="B66" s="235" t="s">
        <v>538</v>
      </c>
      <c r="C66" s="235" t="s">
        <v>2183</v>
      </c>
      <c r="D66" s="235" t="s">
        <v>550</v>
      </c>
      <c r="E66" s="235" t="s">
        <v>2183</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L66" s="235" t="s">
        <v>554</v>
      </c>
      <c r="M66" s="235" t="s">
        <v>555</v>
      </c>
      <c r="N66" s="235" t="s">
        <v>1484</v>
      </c>
      <c r="O66" s="235" t="s">
        <v>1484</v>
      </c>
    </row>
    <row r="67" spans="1:15" x14ac:dyDescent="0.3">
      <c r="A67" s="235" t="s">
        <v>1842</v>
      </c>
      <c r="B67" s="235" t="s">
        <v>538</v>
      </c>
      <c r="C67" s="235" t="s">
        <v>2184</v>
      </c>
      <c r="D67" s="235" t="s">
        <v>563</v>
      </c>
      <c r="E67" s="235" t="s">
        <v>2184</v>
      </c>
      <c r="F67" s="235" t="s">
        <v>565</v>
      </c>
      <c r="G67" s="235">
        <v>0</v>
      </c>
      <c r="H67" s="235">
        <v>1</v>
      </c>
      <c r="I67" s="235">
        <v>1</v>
      </c>
      <c r="J67" s="235" t="s">
        <v>187</v>
      </c>
      <c r="K67" s="242" t="str">
        <f>INDEX(Guidance!$U:$U,MATCH(A67,Guidance!$B:$B,0))</f>
        <v>**Description:** This policy prevents the carbon price from being levied on process emissions (non-energy greenhouse gas emissions from industrial and agricultural operations).</v>
      </c>
      <c r="L67" s="235" t="s">
        <v>554</v>
      </c>
      <c r="M67" s="235" t="s">
        <v>555</v>
      </c>
    </row>
    <row r="68" spans="1:15" x14ac:dyDescent="0.3">
      <c r="A68" s="235" t="s">
        <v>1843</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1844</v>
      </c>
      <c r="B69" s="235" t="s">
        <v>538</v>
      </c>
      <c r="C69" s="235" t="s">
        <v>587</v>
      </c>
      <c r="D69" s="235" t="s">
        <v>588</v>
      </c>
      <c r="E69" s="235" t="s">
        <v>589</v>
      </c>
      <c r="F69" s="235" t="s">
        <v>590</v>
      </c>
      <c r="K69" s="245" t="str">
        <f>INDEX(Guidance!$U:$U,MATCH(A69,Guidance!$B:$B,0))</f>
        <v>**Description:**0</v>
      </c>
    </row>
    <row r="70" spans="1:15" x14ac:dyDescent="0.3">
      <c r="A70" s="235" t="s">
        <v>1845</v>
      </c>
      <c r="B70" s="235" t="s">
        <v>538</v>
      </c>
      <c r="C70" s="235" t="s">
        <v>591</v>
      </c>
      <c r="D70" s="235" t="s">
        <v>592</v>
      </c>
      <c r="E70" s="235" t="s">
        <v>591</v>
      </c>
      <c r="F70" s="235" t="s">
        <v>593</v>
      </c>
      <c r="K70" s="245" t="str">
        <f>INDEX(Guidance!$U:$U,MATCH(A70,Guidance!$B:$B,0))</f>
        <v>**Description:**0</v>
      </c>
    </row>
    <row r="71" spans="1:15" x14ac:dyDescent="0.3">
      <c r="A71" s="235" t="s">
        <v>1846</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1847</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1848</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1849</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1850</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1851</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1852</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1853</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1854</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1855</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1856</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1857</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1858</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1859</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1860</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1861</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1862</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1863</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1864</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1865</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1866</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1867</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1868</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1610</v>
      </c>
      <c r="E3" s="232" t="s">
        <v>1611</v>
      </c>
    </row>
    <row r="4" spans="1:5" ht="29" x14ac:dyDescent="0.35">
      <c r="A4" s="201" t="s">
        <v>57</v>
      </c>
      <c r="B4" s="201" t="s">
        <v>58</v>
      </c>
      <c r="C4" s="201" t="s">
        <v>59</v>
      </c>
      <c r="D4" s="204" t="s">
        <v>1612</v>
      </c>
      <c r="E4" s="233" t="s">
        <v>1613</v>
      </c>
    </row>
    <row r="5" spans="1:5" ht="29" x14ac:dyDescent="0.35">
      <c r="A5" s="201" t="s">
        <v>57</v>
      </c>
      <c r="B5" s="201" t="s">
        <v>85</v>
      </c>
      <c r="C5" s="201" t="s">
        <v>86</v>
      </c>
      <c r="D5" s="204" t="s">
        <v>1612</v>
      </c>
      <c r="E5" s="233" t="s">
        <v>1614</v>
      </c>
    </row>
    <row r="6" spans="1:5" ht="43.5" x14ac:dyDescent="0.35">
      <c r="A6" s="201" t="s">
        <v>57</v>
      </c>
      <c r="B6" s="201" t="s">
        <v>90</v>
      </c>
      <c r="C6" s="201" t="s">
        <v>91</v>
      </c>
      <c r="D6" s="204" t="s">
        <v>1612</v>
      </c>
      <c r="E6" s="233" t="s">
        <v>1615</v>
      </c>
    </row>
    <row r="7" spans="1:5" ht="43.5" x14ac:dyDescent="0.35">
      <c r="A7" s="201" t="s">
        <v>57</v>
      </c>
      <c r="B7" s="201" t="s">
        <v>96</v>
      </c>
      <c r="C7" s="201" t="s">
        <v>97</v>
      </c>
      <c r="D7" s="204" t="s">
        <v>1612</v>
      </c>
      <c r="E7" s="233" t="s">
        <v>1616</v>
      </c>
    </row>
    <row r="8" spans="1:5" ht="29" x14ac:dyDescent="0.35">
      <c r="A8" s="201" t="s">
        <v>57</v>
      </c>
      <c r="B8" s="201" t="s">
        <v>111</v>
      </c>
      <c r="C8" s="201" t="s">
        <v>112</v>
      </c>
      <c r="D8" s="204" t="s">
        <v>1612</v>
      </c>
      <c r="E8" s="233" t="s">
        <v>1617</v>
      </c>
    </row>
    <row r="9" spans="1:5" ht="29" x14ac:dyDescent="0.35">
      <c r="A9" s="201" t="s">
        <v>57</v>
      </c>
      <c r="B9" s="201" t="s">
        <v>118</v>
      </c>
      <c r="C9" s="201" t="s">
        <v>119</v>
      </c>
      <c r="D9" s="204" t="s">
        <v>1612</v>
      </c>
      <c r="E9" s="233" t="s">
        <v>1618</v>
      </c>
    </row>
    <row r="10" spans="1:5" ht="29" x14ac:dyDescent="0.35">
      <c r="A10" s="201" t="s">
        <v>57</v>
      </c>
      <c r="B10" s="201" t="s">
        <v>124</v>
      </c>
      <c r="C10" s="201" t="s">
        <v>125</v>
      </c>
      <c r="D10" s="204" t="s">
        <v>1612</v>
      </c>
      <c r="E10" s="233" t="s">
        <v>1619</v>
      </c>
    </row>
    <row r="11" spans="1:5" ht="43.5" x14ac:dyDescent="0.35">
      <c r="A11" s="201" t="s">
        <v>57</v>
      </c>
      <c r="B11" s="201" t="s">
        <v>131</v>
      </c>
      <c r="C11" s="201" t="s">
        <v>132</v>
      </c>
      <c r="D11" s="204" t="s">
        <v>1612</v>
      </c>
      <c r="E11" s="233" t="s">
        <v>1620</v>
      </c>
    </row>
    <row r="12" spans="1:5" ht="29" x14ac:dyDescent="0.35">
      <c r="A12" s="201" t="s">
        <v>57</v>
      </c>
      <c r="B12" s="201" t="s">
        <v>137</v>
      </c>
      <c r="C12" s="201" t="s">
        <v>138</v>
      </c>
      <c r="D12" s="204" t="s">
        <v>1612</v>
      </c>
      <c r="E12" s="233" t="s">
        <v>1621</v>
      </c>
    </row>
    <row r="13" spans="1:5" x14ac:dyDescent="0.35">
      <c r="A13" s="201" t="s">
        <v>57</v>
      </c>
      <c r="B13" s="201" t="s">
        <v>1546</v>
      </c>
      <c r="C13" s="201" t="s">
        <v>1547</v>
      </c>
      <c r="D13" s="204" t="s">
        <v>1612</v>
      </c>
      <c r="E13" s="233" t="s">
        <v>1622</v>
      </c>
    </row>
    <row r="14" spans="1:5" ht="29" x14ac:dyDescent="0.35">
      <c r="A14" s="201" t="s">
        <v>151</v>
      </c>
      <c r="B14" s="201" t="s">
        <v>152</v>
      </c>
      <c r="C14" s="201" t="s">
        <v>153</v>
      </c>
      <c r="D14" s="204" t="s">
        <v>1612</v>
      </c>
      <c r="E14" s="233" t="s">
        <v>1623</v>
      </c>
    </row>
    <row r="15" spans="1:5" ht="29" x14ac:dyDescent="0.35">
      <c r="A15" s="201" t="s">
        <v>151</v>
      </c>
      <c r="B15" s="201" t="s">
        <v>174</v>
      </c>
      <c r="C15" s="201" t="s">
        <v>175</v>
      </c>
      <c r="D15" s="204" t="s">
        <v>1612</v>
      </c>
      <c r="E15" s="233" t="s">
        <v>1624</v>
      </c>
    </row>
    <row r="16" spans="1:5" ht="43.5" x14ac:dyDescent="0.35">
      <c r="A16" s="201" t="s">
        <v>151</v>
      </c>
      <c r="B16" s="201" t="s">
        <v>184</v>
      </c>
      <c r="C16" s="201" t="s">
        <v>185</v>
      </c>
      <c r="D16" s="204" t="s">
        <v>1612</v>
      </c>
      <c r="E16" s="233" t="s">
        <v>1625</v>
      </c>
    </row>
    <row r="17" spans="1:5" ht="29" x14ac:dyDescent="0.35">
      <c r="A17" s="201" t="s">
        <v>151</v>
      </c>
      <c r="B17" s="201" t="s">
        <v>191</v>
      </c>
      <c r="C17" s="201" t="s">
        <v>192</v>
      </c>
      <c r="D17" s="204" t="s">
        <v>1612</v>
      </c>
      <c r="E17" s="233" t="s">
        <v>1626</v>
      </c>
    </row>
    <row r="18" spans="1:5" x14ac:dyDescent="0.35">
      <c r="A18" s="201" t="s">
        <v>151</v>
      </c>
      <c r="B18" s="201" t="s">
        <v>198</v>
      </c>
      <c r="C18" s="201" t="s">
        <v>199</v>
      </c>
      <c r="D18" s="204" t="s">
        <v>1612</v>
      </c>
      <c r="E18" s="233" t="s">
        <v>1627</v>
      </c>
    </row>
    <row r="19" spans="1:5" ht="29" x14ac:dyDescent="0.35">
      <c r="A19" s="201" t="s">
        <v>151</v>
      </c>
      <c r="B19" s="201" t="s">
        <v>205</v>
      </c>
      <c r="C19" s="201" t="s">
        <v>206</v>
      </c>
      <c r="D19" s="204" t="s">
        <v>1612</v>
      </c>
      <c r="E19" s="233" t="s">
        <v>1628</v>
      </c>
    </row>
    <row r="20" spans="1:5" ht="29" x14ac:dyDescent="0.35">
      <c r="A20" s="201" t="s">
        <v>151</v>
      </c>
      <c r="B20" s="201" t="s">
        <v>210</v>
      </c>
      <c r="C20" s="201" t="s">
        <v>211</v>
      </c>
      <c r="D20" s="204" t="s">
        <v>1612</v>
      </c>
      <c r="E20" s="233" t="s">
        <v>1629</v>
      </c>
    </row>
    <row r="21" spans="1:5" ht="29" x14ac:dyDescent="0.35">
      <c r="A21" s="201" t="s">
        <v>151</v>
      </c>
      <c r="B21" s="201" t="s">
        <v>217</v>
      </c>
      <c r="C21" s="201" t="s">
        <v>218</v>
      </c>
      <c r="D21" s="204" t="s">
        <v>1612</v>
      </c>
      <c r="E21" s="233" t="s">
        <v>1630</v>
      </c>
    </row>
    <row r="22" spans="1:5" x14ac:dyDescent="0.35">
      <c r="A22" s="201" t="s">
        <v>223</v>
      </c>
      <c r="B22" s="201" t="s">
        <v>224</v>
      </c>
      <c r="C22" s="201" t="s">
        <v>225</v>
      </c>
      <c r="D22" s="204" t="s">
        <v>1612</v>
      </c>
      <c r="E22" s="233" t="s">
        <v>1631</v>
      </c>
    </row>
    <row r="23" spans="1:5" x14ac:dyDescent="0.35">
      <c r="A23" s="201" t="s">
        <v>223</v>
      </c>
      <c r="B23" s="201" t="s">
        <v>539</v>
      </c>
      <c r="C23" s="201" t="s">
        <v>1548</v>
      </c>
      <c r="D23" s="204" t="s">
        <v>1612</v>
      </c>
      <c r="E23" s="233" t="s">
        <v>1632</v>
      </c>
    </row>
    <row r="24" spans="1:5" ht="72.5" x14ac:dyDescent="0.35">
      <c r="A24" s="201" t="s">
        <v>223</v>
      </c>
      <c r="B24" s="201" t="s">
        <v>261</v>
      </c>
      <c r="C24" s="201" t="s">
        <v>262</v>
      </c>
      <c r="D24" s="204" t="s">
        <v>1612</v>
      </c>
      <c r="E24" s="326" t="s">
        <v>2181</v>
      </c>
    </row>
    <row r="25" spans="1:5" ht="29" x14ac:dyDescent="0.35">
      <c r="A25" s="201" t="s">
        <v>223</v>
      </c>
      <c r="B25" s="201" t="s">
        <v>267</v>
      </c>
      <c r="C25" s="201" t="s">
        <v>268</v>
      </c>
      <c r="D25" s="204" t="s">
        <v>1612</v>
      </c>
      <c r="E25" s="233" t="s">
        <v>1633</v>
      </c>
    </row>
    <row r="26" spans="1:5" ht="29" x14ac:dyDescent="0.35">
      <c r="A26" s="201" t="s">
        <v>223</v>
      </c>
      <c r="B26" s="201" t="s">
        <v>275</v>
      </c>
      <c r="C26" s="201" t="s">
        <v>276</v>
      </c>
      <c r="D26" s="204" t="s">
        <v>1612</v>
      </c>
      <c r="E26" s="233" t="s">
        <v>1634</v>
      </c>
    </row>
    <row r="27" spans="1:5" x14ac:dyDescent="0.35">
      <c r="A27" s="201" t="s">
        <v>223</v>
      </c>
      <c r="B27" s="201" t="s">
        <v>280</v>
      </c>
      <c r="C27" s="201" t="s">
        <v>281</v>
      </c>
      <c r="D27" s="204" t="s">
        <v>1612</v>
      </c>
      <c r="E27" s="234"/>
    </row>
    <row r="28" spans="1:5" ht="29" x14ac:dyDescent="0.35">
      <c r="A28" s="201" t="s">
        <v>223</v>
      </c>
      <c r="B28" s="201" t="s">
        <v>283</v>
      </c>
      <c r="C28" s="201" t="s">
        <v>284</v>
      </c>
      <c r="D28" s="204" t="s">
        <v>1612</v>
      </c>
      <c r="E28" s="233" t="s">
        <v>1635</v>
      </c>
    </row>
    <row r="29" spans="1:5" x14ac:dyDescent="0.35">
      <c r="A29" s="201" t="s">
        <v>223</v>
      </c>
      <c r="B29" s="201" t="s">
        <v>289</v>
      </c>
      <c r="C29" s="201" t="s">
        <v>290</v>
      </c>
      <c r="D29" s="204" t="s">
        <v>1612</v>
      </c>
      <c r="E29" s="233" t="s">
        <v>1636</v>
      </c>
    </row>
    <row r="30" spans="1:5" x14ac:dyDescent="0.35">
      <c r="A30" s="239" t="s">
        <v>223</v>
      </c>
      <c r="B30" s="239" t="s">
        <v>295</v>
      </c>
      <c r="C30" s="239" t="s">
        <v>296</v>
      </c>
      <c r="D30" s="204" t="s">
        <v>1612</v>
      </c>
      <c r="E30" s="233" t="s">
        <v>1637</v>
      </c>
    </row>
    <row r="31" spans="1:5" ht="29" x14ac:dyDescent="0.35">
      <c r="A31" s="201" t="s">
        <v>223</v>
      </c>
      <c r="B31" s="201" t="s">
        <v>301</v>
      </c>
      <c r="C31" s="201" t="s">
        <v>302</v>
      </c>
      <c r="D31" s="204" t="s">
        <v>1612</v>
      </c>
      <c r="E31" s="233" t="s">
        <v>1638</v>
      </c>
    </row>
    <row r="32" spans="1:5" x14ac:dyDescent="0.35">
      <c r="A32" s="201" t="s">
        <v>223</v>
      </c>
      <c r="B32" s="201" t="s">
        <v>1549</v>
      </c>
      <c r="C32" s="201" t="s">
        <v>1550</v>
      </c>
      <c r="D32" s="204" t="s">
        <v>1612</v>
      </c>
      <c r="E32" s="234" t="s">
        <v>1639</v>
      </c>
    </row>
    <row r="33" spans="1:5" ht="29" x14ac:dyDescent="0.35">
      <c r="A33" s="201" t="s">
        <v>223</v>
      </c>
      <c r="B33" s="201" t="s">
        <v>308</v>
      </c>
      <c r="C33" s="201" t="s">
        <v>309</v>
      </c>
      <c r="D33" s="204" t="s">
        <v>1612</v>
      </c>
      <c r="E33" s="234" t="s">
        <v>1640</v>
      </c>
    </row>
    <row r="34" spans="1:5" x14ac:dyDescent="0.35">
      <c r="A34" s="201" t="s">
        <v>223</v>
      </c>
      <c r="B34" s="201" t="s">
        <v>310</v>
      </c>
      <c r="C34" s="201" t="s">
        <v>311</v>
      </c>
      <c r="D34" s="204" t="s">
        <v>1612</v>
      </c>
      <c r="E34" s="233" t="s">
        <v>1641</v>
      </c>
    </row>
    <row r="35" spans="1:5" x14ac:dyDescent="0.35">
      <c r="A35" s="201" t="s">
        <v>223</v>
      </c>
      <c r="B35" s="201" t="s">
        <v>313</v>
      </c>
      <c r="C35" s="201" t="s">
        <v>314</v>
      </c>
      <c r="D35" s="204" t="s">
        <v>1612</v>
      </c>
      <c r="E35" s="233" t="s">
        <v>1642</v>
      </c>
    </row>
    <row r="36" spans="1:5" ht="29" x14ac:dyDescent="0.35">
      <c r="A36" s="201" t="s">
        <v>223</v>
      </c>
      <c r="B36" s="201" t="s">
        <v>320</v>
      </c>
      <c r="C36" s="201" t="s">
        <v>321</v>
      </c>
      <c r="D36" s="204" t="s">
        <v>1612</v>
      </c>
      <c r="E36" s="234" t="s">
        <v>1643</v>
      </c>
    </row>
    <row r="37" spans="1:5" ht="29" x14ac:dyDescent="0.35">
      <c r="A37" s="201" t="s">
        <v>223</v>
      </c>
      <c r="B37" s="201" t="s">
        <v>328</v>
      </c>
      <c r="C37" s="201" t="s">
        <v>329</v>
      </c>
      <c r="D37" s="204" t="s">
        <v>1612</v>
      </c>
      <c r="E37" s="233" t="s">
        <v>1644</v>
      </c>
    </row>
    <row r="38" spans="1:5" x14ac:dyDescent="0.35">
      <c r="A38" s="201" t="s">
        <v>223</v>
      </c>
      <c r="B38" s="201" t="s">
        <v>334</v>
      </c>
      <c r="C38" s="201" t="s">
        <v>335</v>
      </c>
      <c r="D38" s="204" t="s">
        <v>1612</v>
      </c>
      <c r="E38" s="233" t="s">
        <v>1645</v>
      </c>
    </row>
    <row r="39" spans="1:5" ht="29" x14ac:dyDescent="0.35">
      <c r="A39" s="201" t="s">
        <v>223</v>
      </c>
      <c r="B39" s="201" t="s">
        <v>341</v>
      </c>
      <c r="C39" s="201" t="s">
        <v>342</v>
      </c>
      <c r="D39" s="204" t="s">
        <v>1612</v>
      </c>
      <c r="E39" s="234" t="s">
        <v>1646</v>
      </c>
    </row>
    <row r="40" spans="1:5" x14ac:dyDescent="0.35">
      <c r="A40" s="201" t="s">
        <v>223</v>
      </c>
      <c r="B40" s="201" t="s">
        <v>348</v>
      </c>
      <c r="C40" s="201" t="s">
        <v>349</v>
      </c>
      <c r="D40" s="204" t="s">
        <v>1612</v>
      </c>
      <c r="E40" s="234" t="s">
        <v>1647</v>
      </c>
    </row>
    <row r="41" spans="1:5" x14ac:dyDescent="0.35">
      <c r="A41" s="201" t="s">
        <v>352</v>
      </c>
      <c r="B41" s="201" t="s">
        <v>539</v>
      </c>
      <c r="C41" s="201" t="s">
        <v>1551</v>
      </c>
      <c r="D41" s="204" t="s">
        <v>1612</v>
      </c>
      <c r="E41" s="234" t="s">
        <v>1648</v>
      </c>
    </row>
    <row r="42" spans="1:5" x14ac:dyDescent="0.35">
      <c r="A42" s="201" t="s">
        <v>352</v>
      </c>
      <c r="B42" s="201" t="s">
        <v>353</v>
      </c>
      <c r="C42" s="201" t="s">
        <v>354</v>
      </c>
      <c r="D42" s="204" t="s">
        <v>1612</v>
      </c>
      <c r="E42" s="233" t="s">
        <v>1649</v>
      </c>
    </row>
    <row r="43" spans="1:5" ht="29" x14ac:dyDescent="0.35">
      <c r="A43" s="201" t="s">
        <v>352</v>
      </c>
      <c r="B43" s="201" t="s">
        <v>358</v>
      </c>
      <c r="C43" s="201" t="s">
        <v>359</v>
      </c>
      <c r="D43" s="204" t="s">
        <v>1612</v>
      </c>
      <c r="E43" s="233" t="s">
        <v>1650</v>
      </c>
    </row>
    <row r="44" spans="1:5" ht="43.5" x14ac:dyDescent="0.35">
      <c r="A44" s="201" t="s">
        <v>352</v>
      </c>
      <c r="B44" s="201" t="s">
        <v>363</v>
      </c>
      <c r="C44" s="201" t="s">
        <v>364</v>
      </c>
      <c r="D44" s="204" t="s">
        <v>1612</v>
      </c>
      <c r="E44" s="233" t="s">
        <v>1651</v>
      </c>
    </row>
    <row r="45" spans="1:5" ht="29" x14ac:dyDescent="0.35">
      <c r="A45" s="201" t="s">
        <v>352</v>
      </c>
      <c r="B45" s="201" t="s">
        <v>368</v>
      </c>
      <c r="C45" s="201" t="s">
        <v>369</v>
      </c>
      <c r="D45" s="204" t="s">
        <v>1612</v>
      </c>
      <c r="E45" s="233" t="s">
        <v>1652</v>
      </c>
    </row>
    <row r="46" spans="1:5" x14ac:dyDescent="0.35">
      <c r="A46" s="201" t="s">
        <v>352</v>
      </c>
      <c r="B46" s="201" t="s">
        <v>389</v>
      </c>
      <c r="C46" s="201" t="s">
        <v>390</v>
      </c>
      <c r="D46" s="204" t="s">
        <v>1612</v>
      </c>
      <c r="E46" s="233" t="s">
        <v>1653</v>
      </c>
    </row>
    <row r="47" spans="1:5" ht="29" x14ac:dyDescent="0.35">
      <c r="A47" s="201" t="s">
        <v>352</v>
      </c>
      <c r="B47" s="201" t="s">
        <v>394</v>
      </c>
      <c r="C47" s="201" t="s">
        <v>395</v>
      </c>
      <c r="D47" s="204" t="s">
        <v>1612</v>
      </c>
      <c r="E47" s="233" t="s">
        <v>1654</v>
      </c>
    </row>
    <row r="48" spans="1:5" x14ac:dyDescent="0.35">
      <c r="A48" s="201" t="s">
        <v>352</v>
      </c>
      <c r="B48" s="201" t="s">
        <v>420</v>
      </c>
      <c r="C48" s="201" t="s">
        <v>421</v>
      </c>
      <c r="D48" s="204" t="s">
        <v>1612</v>
      </c>
      <c r="E48" s="233" t="s">
        <v>1655</v>
      </c>
    </row>
    <row r="49" spans="1:5" ht="29" x14ac:dyDescent="0.35">
      <c r="A49" s="201" t="s">
        <v>352</v>
      </c>
      <c r="B49" s="201" t="s">
        <v>426</v>
      </c>
      <c r="C49" s="201" t="s">
        <v>427</v>
      </c>
      <c r="D49" s="204" t="s">
        <v>1612</v>
      </c>
      <c r="E49" s="233" t="s">
        <v>1656</v>
      </c>
    </row>
    <row r="50" spans="1:5" ht="29" x14ac:dyDescent="0.35">
      <c r="A50" s="201" t="s">
        <v>352</v>
      </c>
      <c r="B50" s="201" t="s">
        <v>429</v>
      </c>
      <c r="C50" s="201" t="s">
        <v>430</v>
      </c>
      <c r="D50" s="204" t="s">
        <v>1612</v>
      </c>
      <c r="E50" s="233" t="s">
        <v>1657</v>
      </c>
    </row>
    <row r="51" spans="1:5" ht="29" x14ac:dyDescent="0.35">
      <c r="A51" s="201" t="s">
        <v>352</v>
      </c>
      <c r="B51" s="201" t="s">
        <v>432</v>
      </c>
      <c r="C51" s="201" t="s">
        <v>433</v>
      </c>
      <c r="D51" s="204" t="s">
        <v>1612</v>
      </c>
      <c r="E51" s="233" t="s">
        <v>1658</v>
      </c>
    </row>
    <row r="52" spans="1:5" x14ac:dyDescent="0.35">
      <c r="A52" s="201" t="s">
        <v>352</v>
      </c>
      <c r="B52" s="201" t="s">
        <v>435</v>
      </c>
      <c r="C52" s="201" t="s">
        <v>436</v>
      </c>
      <c r="D52" s="204" t="s">
        <v>1612</v>
      </c>
      <c r="E52" s="233"/>
    </row>
    <row r="53" spans="1:5" ht="29" x14ac:dyDescent="0.35">
      <c r="A53" s="201" t="s">
        <v>352</v>
      </c>
      <c r="B53" s="201" t="s">
        <v>441</v>
      </c>
      <c r="C53" s="201" t="s">
        <v>442</v>
      </c>
      <c r="D53" s="204" t="s">
        <v>1612</v>
      </c>
      <c r="E53" s="233" t="s">
        <v>1659</v>
      </c>
    </row>
    <row r="54" spans="1:5" ht="29" x14ac:dyDescent="0.35">
      <c r="A54" s="201" t="s">
        <v>352</v>
      </c>
      <c r="B54" s="201" t="s">
        <v>447</v>
      </c>
      <c r="C54" s="201" t="s">
        <v>448</v>
      </c>
      <c r="D54" s="204" t="s">
        <v>1612</v>
      </c>
      <c r="E54" s="233" t="s">
        <v>1660</v>
      </c>
    </row>
    <row r="55" spans="1:5" ht="29" x14ac:dyDescent="0.35">
      <c r="A55" s="201" t="s">
        <v>352</v>
      </c>
      <c r="B55" s="201" t="s">
        <v>452</v>
      </c>
      <c r="C55" s="201" t="s">
        <v>453</v>
      </c>
      <c r="D55" s="204" t="s">
        <v>1612</v>
      </c>
      <c r="E55" s="233" t="s">
        <v>1661</v>
      </c>
    </row>
    <row r="56" spans="1:5" x14ac:dyDescent="0.35">
      <c r="A56" s="201" t="s">
        <v>471</v>
      </c>
      <c r="B56" s="201" t="s">
        <v>472</v>
      </c>
      <c r="C56" s="201" t="s">
        <v>473</v>
      </c>
      <c r="D56" s="204" t="s">
        <v>1612</v>
      </c>
      <c r="E56" s="233" t="s">
        <v>1662</v>
      </c>
    </row>
    <row r="57" spans="1:5" x14ac:dyDescent="0.35">
      <c r="A57" s="201" t="s">
        <v>471</v>
      </c>
      <c r="B57" s="201" t="s">
        <v>478</v>
      </c>
      <c r="C57" s="201" t="s">
        <v>479</v>
      </c>
      <c r="D57" s="204" t="s">
        <v>1612</v>
      </c>
      <c r="E57" s="233" t="s">
        <v>1663</v>
      </c>
    </row>
    <row r="58" spans="1:5" x14ac:dyDescent="0.35">
      <c r="A58" s="201" t="s">
        <v>471</v>
      </c>
      <c r="B58" s="201" t="s">
        <v>483</v>
      </c>
      <c r="C58" s="201" t="s">
        <v>484</v>
      </c>
      <c r="D58" s="204" t="s">
        <v>1612</v>
      </c>
      <c r="E58" s="233" t="s">
        <v>1664</v>
      </c>
    </row>
    <row r="59" spans="1:5" x14ac:dyDescent="0.35">
      <c r="A59" s="201" t="s">
        <v>471</v>
      </c>
      <c r="B59" s="201" t="s">
        <v>487</v>
      </c>
      <c r="C59" s="201" t="s">
        <v>488</v>
      </c>
      <c r="D59" s="204" t="s">
        <v>1612</v>
      </c>
      <c r="E59" s="233" t="s">
        <v>1665</v>
      </c>
    </row>
    <row r="60" spans="1:5" ht="29" x14ac:dyDescent="0.35">
      <c r="A60" s="201" t="s">
        <v>471</v>
      </c>
      <c r="B60" s="201" t="s">
        <v>492</v>
      </c>
      <c r="C60" s="201" t="s">
        <v>493</v>
      </c>
      <c r="D60" s="204" t="s">
        <v>1612</v>
      </c>
      <c r="E60" s="233" t="s">
        <v>1666</v>
      </c>
    </row>
    <row r="61" spans="1:5" x14ac:dyDescent="0.35">
      <c r="A61" s="201" t="s">
        <v>471</v>
      </c>
      <c r="B61" s="201" t="s">
        <v>497</v>
      </c>
      <c r="C61" s="201" t="s">
        <v>498</v>
      </c>
      <c r="D61" s="204" t="s">
        <v>1612</v>
      </c>
      <c r="E61" s="233" t="s">
        <v>1667</v>
      </c>
    </row>
    <row r="62" spans="1:5" x14ac:dyDescent="0.35">
      <c r="A62" s="201" t="s">
        <v>471</v>
      </c>
      <c r="B62" s="201" t="s">
        <v>502</v>
      </c>
      <c r="C62" s="201" t="s">
        <v>503</v>
      </c>
      <c r="D62" s="204" t="s">
        <v>1612</v>
      </c>
      <c r="E62" s="233" t="s">
        <v>1668</v>
      </c>
    </row>
    <row r="63" spans="1:5" x14ac:dyDescent="0.35">
      <c r="A63" s="201" t="s">
        <v>471</v>
      </c>
      <c r="B63" s="201" t="s">
        <v>507</v>
      </c>
      <c r="C63" s="201" t="s">
        <v>508</v>
      </c>
      <c r="D63" s="204" t="s">
        <v>1612</v>
      </c>
      <c r="E63" s="233"/>
    </row>
    <row r="64" spans="1:5" ht="58" x14ac:dyDescent="0.35">
      <c r="A64" s="201" t="s">
        <v>471</v>
      </c>
      <c r="B64" s="201" t="s">
        <v>511</v>
      </c>
      <c r="C64" s="201" t="s">
        <v>512</v>
      </c>
      <c r="D64" s="204" t="s">
        <v>1612</v>
      </c>
      <c r="E64" s="316" t="s">
        <v>1669</v>
      </c>
    </row>
    <row r="65" spans="1:5" ht="29" x14ac:dyDescent="0.35">
      <c r="A65" s="201" t="s">
        <v>517</v>
      </c>
      <c r="B65" s="201" t="s">
        <v>518</v>
      </c>
      <c r="C65" s="201" t="s">
        <v>519</v>
      </c>
      <c r="D65" s="204" t="s">
        <v>1612</v>
      </c>
      <c r="E65" s="233" t="s">
        <v>1670</v>
      </c>
    </row>
    <row r="66" spans="1:5" x14ac:dyDescent="0.35">
      <c r="A66" s="201" t="s">
        <v>517</v>
      </c>
      <c r="B66" s="201" t="s">
        <v>525</v>
      </c>
      <c r="C66" s="201" t="s">
        <v>526</v>
      </c>
      <c r="D66" s="204" t="s">
        <v>1612</v>
      </c>
      <c r="E66" s="233" t="s">
        <v>1671</v>
      </c>
    </row>
    <row r="67" spans="1:5" ht="29" x14ac:dyDescent="0.35">
      <c r="A67" s="201" t="s">
        <v>517</v>
      </c>
      <c r="B67" s="201" t="s">
        <v>532</v>
      </c>
      <c r="C67" s="201" t="s">
        <v>533</v>
      </c>
      <c r="D67" s="204" t="s">
        <v>1612</v>
      </c>
      <c r="E67" s="233" t="s">
        <v>1672</v>
      </c>
    </row>
    <row r="68" spans="1:5" ht="58" x14ac:dyDescent="0.35">
      <c r="A68" s="201" t="s">
        <v>538</v>
      </c>
      <c r="B68" s="201" t="s">
        <v>549</v>
      </c>
      <c r="C68" s="201" t="s">
        <v>550</v>
      </c>
      <c r="D68" s="204" t="s">
        <v>1612</v>
      </c>
      <c r="E68" s="326" t="s">
        <v>2182</v>
      </c>
    </row>
    <row r="69" spans="1:5" x14ac:dyDescent="0.35">
      <c r="A69" s="201" t="s">
        <v>538</v>
      </c>
      <c r="B69" s="201" t="s">
        <v>566</v>
      </c>
      <c r="C69" s="201" t="s">
        <v>567</v>
      </c>
      <c r="D69" s="204" t="s">
        <v>1612</v>
      </c>
      <c r="E69" s="233" t="s">
        <v>1673</v>
      </c>
    </row>
    <row r="70" spans="1:5" x14ac:dyDescent="0.35">
      <c r="A70" s="201" t="s">
        <v>538</v>
      </c>
      <c r="B70" s="201" t="s">
        <v>587</v>
      </c>
      <c r="C70" s="201" t="s">
        <v>588</v>
      </c>
      <c r="D70" s="204" t="s">
        <v>1612</v>
      </c>
      <c r="E70" s="233"/>
    </row>
    <row r="71" spans="1:5" x14ac:dyDescent="0.35">
      <c r="A71" s="201" t="s">
        <v>538</v>
      </c>
      <c r="B71" s="201" t="s">
        <v>1552</v>
      </c>
      <c r="C71" s="201" t="s">
        <v>563</v>
      </c>
      <c r="D71" s="204" t="s">
        <v>1612</v>
      </c>
      <c r="E71" s="328" t="s">
        <v>2186</v>
      </c>
    </row>
    <row r="72" spans="1:5" x14ac:dyDescent="0.35">
      <c r="A72" s="201" t="s">
        <v>538</v>
      </c>
      <c r="B72" s="201" t="s">
        <v>591</v>
      </c>
      <c r="C72" s="201" t="s">
        <v>592</v>
      </c>
      <c r="D72" s="204" t="s">
        <v>1612</v>
      </c>
      <c r="E72" s="233"/>
    </row>
    <row r="73" spans="1:5" x14ac:dyDescent="0.35">
      <c r="A73" s="201" t="s">
        <v>538</v>
      </c>
      <c r="B73" s="201" t="s">
        <v>1553</v>
      </c>
      <c r="C73" s="201" t="s">
        <v>592</v>
      </c>
      <c r="D73" s="204" t="s">
        <v>1612</v>
      </c>
      <c r="E73" s="233"/>
    </row>
    <row r="74" spans="1:5" x14ac:dyDescent="0.35">
      <c r="A74" s="201" t="s">
        <v>538</v>
      </c>
      <c r="B74" s="201" t="s">
        <v>594</v>
      </c>
      <c r="C74" s="201" t="s">
        <v>594</v>
      </c>
      <c r="D74" s="204" t="s">
        <v>1612</v>
      </c>
      <c r="E74" s="233" t="s">
        <v>1674</v>
      </c>
    </row>
    <row r="75" spans="1:5" x14ac:dyDescent="0.35">
      <c r="A75" s="201" t="s">
        <v>538</v>
      </c>
      <c r="B75" s="201" t="s">
        <v>598</v>
      </c>
      <c r="C75" s="201" t="s">
        <v>599</v>
      </c>
      <c r="D75" s="204" t="s">
        <v>1612</v>
      </c>
      <c r="E75" s="233" t="s">
        <v>1675</v>
      </c>
    </row>
    <row r="76" spans="1:5" ht="43.5" x14ac:dyDescent="0.35">
      <c r="A76" s="201" t="s">
        <v>604</v>
      </c>
      <c r="B76" s="201" t="s">
        <v>605</v>
      </c>
      <c r="C76" s="201" t="s">
        <v>606</v>
      </c>
      <c r="D76" s="204" t="s">
        <v>1612</v>
      </c>
      <c r="E76" s="233" t="s">
        <v>1676</v>
      </c>
    </row>
    <row r="77" spans="1:5" ht="43.5" x14ac:dyDescent="0.35">
      <c r="A77" s="201" t="s">
        <v>604</v>
      </c>
      <c r="B77" s="201" t="s">
        <v>605</v>
      </c>
      <c r="C77" s="201" t="s">
        <v>618</v>
      </c>
      <c r="D77" s="204" t="s">
        <v>1612</v>
      </c>
      <c r="E77" s="233" t="s">
        <v>1676</v>
      </c>
    </row>
    <row r="78" spans="1:5" ht="43.5" x14ac:dyDescent="0.35">
      <c r="A78" s="201" t="s">
        <v>604</v>
      </c>
      <c r="B78" s="201" t="s">
        <v>605</v>
      </c>
      <c r="C78" s="201" t="s">
        <v>620</v>
      </c>
      <c r="D78" s="204" t="s">
        <v>1612</v>
      </c>
      <c r="E78" s="233" t="s">
        <v>1676</v>
      </c>
    </row>
    <row r="79" spans="1:5" ht="43.5" x14ac:dyDescent="0.35">
      <c r="A79" s="201" t="s">
        <v>604</v>
      </c>
      <c r="B79" s="201" t="s">
        <v>605</v>
      </c>
      <c r="C79" s="201" t="s">
        <v>633</v>
      </c>
      <c r="D79" s="204" t="s">
        <v>1612</v>
      </c>
      <c r="E79" s="233" t="s">
        <v>1676</v>
      </c>
    </row>
    <row r="80" spans="1:5" ht="43.5" x14ac:dyDescent="0.35">
      <c r="A80" s="201" t="s">
        <v>604</v>
      </c>
      <c r="B80" s="201" t="s">
        <v>605</v>
      </c>
      <c r="C80" s="201" t="s">
        <v>643</v>
      </c>
      <c r="D80" s="204" t="s">
        <v>1612</v>
      </c>
      <c r="E80" s="233" t="s">
        <v>1676</v>
      </c>
    </row>
    <row r="81" spans="1:5" ht="72.5" x14ac:dyDescent="0.35">
      <c r="A81" s="201" t="s">
        <v>604</v>
      </c>
      <c r="B81" s="201" t="s">
        <v>659</v>
      </c>
      <c r="C81" s="201" t="s">
        <v>660</v>
      </c>
      <c r="D81" s="204" t="s">
        <v>1612</v>
      </c>
      <c r="E81" s="233" t="s">
        <v>1677</v>
      </c>
    </row>
    <row r="82" spans="1:5" ht="43.5" x14ac:dyDescent="0.35">
      <c r="A82" s="201" t="s">
        <v>604</v>
      </c>
      <c r="B82" s="201" t="s">
        <v>665</v>
      </c>
      <c r="C82" s="201" t="s">
        <v>666</v>
      </c>
      <c r="D82" s="204" t="s">
        <v>1612</v>
      </c>
      <c r="E82" s="233" t="s">
        <v>1678</v>
      </c>
    </row>
    <row r="83" spans="1:5" ht="43.5" x14ac:dyDescent="0.35">
      <c r="A83" s="201" t="s">
        <v>604</v>
      </c>
      <c r="B83" s="201" t="s">
        <v>665</v>
      </c>
      <c r="C83" s="201" t="s">
        <v>670</v>
      </c>
      <c r="D83" s="204" t="s">
        <v>1612</v>
      </c>
      <c r="E83" s="233" t="s">
        <v>1678</v>
      </c>
    </row>
    <row r="84" spans="1:5" ht="43.5" x14ac:dyDescent="0.35">
      <c r="A84" s="201" t="s">
        <v>604</v>
      </c>
      <c r="B84" s="201" t="s">
        <v>665</v>
      </c>
      <c r="C84" s="201" t="s">
        <v>672</v>
      </c>
      <c r="D84" s="204" t="s">
        <v>1612</v>
      </c>
      <c r="E84" s="233" t="s">
        <v>1678</v>
      </c>
    </row>
    <row r="85" spans="1:5" ht="43.5" x14ac:dyDescent="0.35">
      <c r="A85" s="201" t="s">
        <v>604</v>
      </c>
      <c r="B85" s="201" t="s">
        <v>665</v>
      </c>
      <c r="C85" s="201" t="s">
        <v>674</v>
      </c>
      <c r="D85" s="204" t="s">
        <v>1612</v>
      </c>
      <c r="E85" s="233" t="s">
        <v>1678</v>
      </c>
    </row>
    <row r="86" spans="1:5" ht="43.5" x14ac:dyDescent="0.35">
      <c r="A86" s="201" t="s">
        <v>604</v>
      </c>
      <c r="B86" s="201" t="s">
        <v>665</v>
      </c>
      <c r="C86" s="201" t="s">
        <v>676</v>
      </c>
      <c r="D86" s="204" t="s">
        <v>1612</v>
      </c>
      <c r="E86" s="233" t="s">
        <v>1678</v>
      </c>
    </row>
    <row r="87" spans="1:5" ht="29" x14ac:dyDescent="0.35">
      <c r="A87" s="201" t="s">
        <v>678</v>
      </c>
      <c r="B87" s="201" t="s">
        <v>679</v>
      </c>
      <c r="C87" s="201" t="s">
        <v>680</v>
      </c>
      <c r="D87" s="204" t="s">
        <v>1612</v>
      </c>
      <c r="E87" s="233" t="s">
        <v>1679</v>
      </c>
    </row>
    <row r="88" spans="1:5" ht="101.5" x14ac:dyDescent="0.35">
      <c r="A88" s="201" t="s">
        <v>684</v>
      </c>
      <c r="B88" s="201" t="s">
        <v>685</v>
      </c>
      <c r="C88" s="201" t="s">
        <v>686</v>
      </c>
      <c r="D88" s="204" t="s">
        <v>1612</v>
      </c>
      <c r="E88" s="233" t="s">
        <v>1680</v>
      </c>
    </row>
    <row r="89" spans="1:5" ht="101.5" x14ac:dyDescent="0.35">
      <c r="A89" s="201" t="s">
        <v>684</v>
      </c>
      <c r="B89" s="201" t="s">
        <v>699</v>
      </c>
      <c r="C89" s="201" t="s">
        <v>700</v>
      </c>
      <c r="D89" s="204" t="s">
        <v>1612</v>
      </c>
      <c r="E89" s="233" t="s">
        <v>1680</v>
      </c>
    </row>
    <row r="90" spans="1:5" ht="101.5" x14ac:dyDescent="0.35">
      <c r="A90" s="201" t="s">
        <v>684</v>
      </c>
      <c r="B90" s="201" t="s">
        <v>113</v>
      </c>
      <c r="C90" s="201" t="s">
        <v>701</v>
      </c>
      <c r="D90" s="204" t="s">
        <v>1612</v>
      </c>
      <c r="E90" s="233" t="s">
        <v>1680</v>
      </c>
    </row>
    <row r="91" spans="1:5" ht="101.5" x14ac:dyDescent="0.35">
      <c r="A91" s="201" t="s">
        <v>684</v>
      </c>
      <c r="B91" s="201" t="s">
        <v>702</v>
      </c>
      <c r="C91" s="201" t="s">
        <v>703</v>
      </c>
      <c r="D91" s="204" t="s">
        <v>1612</v>
      </c>
      <c r="E91" s="233" t="s">
        <v>1680</v>
      </c>
    </row>
    <row r="92" spans="1:5" ht="101.5" x14ac:dyDescent="0.35">
      <c r="A92" s="201" t="s">
        <v>684</v>
      </c>
      <c r="B92" s="201" t="s">
        <v>704</v>
      </c>
      <c r="C92" s="201" t="s">
        <v>705</v>
      </c>
      <c r="D92" s="204" t="s">
        <v>1612</v>
      </c>
      <c r="E92" s="233" t="s">
        <v>1680</v>
      </c>
    </row>
    <row r="93" spans="1:5" ht="101.5" x14ac:dyDescent="0.35">
      <c r="A93" s="201" t="s">
        <v>684</v>
      </c>
      <c r="B93" s="201" t="s">
        <v>198</v>
      </c>
      <c r="C93" s="201" t="s">
        <v>706</v>
      </c>
      <c r="D93" s="204" t="s">
        <v>1612</v>
      </c>
      <c r="E93" s="233" t="s">
        <v>1680</v>
      </c>
    </row>
    <row r="94" spans="1:5" ht="101.5" x14ac:dyDescent="0.35">
      <c r="A94" s="201" t="s">
        <v>684</v>
      </c>
      <c r="B94" s="201" t="s">
        <v>707</v>
      </c>
      <c r="C94" s="201" t="s">
        <v>708</v>
      </c>
      <c r="D94" s="204" t="s">
        <v>1612</v>
      </c>
      <c r="E94" s="233" t="s">
        <v>1680</v>
      </c>
    </row>
    <row r="95" spans="1:5" ht="101.5" x14ac:dyDescent="0.35">
      <c r="A95" s="201" t="s">
        <v>684</v>
      </c>
      <c r="B95" s="201" t="s">
        <v>709</v>
      </c>
      <c r="C95" s="201" t="s">
        <v>710</v>
      </c>
      <c r="D95" s="204" t="s">
        <v>1612</v>
      </c>
      <c r="E95" s="233" t="s">
        <v>1680</v>
      </c>
    </row>
    <row r="96" spans="1:5" ht="101.5" x14ac:dyDescent="0.35">
      <c r="A96" s="201" t="s">
        <v>684</v>
      </c>
      <c r="B96" s="201" t="s">
        <v>711</v>
      </c>
      <c r="C96" s="201" t="s">
        <v>712</v>
      </c>
      <c r="D96" s="204" t="s">
        <v>1612</v>
      </c>
      <c r="E96" s="233" t="s">
        <v>1680</v>
      </c>
    </row>
    <row r="97" spans="1:5" x14ac:dyDescent="0.35">
      <c r="A97" s="201" t="s">
        <v>538</v>
      </c>
      <c r="B97" s="201" t="s">
        <v>539</v>
      </c>
      <c r="C97" s="201" t="s">
        <v>540</v>
      </c>
      <c r="D97" s="204" t="s">
        <v>1612</v>
      </c>
      <c r="E97" s="233" t="s">
        <v>1776</v>
      </c>
    </row>
    <row r="98" spans="1:5" x14ac:dyDescent="0.35">
      <c r="A98" s="201" t="s">
        <v>538</v>
      </c>
      <c r="B98" s="201" t="s">
        <v>539</v>
      </c>
      <c r="C98" s="201" t="s">
        <v>540</v>
      </c>
      <c r="D98" s="204" t="s">
        <v>1612</v>
      </c>
      <c r="E98" s="233" t="s">
        <v>1777</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Q572" workbookViewId="0">
      <selection activeCell="U580" sqref="U580"/>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1683</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1684</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1685</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1686</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1686</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1687</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1688</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1688</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1689</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1690</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1691</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1686</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1686</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1692</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1688</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1688</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1688</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1688</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1688</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1688</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1688</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1688</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1688</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1687</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1688</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1688</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1688</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1688</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1688</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1688</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1688</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1687</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1688</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1688</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1683</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1684</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1685</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1688</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1688</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1688</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1688</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1688</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1693</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1694</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1695</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1696</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1697</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1696</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1698</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1699</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1700</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1701</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1702</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1703</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1704</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1705</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1705</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1705</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1705</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1705</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1705</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1705</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1705</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1706</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1706</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1706</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1706</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1707</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1708</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1709</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1710</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1711</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1712</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1713</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1714</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1715</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1716</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1717</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1713</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1718</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1719</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1720</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1721</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1722</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1723</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1723</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1723</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1723</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1723</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1723</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1723</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1723</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1724</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3">
      <c r="A239" s="206" t="s">
        <v>1571</v>
      </c>
      <c r="C239" s="206" t="s">
        <v>223</v>
      </c>
      <c r="D239" s="206" t="s">
        <v>289</v>
      </c>
      <c r="E239" s="206" t="s">
        <v>290</v>
      </c>
      <c r="F239" s="206" t="s">
        <v>226</v>
      </c>
      <c r="H239" s="206" t="s">
        <v>227</v>
      </c>
      <c r="J239" s="206">
        <v>31</v>
      </c>
      <c r="K239" s="206" t="s">
        <v>63</v>
      </c>
      <c r="L239" s="206" t="s">
        <v>1725</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row>
    <row r="241" spans="1:21" x14ac:dyDescent="0.3">
      <c r="A241" s="206" t="s">
        <v>1571</v>
      </c>
      <c r="C241" s="206" t="s">
        <v>223</v>
      </c>
      <c r="D241" s="206" t="s">
        <v>289</v>
      </c>
      <c r="E241" s="206" t="s">
        <v>290</v>
      </c>
      <c r="F241" s="206" t="s">
        <v>233</v>
      </c>
      <c r="H241" s="206" t="s">
        <v>234</v>
      </c>
      <c r="J241" s="206">
        <v>32</v>
      </c>
      <c r="K241" s="206" t="s">
        <v>63</v>
      </c>
      <c r="L241" s="206" t="s">
        <v>1726</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1727</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1728</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1729</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1730</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1731</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1732</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1732</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1732</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1733</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1870</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1734</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1735</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1736</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1737</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1734</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1738</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1739</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1739</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1740</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1739</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1741</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1742</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1743</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1743</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1743</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1743</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1743</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1743</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1743</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1743</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1873</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1744</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1745</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1746</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1747</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1748</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1749</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1750</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1751</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1752</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1753</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1754</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1755</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1756</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1757</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1758</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1759</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1760</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1761</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1762</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1763</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1764</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ht="108.5" customHeigh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325" t="s">
        <v>2179</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5.2 million hectacres of planted forests between 2020 and 2050 in Brazil.</v>
      </c>
      <c r="U580" s="237"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1765</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325" t="s">
        <v>2180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16.38 million hectares,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1766</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1767</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1766</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1768</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1769</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3" t="s">
        <v>1570</v>
      </c>
      <c r="Q592" s="223" t="s">
        <v>63</v>
      </c>
      <c r="S592" s="223" t="str">
        <f t="shared" ref="S592:S655" si="68">IF(R592="","","//**"&amp;R592&amp;": **")</f>
        <v/>
      </c>
      <c r="T592" s="223" t="str">
        <f t="shared" si="66"/>
        <v/>
      </c>
      <c r="U592" s="214" t="str">
        <f>N592&amp;O592&amp;P592&amp;T593&amp;T597</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V592" s="324"/>
    </row>
    <row r="593" spans="1:25" x14ac:dyDescent="0.3">
      <c r="A593" s="206" t="s">
        <v>1571</v>
      </c>
      <c r="C593" s="206" t="s">
        <v>538</v>
      </c>
      <c r="D593" s="206" t="s">
        <v>549</v>
      </c>
      <c r="E593" s="206" t="s">
        <v>550</v>
      </c>
      <c r="F593" s="206" t="s">
        <v>551</v>
      </c>
      <c r="H593" s="206" t="s">
        <v>552</v>
      </c>
      <c r="J593" s="206">
        <v>171</v>
      </c>
      <c r="K593" s="206" t="s">
        <v>63</v>
      </c>
      <c r="L593" s="327" t="s">
        <v>2185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estimation of the carbon price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21" t="s">
        <v>1570</v>
      </c>
      <c r="Q594" s="221" t="s">
        <v>63</v>
      </c>
      <c r="R594" s="221" t="str">
        <f t="shared" si="69"/>
        <v xml:space="preserve">Electricity Sector </v>
      </c>
      <c r="S594" s="221" t="str">
        <f t="shared" si="68"/>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21" t="s">
        <v>1570</v>
      </c>
      <c r="Q595" s="221" t="s">
        <v>63</v>
      </c>
      <c r="R595" s="221" t="str">
        <f t="shared" si="69"/>
        <v xml:space="preserve">Residential Bldg Sector </v>
      </c>
      <c r="S595" s="221" t="str">
        <f t="shared" si="68"/>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21" t="s">
        <v>1570</v>
      </c>
      <c r="Q596" s="221" t="s">
        <v>63</v>
      </c>
      <c r="R596" s="221" t="str">
        <f t="shared" si="69"/>
        <v xml:space="preserve">Commercial Bldg Sector </v>
      </c>
      <c r="S596" s="221" t="str">
        <f t="shared" si="68"/>
        <v>//**Commercial Bldg Sector : **</v>
      </c>
    </row>
    <row r="597" spans="1:25" x14ac:dyDescent="0.3">
      <c r="A597" s="206" t="s">
        <v>1571</v>
      </c>
      <c r="C597" s="206" t="s">
        <v>538</v>
      </c>
      <c r="D597" s="206" t="s">
        <v>549</v>
      </c>
      <c r="E597" s="206" t="s">
        <v>550</v>
      </c>
      <c r="F597" s="206" t="s">
        <v>547</v>
      </c>
      <c r="H597" s="206" t="s">
        <v>548</v>
      </c>
      <c r="J597" s="206">
        <v>175</v>
      </c>
      <c r="K597" s="206" t="s">
        <v>63</v>
      </c>
      <c r="L597" s="327" t="s">
        <v>2187</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21" t="s">
        <v>1570</v>
      </c>
      <c r="Q597" s="221" t="s">
        <v>63</v>
      </c>
      <c r="R597" s="221" t="str">
        <f t="shared" si="69"/>
        <v xml:space="preserve">Industry Sector </v>
      </c>
      <c r="S597" s="221" t="str">
        <f t="shared" si="68"/>
        <v>//**Industry Sector : **</v>
      </c>
      <c r="T597" s="206" t="str">
        <f t="shared" si="66"/>
        <v>//**Industry Sector : **These emissions sources can be included by enabling the policy lever "Carbon Price Applies to Process Emissions."</v>
      </c>
      <c r="W597" s="206" t="s">
        <v>1601</v>
      </c>
      <c r="Y597" s="206" t="s">
        <v>1600</v>
      </c>
    </row>
    <row r="598" spans="1:25" x14ac:dyDescent="0.3">
      <c r="A598" s="206" t="s">
        <v>1571</v>
      </c>
      <c r="C598" s="206" t="s">
        <v>538</v>
      </c>
      <c r="D598" s="206" t="s">
        <v>549</v>
      </c>
      <c r="E598" s="206" t="s">
        <v>550</v>
      </c>
      <c r="F598" s="206" t="s">
        <v>560</v>
      </c>
      <c r="H598" s="206" t="s">
        <v>561</v>
      </c>
      <c r="J598" s="206">
        <v>544</v>
      </c>
      <c r="K598" s="206" t="s">
        <v>76</v>
      </c>
      <c r="L598" s="206" t="s">
        <v>1771</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1602</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1772</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1603</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1604</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1605</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1606</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price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price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1607</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1773</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1773</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1773</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1773</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1608</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1608</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1608</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1608</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1608</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1608</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1608</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1608</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1608</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1608</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1608</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1608</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1608</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1608</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1608</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1608</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1608</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1608</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1608</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1608</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1608</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1608</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1608</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1608</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1608</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1608</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1608</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1608</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1608</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1608</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1608</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1608</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1608</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1774</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1872</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1608</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1608</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1608</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1608</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1608</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1608</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1608</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1608</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1608</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1608</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1608</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1608</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1608</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1608</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1608</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1608</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1608</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1608</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1608</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1608</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1608</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1608</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1608</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1608</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1608</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1608</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1608</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1775</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1609</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1609</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1609</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1609</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1609</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1609</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1609</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1609</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1609</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1609</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1609</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1609</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1609</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1609</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1609</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1609</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1609</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1609</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1609</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1609</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1609</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1609</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1609</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1609</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1609</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1609</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1609</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1609</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1609</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1609</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1609</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1609</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1609</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1609</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1609</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1609</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1609</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1609</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1609</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1609</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1609</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1609</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1609</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1609</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1609</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1869</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1770</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29" t="s">
        <v>713</v>
      </c>
      <c r="B1" s="330"/>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9" t="s">
        <v>745</v>
      </c>
      <c r="B42" s="330"/>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30.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34"/>
      <c r="B404" s="332"/>
      <c r="C404" s="332"/>
      <c r="D404" s="332"/>
      <c r="E404" s="332"/>
      <c r="F404" s="332"/>
      <c r="G404" s="332"/>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33"/>
      <c r="C409" s="332"/>
      <c r="D409" s="332"/>
      <c r="E409" s="333"/>
      <c r="F409" s="332"/>
      <c r="G409" s="332"/>
      <c r="H409" s="333"/>
      <c r="I409" s="332"/>
      <c r="J409" s="332"/>
      <c r="K409" s="332"/>
      <c r="L409" s="332"/>
      <c r="M409" s="332"/>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35"/>
      <c r="B461" s="332"/>
      <c r="C461" s="332"/>
      <c r="D461" s="332"/>
      <c r="E461" s="332"/>
      <c r="F461" s="332"/>
      <c r="G461" s="332"/>
      <c r="H461" s="332"/>
      <c r="I461" s="332"/>
      <c r="J461" s="332"/>
      <c r="K461" s="332"/>
      <c r="L461" s="332"/>
      <c r="M461" s="332"/>
      <c r="N461" s="332"/>
      <c r="O461" s="332"/>
      <c r="P461" s="332"/>
      <c r="Q461" s="332"/>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6"/>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32"/>
      <c r="B466" s="333"/>
      <c r="C466" s="332"/>
      <c r="D466" s="332"/>
      <c r="E466" s="332"/>
      <c r="F466" s="332"/>
      <c r="G466" s="332"/>
      <c r="H466" s="332"/>
      <c r="I466" s="332"/>
      <c r="J466" s="332"/>
      <c r="K466" s="332"/>
      <c r="L466" s="332"/>
      <c r="M466" s="332"/>
      <c r="N466" s="332"/>
      <c r="O466" s="332"/>
      <c r="P466" s="332"/>
      <c r="Q466" s="332"/>
      <c r="R466" s="332"/>
      <c r="S466" s="129"/>
      <c r="T466" s="129"/>
      <c r="U466" s="331"/>
      <c r="V466" s="332"/>
      <c r="W466" s="333"/>
      <c r="X466" s="332"/>
      <c r="Y466" s="332"/>
      <c r="Z466" s="332"/>
      <c r="AA466" s="332"/>
      <c r="AB466" s="332"/>
      <c r="AC466" s="332"/>
      <c r="AD466" s="129"/>
      <c r="AE466" s="129"/>
      <c r="AF466" s="331"/>
      <c r="AG466" s="332"/>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31"/>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c r="AD496" s="332"/>
      <c r="AE496" s="332"/>
      <c r="AF496" s="332"/>
      <c r="AG496" s="332"/>
      <c r="AH496" s="332"/>
      <c r="AI496" s="332"/>
      <c r="AJ496" s="332"/>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33"/>
      <c r="C513" s="332"/>
      <c r="D513" s="332"/>
      <c r="E513" s="332"/>
      <c r="F513" s="332"/>
      <c r="G513" s="332"/>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6"/>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32"/>
      <c r="B598" s="341"/>
      <c r="C598" s="332"/>
      <c r="D598" s="332"/>
      <c r="E598" s="332"/>
      <c r="F598" s="332"/>
      <c r="G598" s="332"/>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35"/>
      <c r="B628" s="332"/>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37"/>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32"/>
      <c r="B633" s="338"/>
      <c r="C633" s="332"/>
      <c r="D633" s="332"/>
      <c r="E633" s="332"/>
      <c r="F633" s="332"/>
      <c r="G633" s="332"/>
      <c r="H633" s="332"/>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9"/>
      <c r="F680" s="340"/>
      <c r="G680" s="340"/>
      <c r="H680" s="340"/>
      <c r="I680" s="340"/>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40"/>
      <c r="F681" s="340"/>
      <c r="G681" s="340"/>
      <c r="H681" s="340"/>
      <c r="I681" s="340"/>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42" t="s">
        <v>118</v>
      </c>
      <c r="B1" s="343"/>
      <c r="C1" s="343"/>
      <c r="D1" s="343"/>
      <c r="E1" s="330"/>
      <c r="F1" s="2"/>
      <c r="G1" s="2"/>
      <c r="H1" s="2"/>
      <c r="I1" s="2"/>
      <c r="J1" s="2"/>
      <c r="K1" s="2"/>
      <c r="L1" s="2"/>
      <c r="M1" s="2"/>
      <c r="N1" s="2"/>
      <c r="O1" s="2"/>
      <c r="P1" s="2"/>
      <c r="Q1" s="2"/>
      <c r="R1" s="2"/>
      <c r="S1" s="2"/>
      <c r="T1" s="2"/>
      <c r="U1" s="2"/>
      <c r="V1" s="2"/>
      <c r="W1" s="2"/>
      <c r="X1" s="2"/>
      <c r="Y1" s="2"/>
      <c r="Z1" s="2"/>
      <c r="AA1" s="2"/>
    </row>
    <row r="2" spans="1:27" ht="14.5" x14ac:dyDescent="0.35">
      <c r="A2" s="347" t="s">
        <v>1284</v>
      </c>
      <c r="B2" s="343"/>
      <c r="C2" s="343"/>
      <c r="D2" s="343"/>
      <c r="E2" s="330"/>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7" t="s">
        <v>1287</v>
      </c>
      <c r="B21" s="343"/>
      <c r="C21" s="343"/>
      <c r="D21" s="343"/>
      <c r="E21" s="330"/>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7" t="s">
        <v>1288</v>
      </c>
      <c r="B40" s="343"/>
      <c r="C40" s="343"/>
      <c r="D40" s="343"/>
      <c r="E40" s="330"/>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42" t="s">
        <v>1290</v>
      </c>
      <c r="B60" s="343"/>
      <c r="C60" s="343"/>
      <c r="D60" s="343"/>
      <c r="E60" s="330"/>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42" t="s">
        <v>1295</v>
      </c>
      <c r="B89" s="343"/>
      <c r="C89" s="343"/>
      <c r="D89" s="343"/>
      <c r="E89" s="330"/>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42" t="s">
        <v>1307</v>
      </c>
      <c r="B98" s="343"/>
      <c r="C98" s="343"/>
      <c r="D98" s="343"/>
      <c r="E98" s="330"/>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42" t="s">
        <v>1317</v>
      </c>
      <c r="B109" s="343"/>
      <c r="C109" s="343"/>
      <c r="D109" s="343"/>
      <c r="E109" s="330"/>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42" t="s">
        <v>1319</v>
      </c>
      <c r="B113" s="343"/>
      <c r="C113" s="343"/>
      <c r="D113" s="343"/>
      <c r="E113" s="330"/>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42" t="s">
        <v>1321</v>
      </c>
      <c r="B124" s="343"/>
      <c r="C124" s="343"/>
      <c r="D124" s="343"/>
      <c r="E124" s="330"/>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42" t="s">
        <v>174</v>
      </c>
      <c r="B134" s="343"/>
      <c r="C134" s="343"/>
      <c r="D134" s="343"/>
      <c r="E134" s="330"/>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44" t="s">
        <v>1329</v>
      </c>
      <c r="C136" s="345"/>
      <c r="D136" s="345"/>
      <c r="E136" s="346"/>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44" t="s">
        <v>1330</v>
      </c>
      <c r="C137" s="346"/>
      <c r="D137" s="344" t="s">
        <v>1331</v>
      </c>
      <c r="E137" s="346"/>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42" t="s">
        <v>1358</v>
      </c>
      <c r="B165" s="343"/>
      <c r="C165" s="343"/>
      <c r="D165" s="343"/>
      <c r="E165" s="330"/>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42" t="s">
        <v>1361</v>
      </c>
      <c r="B169" s="330"/>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42" t="s">
        <v>1365</v>
      </c>
      <c r="B174" s="343"/>
      <c r="C174" s="343"/>
      <c r="D174" s="343"/>
      <c r="E174" s="330"/>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42" t="s">
        <v>1368</v>
      </c>
      <c r="B178" s="343"/>
      <c r="C178" s="343"/>
      <c r="D178" s="343"/>
      <c r="E178" s="330"/>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42" t="s">
        <v>1372</v>
      </c>
      <c r="B183" s="343"/>
      <c r="C183" s="343"/>
      <c r="D183" s="343"/>
      <c r="E183" s="330"/>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42" t="s">
        <v>1379</v>
      </c>
      <c r="B191" s="343"/>
      <c r="C191" s="343"/>
      <c r="D191" s="343"/>
      <c r="E191" s="330"/>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defaultRowHeight="14" x14ac:dyDescent="0.3"/>
  <sheetData>
    <row r="1" spans="1:1" x14ac:dyDescent="0.3">
      <c r="A1" t="s">
        <v>1875</v>
      </c>
    </row>
    <row r="2" spans="1:1" x14ac:dyDescent="0.3">
      <c r="A2" t="s">
        <v>1876</v>
      </c>
    </row>
    <row r="3" spans="1:1" x14ac:dyDescent="0.3">
      <c r="A3" t="s">
        <v>1877</v>
      </c>
    </row>
    <row r="4" spans="1:1" x14ac:dyDescent="0.3">
      <c r="A4" t="s">
        <v>1878</v>
      </c>
    </row>
    <row r="5" spans="1:1" x14ac:dyDescent="0.3">
      <c r="A5" t="s">
        <v>1879</v>
      </c>
    </row>
    <row r="6" spans="1:1" x14ac:dyDescent="0.3">
      <c r="A6" t="s">
        <v>1880</v>
      </c>
    </row>
    <row r="7" spans="1:1" x14ac:dyDescent="0.3">
      <c r="A7" t="s">
        <v>1881</v>
      </c>
    </row>
    <row r="8" spans="1:1" x14ac:dyDescent="0.3">
      <c r="A8" t="s">
        <v>1882</v>
      </c>
    </row>
    <row r="9" spans="1:1" x14ac:dyDescent="0.3">
      <c r="A9" t="s">
        <v>1883</v>
      </c>
    </row>
    <row r="10" spans="1:1" x14ac:dyDescent="0.3">
      <c r="A10" t="s">
        <v>1884</v>
      </c>
    </row>
    <row r="11" spans="1:1" x14ac:dyDescent="0.3">
      <c r="A11" t="s">
        <v>1885</v>
      </c>
    </row>
    <row r="12" spans="1:1" x14ac:dyDescent="0.3">
      <c r="A12" t="s">
        <v>1886</v>
      </c>
    </row>
    <row r="13" spans="1:1" x14ac:dyDescent="0.3">
      <c r="A13" t="s">
        <v>1887</v>
      </c>
    </row>
    <row r="14" spans="1:1" x14ac:dyDescent="0.3">
      <c r="A14" t="s">
        <v>1888</v>
      </c>
    </row>
    <row r="15" spans="1:1" x14ac:dyDescent="0.3">
      <c r="A15" t="s">
        <v>1889</v>
      </c>
    </row>
    <row r="16" spans="1:1" x14ac:dyDescent="0.3">
      <c r="A16" t="s">
        <v>1890</v>
      </c>
    </row>
    <row r="17" spans="1:1" x14ac:dyDescent="0.3">
      <c r="A17" t="s">
        <v>1879</v>
      </c>
    </row>
    <row r="18" spans="1:1" x14ac:dyDescent="0.3">
      <c r="A18" t="s">
        <v>1891</v>
      </c>
    </row>
    <row r="19" spans="1:1" x14ac:dyDescent="0.3">
      <c r="A19" t="s">
        <v>1892</v>
      </c>
    </row>
    <row r="20" spans="1:1" x14ac:dyDescent="0.3">
      <c r="A20" t="s">
        <v>1893</v>
      </c>
    </row>
    <row r="21" spans="1:1" x14ac:dyDescent="0.3">
      <c r="A21" t="s">
        <v>1894</v>
      </c>
    </row>
    <row r="22" spans="1:1" x14ac:dyDescent="0.3">
      <c r="A22" t="s">
        <v>1895</v>
      </c>
    </row>
    <row r="23" spans="1:1" x14ac:dyDescent="0.3">
      <c r="A23" t="s">
        <v>1896</v>
      </c>
    </row>
    <row r="24" spans="1:1" x14ac:dyDescent="0.3">
      <c r="A24" t="s">
        <v>1897</v>
      </c>
    </row>
    <row r="25" spans="1:1" x14ac:dyDescent="0.3">
      <c r="A25" t="s">
        <v>1898</v>
      </c>
    </row>
    <row r="26" spans="1:1" x14ac:dyDescent="0.3">
      <c r="A26" t="s">
        <v>1899</v>
      </c>
    </row>
    <row r="27" spans="1:1" x14ac:dyDescent="0.3">
      <c r="A27" t="s">
        <v>1900</v>
      </c>
    </row>
    <row r="28" spans="1:1" x14ac:dyDescent="0.3">
      <c r="A28" t="s">
        <v>1901</v>
      </c>
    </row>
    <row r="29" spans="1:1" x14ac:dyDescent="0.3">
      <c r="A29" t="s">
        <v>1902</v>
      </c>
    </row>
    <row r="30" spans="1:1" x14ac:dyDescent="0.3">
      <c r="A30" t="s">
        <v>1903</v>
      </c>
    </row>
    <row r="31" spans="1:1" x14ac:dyDescent="0.3">
      <c r="A31" t="s">
        <v>1904</v>
      </c>
    </row>
    <row r="32" spans="1:1" x14ac:dyDescent="0.3">
      <c r="A32" t="s">
        <v>1905</v>
      </c>
    </row>
    <row r="33" spans="1:1" x14ac:dyDescent="0.3">
      <c r="A33" t="s">
        <v>1906</v>
      </c>
    </row>
    <row r="34" spans="1:1" x14ac:dyDescent="0.3">
      <c r="A34" t="s">
        <v>1907</v>
      </c>
    </row>
    <row r="35" spans="1:1" x14ac:dyDescent="0.3">
      <c r="A35" t="s">
        <v>1908</v>
      </c>
    </row>
    <row r="36" spans="1:1" x14ac:dyDescent="0.3">
      <c r="A36" t="s">
        <v>1909</v>
      </c>
    </row>
    <row r="37" spans="1:1" x14ac:dyDescent="0.3">
      <c r="A37" t="s">
        <v>1910</v>
      </c>
    </row>
    <row r="38" spans="1:1" x14ac:dyDescent="0.3">
      <c r="A38" t="s">
        <v>1911</v>
      </c>
    </row>
    <row r="39" spans="1:1" x14ac:dyDescent="0.3">
      <c r="A39" t="s">
        <v>1912</v>
      </c>
    </row>
    <row r="40" spans="1:1" x14ac:dyDescent="0.3">
      <c r="A40" t="s">
        <v>1913</v>
      </c>
    </row>
    <row r="41" spans="1:1" x14ac:dyDescent="0.3">
      <c r="A41" t="s">
        <v>1914</v>
      </c>
    </row>
    <row r="42" spans="1:1" x14ac:dyDescent="0.3">
      <c r="A42" t="s">
        <v>1915</v>
      </c>
    </row>
    <row r="43" spans="1:1" x14ac:dyDescent="0.3">
      <c r="A43" t="s">
        <v>1916</v>
      </c>
    </row>
    <row r="44" spans="1:1" x14ac:dyDescent="0.3">
      <c r="A44" t="s">
        <v>1917</v>
      </c>
    </row>
    <row r="45" spans="1:1" x14ac:dyDescent="0.3">
      <c r="A45" t="s">
        <v>1918</v>
      </c>
    </row>
    <row r="46" spans="1:1" x14ac:dyDescent="0.3">
      <c r="A46" t="s">
        <v>1919</v>
      </c>
    </row>
    <row r="47" spans="1:1" x14ac:dyDescent="0.3">
      <c r="A47" t="s">
        <v>1920</v>
      </c>
    </row>
    <row r="48" spans="1:1" x14ac:dyDescent="0.3">
      <c r="A48" t="s">
        <v>1921</v>
      </c>
    </row>
    <row r="49" spans="1:1" x14ac:dyDescent="0.3">
      <c r="A49" t="s">
        <v>1922</v>
      </c>
    </row>
    <row r="50" spans="1:1" x14ac:dyDescent="0.3">
      <c r="A50" t="s">
        <v>1923</v>
      </c>
    </row>
    <row r="51" spans="1:1" x14ac:dyDescent="0.3">
      <c r="A51" t="s">
        <v>1924</v>
      </c>
    </row>
    <row r="52" spans="1:1" x14ac:dyDescent="0.3">
      <c r="A52" t="s">
        <v>1925</v>
      </c>
    </row>
    <row r="53" spans="1:1" x14ac:dyDescent="0.3">
      <c r="A53" t="s">
        <v>1926</v>
      </c>
    </row>
    <row r="54" spans="1:1" x14ac:dyDescent="0.3">
      <c r="A54" t="s">
        <v>1927</v>
      </c>
    </row>
    <row r="55" spans="1:1" x14ac:dyDescent="0.3">
      <c r="A55" t="s">
        <v>1928</v>
      </c>
    </row>
    <row r="56" spans="1:1" x14ac:dyDescent="0.3">
      <c r="A56" t="s">
        <v>1929</v>
      </c>
    </row>
    <row r="57" spans="1:1" x14ac:dyDescent="0.3">
      <c r="A57" t="s">
        <v>1930</v>
      </c>
    </row>
    <row r="58" spans="1:1" x14ac:dyDescent="0.3">
      <c r="A58" t="s">
        <v>1931</v>
      </c>
    </row>
    <row r="59" spans="1:1" x14ac:dyDescent="0.3">
      <c r="A59" t="s">
        <v>1932</v>
      </c>
    </row>
    <row r="60" spans="1:1" x14ac:dyDescent="0.3">
      <c r="A60" t="s">
        <v>1933</v>
      </c>
    </row>
    <row r="61" spans="1:1" x14ac:dyDescent="0.3">
      <c r="A61" t="s">
        <v>1934</v>
      </c>
    </row>
    <row r="62" spans="1:1" x14ac:dyDescent="0.3">
      <c r="A62" t="s">
        <v>1935</v>
      </c>
    </row>
    <row r="63" spans="1:1" x14ac:dyDescent="0.3">
      <c r="A63" t="s">
        <v>1936</v>
      </c>
    </row>
    <row r="64" spans="1:1" x14ac:dyDescent="0.3">
      <c r="A64" t="s">
        <v>1937</v>
      </c>
    </row>
    <row r="65" spans="1:1" x14ac:dyDescent="0.3">
      <c r="A65" t="s">
        <v>1938</v>
      </c>
    </row>
    <row r="66" spans="1:1" x14ac:dyDescent="0.3">
      <c r="A66" t="s">
        <v>1939</v>
      </c>
    </row>
    <row r="67" spans="1:1" x14ac:dyDescent="0.3">
      <c r="A67" t="s">
        <v>1940</v>
      </c>
    </row>
    <row r="68" spans="1:1" x14ac:dyDescent="0.3">
      <c r="A68" t="s">
        <v>1941</v>
      </c>
    </row>
    <row r="69" spans="1:1" x14ac:dyDescent="0.3">
      <c r="A69" t="s">
        <v>1942</v>
      </c>
    </row>
    <row r="70" spans="1:1" x14ac:dyDescent="0.3">
      <c r="A70" t="s">
        <v>1943</v>
      </c>
    </row>
    <row r="71" spans="1:1" x14ac:dyDescent="0.3">
      <c r="A71" t="s">
        <v>1944</v>
      </c>
    </row>
    <row r="72" spans="1:1" x14ac:dyDescent="0.3">
      <c r="A72" t="s">
        <v>1945</v>
      </c>
    </row>
    <row r="73" spans="1:1" x14ac:dyDescent="0.3">
      <c r="A73" t="s">
        <v>1946</v>
      </c>
    </row>
    <row r="74" spans="1:1" x14ac:dyDescent="0.3">
      <c r="A74" t="s">
        <v>1947</v>
      </c>
    </row>
    <row r="75" spans="1:1" x14ac:dyDescent="0.3">
      <c r="A75" t="s">
        <v>1948</v>
      </c>
    </row>
    <row r="76" spans="1:1" x14ac:dyDescent="0.3">
      <c r="A76" t="s">
        <v>1949</v>
      </c>
    </row>
    <row r="77" spans="1:1" x14ac:dyDescent="0.3">
      <c r="A77" t="s">
        <v>1950</v>
      </c>
    </row>
    <row r="78" spans="1:1" x14ac:dyDescent="0.3">
      <c r="A78" t="s">
        <v>1951</v>
      </c>
    </row>
    <row r="79" spans="1:1" x14ac:dyDescent="0.3">
      <c r="A79" t="s">
        <v>1952</v>
      </c>
    </row>
    <row r="80" spans="1:1" x14ac:dyDescent="0.3">
      <c r="A80" t="s">
        <v>1953</v>
      </c>
    </row>
    <row r="81" spans="1:1" x14ac:dyDescent="0.3">
      <c r="A81" t="s">
        <v>1954</v>
      </c>
    </row>
    <row r="82" spans="1:1" x14ac:dyDescent="0.3">
      <c r="A82" t="s">
        <v>1955</v>
      </c>
    </row>
    <row r="83" spans="1:1" x14ac:dyDescent="0.3">
      <c r="A83" t="s">
        <v>1956</v>
      </c>
    </row>
    <row r="84" spans="1:1" x14ac:dyDescent="0.3">
      <c r="A84" t="s">
        <v>1957</v>
      </c>
    </row>
    <row r="85" spans="1:1" x14ac:dyDescent="0.3">
      <c r="A85" t="s">
        <v>1958</v>
      </c>
    </row>
    <row r="86" spans="1:1" x14ac:dyDescent="0.3">
      <c r="A86" t="s">
        <v>1959</v>
      </c>
    </row>
    <row r="87" spans="1:1" x14ac:dyDescent="0.3">
      <c r="A87" t="s">
        <v>1960</v>
      </c>
    </row>
    <row r="88" spans="1:1" x14ac:dyDescent="0.3">
      <c r="A88" t="s">
        <v>1961</v>
      </c>
    </row>
    <row r="89" spans="1:1" x14ac:dyDescent="0.3">
      <c r="A89" t="s">
        <v>1962</v>
      </c>
    </row>
    <row r="90" spans="1:1" x14ac:dyDescent="0.3">
      <c r="A90" t="s">
        <v>1963</v>
      </c>
    </row>
    <row r="91" spans="1:1" x14ac:dyDescent="0.3">
      <c r="A91" t="s">
        <v>1964</v>
      </c>
    </row>
    <row r="92" spans="1:1" x14ac:dyDescent="0.3">
      <c r="A92" t="s">
        <v>1965</v>
      </c>
    </row>
    <row r="93" spans="1:1" x14ac:dyDescent="0.3">
      <c r="A93" t="s">
        <v>1966</v>
      </c>
    </row>
    <row r="94" spans="1:1" x14ac:dyDescent="0.3">
      <c r="A94" t="s">
        <v>1967</v>
      </c>
    </row>
    <row r="95" spans="1:1" x14ac:dyDescent="0.3">
      <c r="A95" t="s">
        <v>1968</v>
      </c>
    </row>
    <row r="96" spans="1:1" x14ac:dyDescent="0.3">
      <c r="A96" t="s">
        <v>1969</v>
      </c>
    </row>
    <row r="97" spans="1:1" x14ac:dyDescent="0.3">
      <c r="A97" t="s">
        <v>1970</v>
      </c>
    </row>
    <row r="98" spans="1:1" x14ac:dyDescent="0.3">
      <c r="A98" t="s">
        <v>1971</v>
      </c>
    </row>
    <row r="99" spans="1:1" x14ac:dyDescent="0.3">
      <c r="A99" t="s">
        <v>1972</v>
      </c>
    </row>
    <row r="100" spans="1:1" x14ac:dyDescent="0.3">
      <c r="A100" t="s">
        <v>1973</v>
      </c>
    </row>
    <row r="101" spans="1:1" x14ac:dyDescent="0.3">
      <c r="A101" t="s">
        <v>1974</v>
      </c>
    </row>
    <row r="102" spans="1:1" x14ac:dyDescent="0.3">
      <c r="A102" t="s">
        <v>1975</v>
      </c>
    </row>
    <row r="103" spans="1:1" x14ac:dyDescent="0.3">
      <c r="A103" t="s">
        <v>1976</v>
      </c>
    </row>
    <row r="104" spans="1:1" x14ac:dyDescent="0.3">
      <c r="A104" t="s">
        <v>746</v>
      </c>
    </row>
    <row r="105" spans="1:1" x14ac:dyDescent="0.3">
      <c r="A105" t="s">
        <v>1977</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2178</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1978</v>
      </c>
    </row>
    <row r="127" spans="1:1" x14ac:dyDescent="0.3">
      <c r="A127" t="s">
        <v>1979</v>
      </c>
    </row>
    <row r="128" spans="1:1" x14ac:dyDescent="0.3">
      <c r="A128" t="s">
        <v>1980</v>
      </c>
    </row>
    <row r="129" spans="1:1" x14ac:dyDescent="0.3">
      <c r="A129" t="s">
        <v>1981</v>
      </c>
    </row>
    <row r="130" spans="1:1" x14ac:dyDescent="0.3">
      <c r="A130" t="s">
        <v>1982</v>
      </c>
    </row>
    <row r="131" spans="1:1" x14ac:dyDescent="0.3">
      <c r="A131" t="s">
        <v>1983</v>
      </c>
    </row>
    <row r="132" spans="1:1" x14ac:dyDescent="0.3">
      <c r="A132" t="s">
        <v>1984</v>
      </c>
    </row>
    <row r="133" spans="1:1" x14ac:dyDescent="0.3">
      <c r="A133" t="s">
        <v>1985</v>
      </c>
    </row>
    <row r="134" spans="1:1" x14ac:dyDescent="0.3">
      <c r="A134" t="s">
        <v>1986</v>
      </c>
    </row>
    <row r="135" spans="1:1" x14ac:dyDescent="0.3">
      <c r="A135" t="s">
        <v>1987</v>
      </c>
    </row>
    <row r="136" spans="1:1" x14ac:dyDescent="0.3">
      <c r="A136" t="s">
        <v>1988</v>
      </c>
    </row>
    <row r="137" spans="1:1" x14ac:dyDescent="0.3">
      <c r="A137" t="s">
        <v>1989</v>
      </c>
    </row>
    <row r="138" spans="1:1" x14ac:dyDescent="0.3">
      <c r="A138" t="s">
        <v>1990</v>
      </c>
    </row>
    <row r="139" spans="1:1" x14ac:dyDescent="0.3">
      <c r="A139" t="s">
        <v>1991</v>
      </c>
    </row>
    <row r="140" spans="1:1" x14ac:dyDescent="0.3">
      <c r="A140" t="s">
        <v>1992</v>
      </c>
    </row>
    <row r="141" spans="1:1" x14ac:dyDescent="0.3">
      <c r="A141" t="s">
        <v>1993</v>
      </c>
    </row>
    <row r="142" spans="1:1" x14ac:dyDescent="0.3">
      <c r="A142" t="s">
        <v>1994</v>
      </c>
    </row>
    <row r="143" spans="1:1" x14ac:dyDescent="0.3">
      <c r="A143" t="s">
        <v>1995</v>
      </c>
    </row>
    <row r="144" spans="1:1" x14ac:dyDescent="0.3">
      <c r="A144" t="s">
        <v>1996</v>
      </c>
    </row>
    <row r="145" spans="1:1" x14ac:dyDescent="0.3">
      <c r="A145" t="s">
        <v>1997</v>
      </c>
    </row>
    <row r="146" spans="1:1" x14ac:dyDescent="0.3">
      <c r="A146" t="s">
        <v>1998</v>
      </c>
    </row>
    <row r="147" spans="1:1" x14ac:dyDescent="0.3">
      <c r="A147" t="s">
        <v>1999</v>
      </c>
    </row>
    <row r="148" spans="1:1" x14ac:dyDescent="0.3">
      <c r="A148" t="s">
        <v>2000</v>
      </c>
    </row>
    <row r="149" spans="1:1" x14ac:dyDescent="0.3">
      <c r="A149" t="s">
        <v>2001</v>
      </c>
    </row>
    <row r="150" spans="1:1" x14ac:dyDescent="0.3">
      <c r="A150" t="s">
        <v>2002</v>
      </c>
    </row>
    <row r="151" spans="1:1" x14ac:dyDescent="0.3">
      <c r="A151" t="s">
        <v>2003</v>
      </c>
    </row>
    <row r="152" spans="1:1" x14ac:dyDescent="0.3">
      <c r="A152" t="s">
        <v>2004</v>
      </c>
    </row>
    <row r="153" spans="1:1" x14ac:dyDescent="0.3">
      <c r="A153" t="s">
        <v>2005</v>
      </c>
    </row>
    <row r="154" spans="1:1" x14ac:dyDescent="0.3">
      <c r="A154" t="s">
        <v>2006</v>
      </c>
    </row>
    <row r="155" spans="1:1" x14ac:dyDescent="0.3">
      <c r="A155" t="s">
        <v>2007</v>
      </c>
    </row>
    <row r="156" spans="1:1" x14ac:dyDescent="0.3">
      <c r="A156" t="s">
        <v>2008</v>
      </c>
    </row>
    <row r="157" spans="1:1" x14ac:dyDescent="0.3">
      <c r="A157" t="s">
        <v>2009</v>
      </c>
    </row>
    <row r="158" spans="1:1" x14ac:dyDescent="0.3">
      <c r="A158" t="s">
        <v>2010</v>
      </c>
    </row>
    <row r="159" spans="1:1" x14ac:dyDescent="0.3">
      <c r="A159" t="s">
        <v>2011</v>
      </c>
    </row>
    <row r="160" spans="1:1" x14ac:dyDescent="0.3">
      <c r="A160" t="s">
        <v>2012</v>
      </c>
    </row>
    <row r="161" spans="1:1" x14ac:dyDescent="0.3">
      <c r="A161" t="s">
        <v>1871</v>
      </c>
    </row>
    <row r="162" spans="1:1" x14ac:dyDescent="0.3">
      <c r="A162" t="s">
        <v>2013</v>
      </c>
    </row>
    <row r="163" spans="1:1" x14ac:dyDescent="0.3">
      <c r="A163" t="s">
        <v>2014</v>
      </c>
    </row>
    <row r="164" spans="1:1" x14ac:dyDescent="0.3">
      <c r="A164" t="s">
        <v>2015</v>
      </c>
    </row>
    <row r="165" spans="1:1" x14ac:dyDescent="0.3">
      <c r="A165" t="s">
        <v>2016</v>
      </c>
    </row>
    <row r="166" spans="1:1" x14ac:dyDescent="0.3">
      <c r="A166" t="s">
        <v>2017</v>
      </c>
    </row>
    <row r="167" spans="1:1" x14ac:dyDescent="0.3">
      <c r="A167" t="s">
        <v>2018</v>
      </c>
    </row>
    <row r="168" spans="1:1" x14ac:dyDescent="0.3">
      <c r="A168" t="s">
        <v>2019</v>
      </c>
    </row>
    <row r="169" spans="1:1" x14ac:dyDescent="0.3">
      <c r="A169" t="s">
        <v>2020</v>
      </c>
    </row>
    <row r="170" spans="1:1" x14ac:dyDescent="0.3">
      <c r="A170" t="s">
        <v>2021</v>
      </c>
    </row>
    <row r="171" spans="1:1" x14ac:dyDescent="0.3">
      <c r="A171" t="s">
        <v>2022</v>
      </c>
    </row>
    <row r="172" spans="1:1" x14ac:dyDescent="0.3">
      <c r="A172" t="s">
        <v>2023</v>
      </c>
    </row>
    <row r="173" spans="1:1" x14ac:dyDescent="0.3">
      <c r="A173" t="s">
        <v>2024</v>
      </c>
    </row>
    <row r="174" spans="1:1" x14ac:dyDescent="0.3">
      <c r="A174" t="s">
        <v>2025</v>
      </c>
    </row>
    <row r="175" spans="1:1" x14ac:dyDescent="0.3">
      <c r="A175" t="s">
        <v>2026</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2027</v>
      </c>
    </row>
    <row r="190" spans="1:1" x14ac:dyDescent="0.3">
      <c r="A190" t="s">
        <v>2028</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2029</v>
      </c>
    </row>
    <row r="196" spans="1:1" x14ac:dyDescent="0.3">
      <c r="A196" t="s">
        <v>2030</v>
      </c>
    </row>
    <row r="197" spans="1:1" x14ac:dyDescent="0.3">
      <c r="A197" t="s">
        <v>2031</v>
      </c>
    </row>
    <row r="198" spans="1:1" x14ac:dyDescent="0.3">
      <c r="A198" t="s">
        <v>2032</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2033</v>
      </c>
    </row>
    <row r="245" spans="1:1" x14ac:dyDescent="0.3">
      <c r="A245" t="s">
        <v>2034</v>
      </c>
    </row>
    <row r="246" spans="1:1" x14ac:dyDescent="0.3">
      <c r="A246" t="s">
        <v>2035</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2036</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2037</v>
      </c>
    </row>
    <row r="278" spans="1:1" x14ac:dyDescent="0.3">
      <c r="A278" t="s">
        <v>2038</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2039</v>
      </c>
    </row>
    <row r="289" spans="1:1" x14ac:dyDescent="0.3">
      <c r="A289" t="s">
        <v>2040</v>
      </c>
    </row>
    <row r="290" spans="1:1" x14ac:dyDescent="0.3">
      <c r="A290" t="s">
        <v>678</v>
      </c>
    </row>
    <row r="291" spans="1:1" x14ac:dyDescent="0.3">
      <c r="A291" t="s">
        <v>2041</v>
      </c>
    </row>
    <row r="292" spans="1:1" x14ac:dyDescent="0.3">
      <c r="A292" t="s">
        <v>698</v>
      </c>
    </row>
    <row r="293" spans="1:1" x14ac:dyDescent="0.3">
      <c r="A293" t="s">
        <v>2042</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2043</v>
      </c>
    </row>
    <row r="300" spans="1:1" x14ac:dyDescent="0.3">
      <c r="A300" t="s">
        <v>2044</v>
      </c>
    </row>
    <row r="301" spans="1:1" x14ac:dyDescent="0.3">
      <c r="A301" t="s">
        <v>943</v>
      </c>
    </row>
    <row r="302" spans="1:1" x14ac:dyDescent="0.3">
      <c r="A302" t="s">
        <v>2045</v>
      </c>
    </row>
    <row r="303" spans="1:1" x14ac:dyDescent="0.3">
      <c r="A303" t="s">
        <v>692</v>
      </c>
    </row>
    <row r="304" spans="1:1" x14ac:dyDescent="0.3">
      <c r="A304" t="s">
        <v>2046</v>
      </c>
    </row>
    <row r="305" spans="1:1" x14ac:dyDescent="0.3">
      <c r="A305" t="s">
        <v>2047</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2048</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2049</v>
      </c>
    </row>
    <row r="323" spans="1:1" x14ac:dyDescent="0.3">
      <c r="A323" t="s">
        <v>2050</v>
      </c>
    </row>
    <row r="324" spans="1:1" x14ac:dyDescent="0.3">
      <c r="A324" t="s">
        <v>2051</v>
      </c>
    </row>
    <row r="325" spans="1:1" x14ac:dyDescent="0.3">
      <c r="A325" t="s">
        <v>289</v>
      </c>
    </row>
    <row r="326" spans="1:1" x14ac:dyDescent="0.3">
      <c r="A326" t="s">
        <v>2052</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2053</v>
      </c>
    </row>
    <row r="357" spans="1:1" x14ac:dyDescent="0.3">
      <c r="A357" t="s">
        <v>2054</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2055</v>
      </c>
    </row>
    <row r="370" spans="1:1" x14ac:dyDescent="0.3">
      <c r="A370" t="s">
        <v>2056</v>
      </c>
    </row>
    <row r="371" spans="1:1" x14ac:dyDescent="0.3">
      <c r="A371" t="s">
        <v>1100</v>
      </c>
    </row>
    <row r="372" spans="1:1" x14ac:dyDescent="0.3">
      <c r="A372" t="s">
        <v>1023</v>
      </c>
    </row>
    <row r="373" spans="1:1" x14ac:dyDescent="0.3">
      <c r="A373" t="s">
        <v>1025</v>
      </c>
    </row>
    <row r="374" spans="1:1" x14ac:dyDescent="0.3">
      <c r="A374" t="s">
        <v>2057</v>
      </c>
    </row>
    <row r="375" spans="1:1" x14ac:dyDescent="0.3">
      <c r="A375" t="s">
        <v>2058</v>
      </c>
    </row>
    <row r="376" spans="1:1" x14ac:dyDescent="0.3">
      <c r="A376" t="s">
        <v>2059</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2060</v>
      </c>
    </row>
    <row r="385" spans="1:1" x14ac:dyDescent="0.3">
      <c r="A385" t="s">
        <v>867</v>
      </c>
    </row>
    <row r="386" spans="1:1" x14ac:dyDescent="0.3">
      <c r="A386" t="s">
        <v>840</v>
      </c>
    </row>
    <row r="387" spans="1:1" x14ac:dyDescent="0.3">
      <c r="A387" t="s">
        <v>828</v>
      </c>
    </row>
    <row r="388" spans="1:1" x14ac:dyDescent="0.3">
      <c r="A388" t="s">
        <v>2061</v>
      </c>
    </row>
    <row r="389" spans="1:1" x14ac:dyDescent="0.3">
      <c r="A389" t="s">
        <v>2062</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2063</v>
      </c>
    </row>
    <row r="400" spans="1:1" x14ac:dyDescent="0.3">
      <c r="A400" t="s">
        <v>2064</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2065</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2066</v>
      </c>
    </row>
    <row r="440" spans="1:1" x14ac:dyDescent="0.3">
      <c r="A440" t="s">
        <v>2067</v>
      </c>
    </row>
    <row r="441" spans="1:1" x14ac:dyDescent="0.3">
      <c r="A441" t="s">
        <v>2068</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2069</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2070</v>
      </c>
    </row>
    <row r="478" spans="1:1" x14ac:dyDescent="0.3">
      <c r="A478" t="s">
        <v>2071</v>
      </c>
    </row>
    <row r="479" spans="1:1" x14ac:dyDescent="0.3">
      <c r="A479" t="s">
        <v>2072</v>
      </c>
    </row>
    <row r="480" spans="1:1" x14ac:dyDescent="0.3">
      <c r="A480" t="s">
        <v>938</v>
      </c>
    </row>
    <row r="481" spans="1:1" x14ac:dyDescent="0.3">
      <c r="A481" t="s">
        <v>252</v>
      </c>
    </row>
    <row r="482" spans="1:1" x14ac:dyDescent="0.3">
      <c r="A482" t="s">
        <v>1054</v>
      </c>
    </row>
    <row r="483" spans="1:1" x14ac:dyDescent="0.3">
      <c r="A483" t="s">
        <v>2073</v>
      </c>
    </row>
    <row r="484" spans="1:1" x14ac:dyDescent="0.3">
      <c r="A484" t="s">
        <v>2074</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2075</v>
      </c>
    </row>
    <row r="497" spans="1:1" x14ac:dyDescent="0.3">
      <c r="A497" t="s">
        <v>2076</v>
      </c>
    </row>
    <row r="498" spans="1:1" x14ac:dyDescent="0.3">
      <c r="A498" t="s">
        <v>260</v>
      </c>
    </row>
    <row r="499" spans="1:1" x14ac:dyDescent="0.3">
      <c r="A499" t="s">
        <v>1066</v>
      </c>
    </row>
    <row r="500" spans="1:1" x14ac:dyDescent="0.3">
      <c r="A500" t="s">
        <v>2077</v>
      </c>
    </row>
    <row r="501" spans="1:1" x14ac:dyDescent="0.3">
      <c r="A501" t="s">
        <v>2078</v>
      </c>
    </row>
    <row r="502" spans="1:1" x14ac:dyDescent="0.3">
      <c r="A502" t="s">
        <v>2079</v>
      </c>
    </row>
    <row r="503" spans="1:1" x14ac:dyDescent="0.3">
      <c r="A503" t="s">
        <v>2080</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2081</v>
      </c>
    </row>
    <row r="515" spans="1:1" x14ac:dyDescent="0.3">
      <c r="A515" t="s">
        <v>2082</v>
      </c>
    </row>
    <row r="516" spans="1:1" x14ac:dyDescent="0.3">
      <c r="A516" t="s">
        <v>2083</v>
      </c>
    </row>
    <row r="517" spans="1:1" x14ac:dyDescent="0.3">
      <c r="A517" t="s">
        <v>2084</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2085</v>
      </c>
    </row>
    <row r="523" spans="1:1" x14ac:dyDescent="0.3">
      <c r="A523" t="s">
        <v>2086</v>
      </c>
    </row>
    <row r="524" spans="1:1" x14ac:dyDescent="0.3">
      <c r="A524" t="s">
        <v>2087</v>
      </c>
    </row>
    <row r="525" spans="1:1" x14ac:dyDescent="0.3">
      <c r="A525" t="s">
        <v>254</v>
      </c>
    </row>
    <row r="526" spans="1:1" x14ac:dyDescent="0.3">
      <c r="A526" t="s">
        <v>1142</v>
      </c>
    </row>
    <row r="527" spans="1:1" x14ac:dyDescent="0.3">
      <c r="A527" t="s">
        <v>945</v>
      </c>
    </row>
    <row r="528" spans="1:1" x14ac:dyDescent="0.3">
      <c r="A528" t="s">
        <v>2088</v>
      </c>
    </row>
    <row r="529" spans="1:1" x14ac:dyDescent="0.3">
      <c r="A529" t="s">
        <v>238</v>
      </c>
    </row>
    <row r="530" spans="1:1" x14ac:dyDescent="0.3">
      <c r="A530" t="s">
        <v>1140</v>
      </c>
    </row>
    <row r="531" spans="1:1" x14ac:dyDescent="0.3">
      <c r="A531" t="s">
        <v>2089</v>
      </c>
    </row>
    <row r="532" spans="1:1" x14ac:dyDescent="0.3">
      <c r="A532" t="s">
        <v>2090</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2091</v>
      </c>
    </row>
    <row r="538" spans="1:1" x14ac:dyDescent="0.3">
      <c r="A538" t="s">
        <v>2092</v>
      </c>
    </row>
    <row r="539" spans="1:1" x14ac:dyDescent="0.3">
      <c r="A539" t="s">
        <v>2093</v>
      </c>
    </row>
    <row r="540" spans="1:1" x14ac:dyDescent="0.3">
      <c r="A540" t="s">
        <v>2094</v>
      </c>
    </row>
    <row r="541" spans="1:1" x14ac:dyDescent="0.3">
      <c r="A541" t="s">
        <v>2095</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2096</v>
      </c>
    </row>
    <row r="553" spans="1:1" x14ac:dyDescent="0.3">
      <c r="A553" t="s">
        <v>2097</v>
      </c>
    </row>
    <row r="554" spans="1:1" x14ac:dyDescent="0.3">
      <c r="A554" t="s">
        <v>2098</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2099</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2100</v>
      </c>
    </row>
    <row r="571" spans="1:1" x14ac:dyDescent="0.3">
      <c r="A571" t="s">
        <v>2101</v>
      </c>
    </row>
    <row r="572" spans="1:1" x14ac:dyDescent="0.3">
      <c r="A572" t="s">
        <v>688</v>
      </c>
    </row>
    <row r="573" spans="1:1" x14ac:dyDescent="0.3">
      <c r="A573" t="s">
        <v>711</v>
      </c>
    </row>
    <row r="574" spans="1:1" x14ac:dyDescent="0.3">
      <c r="A574" t="s">
        <v>2102</v>
      </c>
    </row>
    <row r="575" spans="1:1" x14ac:dyDescent="0.3">
      <c r="A575" t="s">
        <v>2103</v>
      </c>
    </row>
    <row r="576" spans="1:1" x14ac:dyDescent="0.3">
      <c r="A576" t="s">
        <v>2104</v>
      </c>
    </row>
    <row r="577" spans="1:1" x14ac:dyDescent="0.3">
      <c r="A577" t="s">
        <v>2105</v>
      </c>
    </row>
    <row r="578" spans="1:1" x14ac:dyDescent="0.3">
      <c r="A578" t="s">
        <v>604</v>
      </c>
    </row>
    <row r="579" spans="1:1" x14ac:dyDescent="0.3">
      <c r="A579" t="s">
        <v>2106</v>
      </c>
    </row>
    <row r="580" spans="1:1" x14ac:dyDescent="0.3">
      <c r="A580" t="s">
        <v>557</v>
      </c>
    </row>
    <row r="581" spans="1:1" x14ac:dyDescent="0.3">
      <c r="A581" t="s">
        <v>2107</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2108</v>
      </c>
    </row>
    <row r="588" spans="1:1" x14ac:dyDescent="0.3">
      <c r="A588" t="s">
        <v>2109</v>
      </c>
    </row>
    <row r="589" spans="1:1" x14ac:dyDescent="0.3">
      <c r="A589" t="s">
        <v>2110</v>
      </c>
    </row>
    <row r="590" spans="1:1" x14ac:dyDescent="0.3">
      <c r="A590" t="s">
        <v>2111</v>
      </c>
    </row>
    <row r="591" spans="1:1" x14ac:dyDescent="0.3">
      <c r="A591" t="s">
        <v>2112</v>
      </c>
    </row>
    <row r="592" spans="1:1" x14ac:dyDescent="0.3">
      <c r="A592" t="s">
        <v>2113</v>
      </c>
    </row>
    <row r="593" spans="1:1" x14ac:dyDescent="0.3">
      <c r="A593" t="s">
        <v>2114</v>
      </c>
    </row>
    <row r="594" spans="1:1" x14ac:dyDescent="0.3">
      <c r="A594" t="s">
        <v>2115</v>
      </c>
    </row>
    <row r="595" spans="1:1" x14ac:dyDescent="0.3">
      <c r="A595" t="s">
        <v>2116</v>
      </c>
    </row>
    <row r="596" spans="1:1" x14ac:dyDescent="0.3">
      <c r="A596" t="s">
        <v>2117</v>
      </c>
    </row>
    <row r="597" spans="1:1" x14ac:dyDescent="0.3">
      <c r="A597" t="s">
        <v>2118</v>
      </c>
    </row>
    <row r="598" spans="1:1" x14ac:dyDescent="0.3">
      <c r="A598" t="s">
        <v>2119</v>
      </c>
    </row>
    <row r="599" spans="1:1" x14ac:dyDescent="0.3">
      <c r="A599" t="s">
        <v>532</v>
      </c>
    </row>
    <row r="600" spans="1:1" x14ac:dyDescent="0.3">
      <c r="A600" t="s">
        <v>511</v>
      </c>
    </row>
    <row r="601" spans="1:1" x14ac:dyDescent="0.3">
      <c r="A601" t="s">
        <v>1882</v>
      </c>
    </row>
    <row r="602" spans="1:1" x14ac:dyDescent="0.3">
      <c r="A602" t="s">
        <v>2120</v>
      </c>
    </row>
    <row r="603" spans="1:1" x14ac:dyDescent="0.3">
      <c r="A603" t="s">
        <v>2121</v>
      </c>
    </row>
    <row r="604" spans="1:1" x14ac:dyDescent="0.3">
      <c r="A604" t="s">
        <v>2122</v>
      </c>
    </row>
    <row r="605" spans="1:1" x14ac:dyDescent="0.3">
      <c r="A605" t="s">
        <v>2123</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2124</v>
      </c>
    </row>
    <row r="625" spans="1:1" x14ac:dyDescent="0.3">
      <c r="A625" t="s">
        <v>2125</v>
      </c>
    </row>
    <row r="626" spans="1:1" x14ac:dyDescent="0.3">
      <c r="A626" t="s">
        <v>2126</v>
      </c>
    </row>
    <row r="627" spans="1:1" x14ac:dyDescent="0.3">
      <c r="A627" t="s">
        <v>2127</v>
      </c>
    </row>
    <row r="628" spans="1:1" x14ac:dyDescent="0.3">
      <c r="A628" t="s">
        <v>2128</v>
      </c>
    </row>
    <row r="629" spans="1:1" x14ac:dyDescent="0.3">
      <c r="A629" t="s">
        <v>2129</v>
      </c>
    </row>
    <row r="630" spans="1:1" x14ac:dyDescent="0.3">
      <c r="A630" t="s">
        <v>2130</v>
      </c>
    </row>
    <row r="631" spans="1:1" x14ac:dyDescent="0.3">
      <c r="A631" t="s">
        <v>2131</v>
      </c>
    </row>
    <row r="632" spans="1:1" x14ac:dyDescent="0.3">
      <c r="A632" t="s">
        <v>2132</v>
      </c>
    </row>
    <row r="633" spans="1:1" x14ac:dyDescent="0.3">
      <c r="A633" t="s">
        <v>2133</v>
      </c>
    </row>
    <row r="634" spans="1:1" x14ac:dyDescent="0.3">
      <c r="A634" t="s">
        <v>2134</v>
      </c>
    </row>
    <row r="635" spans="1:1" x14ac:dyDescent="0.3">
      <c r="A635" t="s">
        <v>2135</v>
      </c>
    </row>
    <row r="636" spans="1:1" x14ac:dyDescent="0.3">
      <c r="A636" t="s">
        <v>2136</v>
      </c>
    </row>
    <row r="637" spans="1:1" x14ac:dyDescent="0.3">
      <c r="A637" t="s">
        <v>2137</v>
      </c>
    </row>
    <row r="638" spans="1:1" x14ac:dyDescent="0.3">
      <c r="A638" t="s">
        <v>2138</v>
      </c>
    </row>
    <row r="639" spans="1:1" x14ac:dyDescent="0.3">
      <c r="A639" t="s">
        <v>2139</v>
      </c>
    </row>
    <row r="640" spans="1:1" x14ac:dyDescent="0.3">
      <c r="A640" t="s">
        <v>1874</v>
      </c>
    </row>
    <row r="641" spans="1:1" x14ac:dyDescent="0.3">
      <c r="A641" t="s">
        <v>2140</v>
      </c>
    </row>
    <row r="642" spans="1:1" x14ac:dyDescent="0.3">
      <c r="A642" t="s">
        <v>2141</v>
      </c>
    </row>
    <row r="643" spans="1:1" x14ac:dyDescent="0.3">
      <c r="A643" t="s">
        <v>2142</v>
      </c>
    </row>
    <row r="644" spans="1:1" x14ac:dyDescent="0.3">
      <c r="A644" t="s">
        <v>2143</v>
      </c>
    </row>
    <row r="645" spans="1:1" x14ac:dyDescent="0.3">
      <c r="A645" t="s">
        <v>2144</v>
      </c>
    </row>
    <row r="646" spans="1:1" x14ac:dyDescent="0.3">
      <c r="A646" t="s">
        <v>2145</v>
      </c>
    </row>
    <row r="647" spans="1:1" x14ac:dyDescent="0.3">
      <c r="A647" t="s">
        <v>2146</v>
      </c>
    </row>
    <row r="648" spans="1:1" x14ac:dyDescent="0.3">
      <c r="A648" t="s">
        <v>2147</v>
      </c>
    </row>
    <row r="649" spans="1:1" x14ac:dyDescent="0.3">
      <c r="A649" t="s">
        <v>2148</v>
      </c>
    </row>
    <row r="650" spans="1:1" x14ac:dyDescent="0.3">
      <c r="A650" t="s">
        <v>2149</v>
      </c>
    </row>
    <row r="651" spans="1:1" x14ac:dyDescent="0.3">
      <c r="A651" t="s">
        <v>2150</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2151</v>
      </c>
    </row>
    <row r="729" spans="1:1" x14ac:dyDescent="0.3">
      <c r="A729" t="s">
        <v>341</v>
      </c>
    </row>
    <row r="730" spans="1:1" x14ac:dyDescent="0.3">
      <c r="A730" t="s">
        <v>348</v>
      </c>
    </row>
    <row r="731" spans="1:1" x14ac:dyDescent="0.3">
      <c r="A731" t="s">
        <v>2152</v>
      </c>
    </row>
    <row r="732" spans="1:1" x14ac:dyDescent="0.3">
      <c r="A732" t="s">
        <v>1133</v>
      </c>
    </row>
    <row r="733" spans="1:1" x14ac:dyDescent="0.3">
      <c r="A733" t="s">
        <v>2153</v>
      </c>
    </row>
    <row r="734" spans="1:1" x14ac:dyDescent="0.3">
      <c r="A734" t="s">
        <v>2154</v>
      </c>
    </row>
    <row r="735" spans="1:1" x14ac:dyDescent="0.3">
      <c r="A735" t="s">
        <v>2155</v>
      </c>
    </row>
    <row r="736" spans="1:1" x14ac:dyDescent="0.3">
      <c r="A736" t="s">
        <v>2156</v>
      </c>
    </row>
    <row r="737" spans="1:1" x14ac:dyDescent="0.3">
      <c r="A737" t="s">
        <v>2157</v>
      </c>
    </row>
    <row r="738" spans="1:1" x14ac:dyDescent="0.3">
      <c r="A738" t="s">
        <v>2158</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2159</v>
      </c>
    </row>
    <row r="753" spans="1:1" x14ac:dyDescent="0.3">
      <c r="A753" t="s">
        <v>2160</v>
      </c>
    </row>
    <row r="754" spans="1:1" x14ac:dyDescent="0.3">
      <c r="A754" t="s">
        <v>847</v>
      </c>
    </row>
    <row r="755" spans="1:1" x14ac:dyDescent="0.3">
      <c r="A755" t="s">
        <v>2161</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2162</v>
      </c>
    </row>
    <row r="769" spans="1:1" x14ac:dyDescent="0.3">
      <c r="A769" t="s">
        <v>2163</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2164</v>
      </c>
    </row>
    <row r="775" spans="1:1" x14ac:dyDescent="0.3">
      <c r="A775" t="s">
        <v>2165</v>
      </c>
    </row>
    <row r="776" spans="1:1" x14ac:dyDescent="0.3">
      <c r="A776" t="s">
        <v>63</v>
      </c>
    </row>
    <row r="777" spans="1:1" x14ac:dyDescent="0.3">
      <c r="A777" t="s">
        <v>2166</v>
      </c>
    </row>
    <row r="778" spans="1:1" x14ac:dyDescent="0.3">
      <c r="A778" t="s">
        <v>2167</v>
      </c>
    </row>
    <row r="779" spans="1:1" x14ac:dyDescent="0.3">
      <c r="A779" t="s">
        <v>2168</v>
      </c>
    </row>
    <row r="780" spans="1:1" x14ac:dyDescent="0.3">
      <c r="A780" t="s">
        <v>2169</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2170</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2171</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2172</v>
      </c>
    </row>
    <row r="805" spans="1:1" x14ac:dyDescent="0.3">
      <c r="A805" t="s">
        <v>187</v>
      </c>
    </row>
    <row r="806" spans="1:1" x14ac:dyDescent="0.3">
      <c r="A806" t="s">
        <v>82</v>
      </c>
    </row>
    <row r="807" spans="1:1" x14ac:dyDescent="0.3">
      <c r="A807" t="s">
        <v>2173</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2174</v>
      </c>
    </row>
    <row r="814" spans="1:1" x14ac:dyDescent="0.3">
      <c r="A814" t="s">
        <v>2175</v>
      </c>
    </row>
    <row r="815" spans="1:1" x14ac:dyDescent="0.3">
      <c r="A815" t="s">
        <v>2176</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2177</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2021-09-30T19:23:07Z</dcterms:modified>
</cp:coreProperties>
</file>