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839A310E-C89E-4291-A016-8444671B7530}" xr6:coauthVersionLast="47" xr6:coauthVersionMax="47" xr10:uidLastSave="{00000000-0000-0000-0000-000000000000}"/>
  <bookViews>
    <workbookView xWindow="-110" yWindow="-110" windowWidth="19420" windowHeight="10420"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 name="app_en" sheetId="15" r:id="rId14"/>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2" l="1"/>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2" i="2"/>
  <c r="U694" i="12" l="1"/>
  <c r="U703" i="12"/>
  <c r="U682" i="12"/>
  <c r="U681" i="12"/>
  <c r="U674" i="12"/>
  <c r="T682" i="12"/>
  <c r="U580" i="12" l="1"/>
  <c r="T657" i="12"/>
  <c r="U592" i="12"/>
  <c r="U599" i="12"/>
  <c r="U93" i="12"/>
  <c r="U741" i="12"/>
  <c r="U732" i="12"/>
  <c r="U720" i="12"/>
  <c r="U719" i="12"/>
  <c r="U712" i="12"/>
  <c r="U473" i="12"/>
  <c r="J10" i="14"/>
  <c r="U3" i="12"/>
  <c r="T473" i="12"/>
  <c r="T474" i="12"/>
  <c r="T475" i="12"/>
  <c r="T17" i="12"/>
  <c r="T18" i="12"/>
  <c r="T19" i="12"/>
  <c r="T7" i="12"/>
  <c r="T8" i="12"/>
  <c r="T9" i="12"/>
  <c r="L62" i="2"/>
  <c r="M62" i="2"/>
  <c r="N62" i="2"/>
  <c r="O62" i="2"/>
  <c r="R62" i="2"/>
  <c r="S62" i="2"/>
  <c r="T62" i="2"/>
  <c r="L63" i="2"/>
  <c r="M63" i="2"/>
  <c r="N63" i="2"/>
  <c r="O63" i="2"/>
  <c r="R63" i="2"/>
  <c r="S63" i="2"/>
  <c r="T63" i="2"/>
  <c r="L64" i="2"/>
  <c r="M64" i="2"/>
  <c r="N64" i="2"/>
  <c r="O64" i="2"/>
  <c r="R64" i="2"/>
  <c r="S64" i="2"/>
  <c r="T64" i="2"/>
  <c r="L76" i="2"/>
  <c r="M76" i="2"/>
  <c r="N76" i="2"/>
  <c r="O76" i="2"/>
  <c r="R76" i="2"/>
  <c r="S76" i="2"/>
  <c r="T76" i="2"/>
  <c r="L88" i="2"/>
  <c r="M88" i="2"/>
  <c r="N88" i="2"/>
  <c r="O88" i="2"/>
  <c r="R88" i="2"/>
  <c r="S88" i="2"/>
  <c r="T88" i="2"/>
  <c r="L89" i="2"/>
  <c r="M89" i="2"/>
  <c r="N89" i="2"/>
  <c r="O89" i="2"/>
  <c r="R89" i="2"/>
  <c r="S89" i="2"/>
  <c r="T89" i="2"/>
  <c r="L101" i="2"/>
  <c r="M101" i="2"/>
  <c r="N101" i="2"/>
  <c r="O101" i="2"/>
  <c r="R101" i="2"/>
  <c r="S101" i="2"/>
  <c r="T101" i="2"/>
  <c r="L113" i="2"/>
  <c r="M113" i="2"/>
  <c r="N113" i="2"/>
  <c r="O113" i="2"/>
  <c r="R113" i="2"/>
  <c r="S113" i="2"/>
  <c r="T113" i="2"/>
  <c r="L114" i="2"/>
  <c r="M114" i="2"/>
  <c r="N114" i="2"/>
  <c r="O114" i="2"/>
  <c r="R114" i="2"/>
  <c r="S114" i="2"/>
  <c r="T114" i="2"/>
  <c r="L116" i="2"/>
  <c r="M116" i="2"/>
  <c r="N116" i="2"/>
  <c r="O116" i="2"/>
  <c r="R116" i="2"/>
  <c r="S116" i="2"/>
  <c r="T116" i="2"/>
  <c r="L131" i="2"/>
  <c r="M131" i="2"/>
  <c r="N131" i="2"/>
  <c r="O131" i="2"/>
  <c r="R131" i="2"/>
  <c r="S131" i="2"/>
  <c r="T131" i="2"/>
  <c r="L149" i="2"/>
  <c r="M149" i="2"/>
  <c r="N149" i="2"/>
  <c r="O149" i="2"/>
  <c r="R149" i="2"/>
  <c r="S149" i="2"/>
  <c r="T149" i="2"/>
  <c r="L150" i="2"/>
  <c r="M150" i="2"/>
  <c r="N150" i="2"/>
  <c r="O150" i="2"/>
  <c r="R150" i="2"/>
  <c r="S150" i="2"/>
  <c r="T150" i="2"/>
  <c r="L151" i="2"/>
  <c r="M151" i="2"/>
  <c r="N151" i="2"/>
  <c r="O151" i="2"/>
  <c r="R151" i="2"/>
  <c r="S151" i="2"/>
  <c r="T151" i="2"/>
  <c r="L152" i="2"/>
  <c r="M152" i="2"/>
  <c r="N152" i="2"/>
  <c r="O152" i="2"/>
  <c r="R152" i="2"/>
  <c r="S152" i="2"/>
  <c r="T152" i="2"/>
  <c r="L153" i="2"/>
  <c r="M153" i="2"/>
  <c r="N153" i="2"/>
  <c r="O153" i="2"/>
  <c r="R153" i="2"/>
  <c r="S153" i="2"/>
  <c r="T153" i="2"/>
  <c r="L156" i="2"/>
  <c r="M156" i="2"/>
  <c r="N156" i="2"/>
  <c r="O156" i="2"/>
  <c r="R156" i="2"/>
  <c r="S156" i="2"/>
  <c r="T156" i="2"/>
  <c r="L162" i="2"/>
  <c r="M162" i="2"/>
  <c r="N162" i="2"/>
  <c r="O162" i="2"/>
  <c r="R162" i="2"/>
  <c r="S162" i="2"/>
  <c r="T162" i="2"/>
  <c r="L178" i="2"/>
  <c r="M178" i="2"/>
  <c r="N178" i="2"/>
  <c r="O178" i="2"/>
  <c r="R178" i="2"/>
  <c r="S178" i="2"/>
  <c r="T178" i="2"/>
  <c r="L179" i="2"/>
  <c r="M179" i="2"/>
  <c r="N179" i="2"/>
  <c r="O179" i="2"/>
  <c r="R179" i="2"/>
  <c r="S179" i="2"/>
  <c r="T179" i="2"/>
  <c r="L180" i="2"/>
  <c r="M180" i="2"/>
  <c r="N180" i="2"/>
  <c r="O180" i="2"/>
  <c r="R180" i="2"/>
  <c r="S180" i="2"/>
  <c r="T180" i="2"/>
  <c r="L196" i="2"/>
  <c r="M196" i="2"/>
  <c r="N196" i="2"/>
  <c r="O196" i="2"/>
  <c r="R196" i="2"/>
  <c r="S196" i="2"/>
  <c r="T196" i="2"/>
  <c r="L197" i="2"/>
  <c r="M197" i="2"/>
  <c r="N197" i="2"/>
  <c r="O197" i="2"/>
  <c r="Q197" i="2"/>
  <c r="R197" i="2"/>
  <c r="S197" i="2"/>
  <c r="T197" i="2"/>
  <c r="L198" i="2"/>
  <c r="M198" i="2"/>
  <c r="N198" i="2"/>
  <c r="O198" i="2"/>
  <c r="Q198" i="2"/>
  <c r="R198" i="2"/>
  <c r="S198" i="2"/>
  <c r="T198" i="2"/>
  <c r="L214" i="2"/>
  <c r="M214" i="2"/>
  <c r="N214" i="2"/>
  <c r="O214" i="2"/>
  <c r="Q214" i="2"/>
  <c r="R214" i="2"/>
  <c r="S214" i="2"/>
  <c r="T214" i="2"/>
  <c r="L215" i="2"/>
  <c r="M215" i="2"/>
  <c r="N215" i="2"/>
  <c r="O215" i="2"/>
  <c r="Q215" i="2"/>
  <c r="R215" i="2"/>
  <c r="S215" i="2"/>
  <c r="T215" i="2"/>
  <c r="L216" i="2"/>
  <c r="M216" i="2"/>
  <c r="N216" i="2"/>
  <c r="O216" i="2"/>
  <c r="Q216" i="2"/>
  <c r="R216" i="2"/>
  <c r="S216" i="2"/>
  <c r="T216" i="2"/>
  <c r="L232" i="2"/>
  <c r="M232" i="2"/>
  <c r="N232" i="2"/>
  <c r="O232" i="2"/>
  <c r="Q232" i="2"/>
  <c r="R232" i="2"/>
  <c r="S232" i="2"/>
  <c r="T232" i="2"/>
  <c r="L233" i="2"/>
  <c r="M233" i="2"/>
  <c r="N233" i="2"/>
  <c r="O233" i="2"/>
  <c r="Q233" i="2"/>
  <c r="R233" i="2"/>
  <c r="S233" i="2"/>
  <c r="T233" i="2"/>
  <c r="L234" i="2"/>
  <c r="M234" i="2"/>
  <c r="N234" i="2"/>
  <c r="O234" i="2"/>
  <c r="Q234" i="2"/>
  <c r="R234" i="2"/>
  <c r="S234" i="2"/>
  <c r="T234" i="2"/>
  <c r="L279" i="2"/>
  <c r="M279" i="2"/>
  <c r="N279" i="2"/>
  <c r="O279" i="2"/>
  <c r="Q279" i="2"/>
  <c r="R279" i="2"/>
  <c r="S279" i="2"/>
  <c r="T279" i="2"/>
  <c r="L282" i="2"/>
  <c r="M282" i="2"/>
  <c r="N282" i="2"/>
  <c r="O282" i="2"/>
  <c r="Q282" i="2"/>
  <c r="R282" i="2"/>
  <c r="S282" i="2"/>
  <c r="T282" i="2"/>
  <c r="L283" i="2"/>
  <c r="M283" i="2"/>
  <c r="N283" i="2"/>
  <c r="O283" i="2"/>
  <c r="Q283" i="2"/>
  <c r="R283" i="2"/>
  <c r="S283" i="2"/>
  <c r="T283" i="2"/>
  <c r="L296" i="2"/>
  <c r="M296" i="2"/>
  <c r="N296" i="2"/>
  <c r="O296" i="2"/>
  <c r="Q296" i="2"/>
  <c r="R296" i="2"/>
  <c r="S296" i="2"/>
  <c r="T296"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20" i="2"/>
  <c r="M320" i="2"/>
  <c r="N320" i="2"/>
  <c r="O320" i="2"/>
  <c r="Q320" i="2"/>
  <c r="R320" i="2"/>
  <c r="S320" i="2"/>
  <c r="T320" i="2"/>
  <c r="L321" i="2"/>
  <c r="M321" i="2"/>
  <c r="N321" i="2"/>
  <c r="O321" i="2"/>
  <c r="Q321" i="2"/>
  <c r="R321" i="2"/>
  <c r="S321" i="2"/>
  <c r="T321"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8" i="2"/>
  <c r="M408" i="2"/>
  <c r="N408" i="2"/>
  <c r="O408" i="2"/>
  <c r="Q408" i="2"/>
  <c r="R408" i="2"/>
  <c r="S408" i="2"/>
  <c r="T408" i="2"/>
  <c r="L411" i="2"/>
  <c r="M411" i="2"/>
  <c r="N411" i="2"/>
  <c r="O411" i="2"/>
  <c r="Q411" i="2"/>
  <c r="R411" i="2"/>
  <c r="S411" i="2"/>
  <c r="T411" i="2"/>
  <c r="L414" i="2"/>
  <c r="M414" i="2"/>
  <c r="N414" i="2"/>
  <c r="O414" i="2"/>
  <c r="Q414" i="2"/>
  <c r="R414" i="2"/>
  <c r="S414" i="2"/>
  <c r="T414"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7" i="2"/>
  <c r="M437" i="2"/>
  <c r="N437" i="2"/>
  <c r="O437" i="2"/>
  <c r="Q437" i="2"/>
  <c r="R437" i="2"/>
  <c r="S437" i="2"/>
  <c r="T437" i="2"/>
  <c r="L443" i="2"/>
  <c r="M443" i="2"/>
  <c r="N443" i="2"/>
  <c r="O443" i="2"/>
  <c r="Q443" i="2"/>
  <c r="R443" i="2"/>
  <c r="S443" i="2"/>
  <c r="T443" i="2"/>
  <c r="L444" i="2"/>
  <c r="M444" i="2"/>
  <c r="N444" i="2"/>
  <c r="O444" i="2"/>
  <c r="Q444" i="2"/>
  <c r="R444" i="2"/>
  <c r="S444" i="2"/>
  <c r="T444" i="2"/>
  <c r="L465" i="2"/>
  <c r="M465" i="2"/>
  <c r="N465" i="2"/>
  <c r="O465" i="2"/>
  <c r="Q465" i="2"/>
  <c r="R465" i="2"/>
  <c r="S465" i="2"/>
  <c r="T465" i="2"/>
  <c r="L466" i="2"/>
  <c r="M466" i="2"/>
  <c r="N466" i="2"/>
  <c r="O466" i="2"/>
  <c r="Q466" i="2"/>
  <c r="R466" i="2"/>
  <c r="S466" i="2"/>
  <c r="T466" i="2"/>
  <c r="L469" i="2"/>
  <c r="M469" i="2"/>
  <c r="N469" i="2"/>
  <c r="O469" i="2"/>
  <c r="Q469" i="2"/>
  <c r="R469" i="2"/>
  <c r="S469" i="2"/>
  <c r="T469" i="2"/>
  <c r="L484" i="2"/>
  <c r="M484" i="2"/>
  <c r="N484" i="2"/>
  <c r="O484" i="2"/>
  <c r="Q484" i="2"/>
  <c r="R484" i="2"/>
  <c r="S484" i="2"/>
  <c r="T484" i="2"/>
  <c r="L501" i="2"/>
  <c r="M501" i="2"/>
  <c r="N501" i="2"/>
  <c r="O501" i="2"/>
  <c r="Q501" i="2"/>
  <c r="R501" i="2"/>
  <c r="S501" i="2"/>
  <c r="T501" i="2"/>
  <c r="L507" i="2"/>
  <c r="M507" i="2"/>
  <c r="N507" i="2"/>
  <c r="O507" i="2"/>
  <c r="Q507" i="2"/>
  <c r="R507" i="2"/>
  <c r="S507" i="2"/>
  <c r="T507" i="2"/>
  <c r="L508" i="2"/>
  <c r="M508" i="2"/>
  <c r="N508" i="2"/>
  <c r="O508" i="2"/>
  <c r="Q508" i="2"/>
  <c r="R508" i="2"/>
  <c r="S508" i="2"/>
  <c r="T508" i="2"/>
  <c r="L519" i="2"/>
  <c r="M519" i="2"/>
  <c r="N519" i="2"/>
  <c r="O519" i="2"/>
  <c r="Q519" i="2"/>
  <c r="R519" i="2"/>
  <c r="S519" i="2"/>
  <c r="T519" i="2"/>
  <c r="L527" i="2"/>
  <c r="M527" i="2"/>
  <c r="N527" i="2"/>
  <c r="O527" i="2"/>
  <c r="Q527" i="2"/>
  <c r="R527" i="2"/>
  <c r="S527" i="2"/>
  <c r="T527" i="2"/>
  <c r="L534" i="2"/>
  <c r="M534" i="2"/>
  <c r="N534" i="2"/>
  <c r="O534" i="2"/>
  <c r="Q534" i="2"/>
  <c r="R534" i="2"/>
  <c r="S534" i="2"/>
  <c r="T534" i="2"/>
  <c r="L535" i="2"/>
  <c r="M535" i="2"/>
  <c r="N535" i="2"/>
  <c r="O535" i="2"/>
  <c r="Q535" i="2"/>
  <c r="R535" i="2"/>
  <c r="S535" i="2"/>
  <c r="T535" i="2"/>
  <c r="L541" i="2"/>
  <c r="M541" i="2"/>
  <c r="N541" i="2"/>
  <c r="O541" i="2"/>
  <c r="Q541" i="2"/>
  <c r="R541" i="2"/>
  <c r="S541" i="2"/>
  <c r="T541" i="2"/>
  <c r="L542" i="2"/>
  <c r="M542" i="2"/>
  <c r="N542" i="2"/>
  <c r="O542" i="2"/>
  <c r="Q542" i="2"/>
  <c r="R542" i="2"/>
  <c r="S542" i="2"/>
  <c r="T542" i="2"/>
  <c r="L553" i="2"/>
  <c r="M553" i="2"/>
  <c r="N553" i="2"/>
  <c r="O553" i="2"/>
  <c r="Q553" i="2"/>
  <c r="R553" i="2"/>
  <c r="S553" i="2"/>
  <c r="T553" i="2"/>
  <c r="L561" i="2"/>
  <c r="M561" i="2"/>
  <c r="N561" i="2"/>
  <c r="O561" i="2"/>
  <c r="Q561" i="2"/>
  <c r="R561" i="2"/>
  <c r="S561" i="2"/>
  <c r="T561" i="2"/>
  <c r="L568" i="2"/>
  <c r="M568" i="2"/>
  <c r="N568" i="2"/>
  <c r="O568" i="2"/>
  <c r="Q568" i="2"/>
  <c r="R568" i="2"/>
  <c r="S568" i="2"/>
  <c r="T568" i="2"/>
  <c r="L569" i="2"/>
  <c r="M569" i="2"/>
  <c r="N569" i="2"/>
  <c r="O569" i="2"/>
  <c r="Q569" i="2"/>
  <c r="R569" i="2"/>
  <c r="S569" i="2"/>
  <c r="T569" i="2"/>
  <c r="L574" i="2"/>
  <c r="M574" i="2"/>
  <c r="N574" i="2"/>
  <c r="O574" i="2"/>
  <c r="Q574" i="2"/>
  <c r="R574" i="2"/>
  <c r="S574" i="2"/>
  <c r="T574" i="2"/>
  <c r="L579" i="2"/>
  <c r="M579" i="2"/>
  <c r="N579" i="2"/>
  <c r="O579" i="2"/>
  <c r="Q579" i="2"/>
  <c r="R579" i="2"/>
  <c r="S579" i="2"/>
  <c r="T579" i="2"/>
  <c r="L584" i="2"/>
  <c r="M584" i="2"/>
  <c r="N584" i="2"/>
  <c r="O584" i="2"/>
  <c r="Q584" i="2"/>
  <c r="R584" i="2"/>
  <c r="S584" i="2"/>
  <c r="T584" i="2"/>
  <c r="L589" i="2"/>
  <c r="M589" i="2"/>
  <c r="N589" i="2"/>
  <c r="O589" i="2"/>
  <c r="Q589" i="2"/>
  <c r="R589" i="2"/>
  <c r="S589" i="2"/>
  <c r="T589" i="2"/>
  <c r="L594" i="2"/>
  <c r="M594" i="2"/>
  <c r="N594" i="2"/>
  <c r="O594" i="2"/>
  <c r="Q594" i="2"/>
  <c r="R594" i="2"/>
  <c r="S594" i="2"/>
  <c r="T594" i="2"/>
  <c r="L599" i="2"/>
  <c r="M599" i="2"/>
  <c r="N599" i="2"/>
  <c r="O599" i="2"/>
  <c r="Q599" i="2"/>
  <c r="R599" i="2"/>
  <c r="S599" i="2"/>
  <c r="T599" i="2"/>
  <c r="L604" i="2"/>
  <c r="M604" i="2"/>
  <c r="N604" i="2"/>
  <c r="O604" i="2"/>
  <c r="Q604" i="2"/>
  <c r="R604" i="2"/>
  <c r="S604" i="2"/>
  <c r="T604" i="2"/>
  <c r="L609" i="2"/>
  <c r="M609" i="2"/>
  <c r="N609" i="2"/>
  <c r="O609" i="2"/>
  <c r="Q609" i="2"/>
  <c r="R609" i="2"/>
  <c r="S609" i="2"/>
  <c r="T609" i="2"/>
  <c r="L2" i="2"/>
  <c r="M2" i="2"/>
  <c r="N2" i="2"/>
  <c r="O2" i="2"/>
  <c r="R2" i="2"/>
  <c r="S2" i="2"/>
  <c r="T2" i="2"/>
  <c r="K62" i="2"/>
  <c r="K63" i="2"/>
  <c r="K64" i="2"/>
  <c r="K76" i="2"/>
  <c r="K88" i="2"/>
  <c r="K89" i="2"/>
  <c r="K101" i="2"/>
  <c r="K113" i="2"/>
  <c r="K114" i="2"/>
  <c r="K116" i="2"/>
  <c r="K131" i="2"/>
  <c r="K149" i="2"/>
  <c r="K150" i="2"/>
  <c r="K151" i="2"/>
  <c r="K152" i="2"/>
  <c r="K153" i="2"/>
  <c r="K156" i="2"/>
  <c r="K162" i="2"/>
  <c r="K178" i="2"/>
  <c r="K179" i="2"/>
  <c r="K180" i="2"/>
  <c r="K196" i="2"/>
  <c r="K197" i="2"/>
  <c r="K198" i="2"/>
  <c r="K214" i="2"/>
  <c r="K215" i="2"/>
  <c r="K216" i="2"/>
  <c r="K232" i="2"/>
  <c r="K233" i="2"/>
  <c r="K234" i="2"/>
  <c r="K279" i="2"/>
  <c r="K282" i="2"/>
  <c r="K283" i="2"/>
  <c r="K296" i="2"/>
  <c r="K309" i="2"/>
  <c r="K310" i="2"/>
  <c r="K311" i="2"/>
  <c r="K312" i="2"/>
  <c r="K320" i="2"/>
  <c r="K321" i="2"/>
  <c r="K401" i="2"/>
  <c r="K402" i="2"/>
  <c r="K403" i="2"/>
  <c r="K404" i="2"/>
  <c r="K405" i="2"/>
  <c r="K408" i="2"/>
  <c r="K411" i="2"/>
  <c r="K414" i="2"/>
  <c r="K423" i="2"/>
  <c r="K424" i="2"/>
  <c r="K425" i="2"/>
  <c r="K426" i="2"/>
  <c r="K427" i="2"/>
  <c r="K428" i="2"/>
  <c r="K429" i="2"/>
  <c r="K430" i="2"/>
  <c r="K431" i="2"/>
  <c r="K432" i="2"/>
  <c r="K433" i="2"/>
  <c r="K434" i="2"/>
  <c r="K435" i="2"/>
  <c r="K437" i="2"/>
  <c r="K443" i="2"/>
  <c r="K444" i="2"/>
  <c r="K465" i="2"/>
  <c r="K466" i="2"/>
  <c r="K469" i="2"/>
  <c r="K484" i="2"/>
  <c r="K501" i="2"/>
  <c r="K507" i="2"/>
  <c r="K508" i="2"/>
  <c r="K519" i="2"/>
  <c r="K527" i="2"/>
  <c r="K534" i="2"/>
  <c r="K535" i="2"/>
  <c r="K541" i="2"/>
  <c r="K542" i="2"/>
  <c r="K553" i="2"/>
  <c r="K561" i="2"/>
  <c r="K568" i="2"/>
  <c r="K2" i="2"/>
  <c r="J62" i="2"/>
  <c r="J63" i="2"/>
  <c r="J64" i="2"/>
  <c r="J76" i="2"/>
  <c r="J88" i="2"/>
  <c r="J89" i="2"/>
  <c r="J101" i="2"/>
  <c r="J113" i="2"/>
  <c r="J114" i="2"/>
  <c r="J116" i="2"/>
  <c r="J131" i="2"/>
  <c r="J149" i="2"/>
  <c r="J150" i="2"/>
  <c r="J151" i="2"/>
  <c r="J152" i="2"/>
  <c r="J153" i="2"/>
  <c r="J156" i="2"/>
  <c r="J162" i="2"/>
  <c r="J178" i="2"/>
  <c r="J179" i="2"/>
  <c r="J180" i="2"/>
  <c r="J196" i="2"/>
  <c r="J197" i="2"/>
  <c r="J198" i="2"/>
  <c r="J214" i="2"/>
  <c r="J215" i="2"/>
  <c r="J216" i="2"/>
  <c r="J232" i="2"/>
  <c r="J233" i="2"/>
  <c r="J234" i="2"/>
  <c r="J279" i="2"/>
  <c r="J282" i="2"/>
  <c r="J283" i="2"/>
  <c r="J296" i="2"/>
  <c r="J309" i="2"/>
  <c r="J310" i="2"/>
  <c r="J311" i="2"/>
  <c r="J312" i="2"/>
  <c r="J320" i="2"/>
  <c r="J321" i="2"/>
  <c r="J401" i="2"/>
  <c r="J402" i="2"/>
  <c r="J403" i="2"/>
  <c r="J404" i="2"/>
  <c r="J405" i="2"/>
  <c r="J408" i="2"/>
  <c r="J411" i="2"/>
  <c r="J414" i="2"/>
  <c r="J423" i="2"/>
  <c r="J424" i="2"/>
  <c r="J425" i="2"/>
  <c r="J426" i="2"/>
  <c r="J427" i="2"/>
  <c r="J428" i="2"/>
  <c r="J429" i="2"/>
  <c r="J430" i="2"/>
  <c r="J431" i="2"/>
  <c r="J432" i="2"/>
  <c r="J433" i="2"/>
  <c r="J434" i="2"/>
  <c r="J435" i="2"/>
  <c r="J437" i="2"/>
  <c r="J443" i="2"/>
  <c r="J444" i="2"/>
  <c r="J465" i="2"/>
  <c r="J466" i="2"/>
  <c r="J469" i="2"/>
  <c r="J484" i="2"/>
  <c r="J501" i="2"/>
  <c r="J507" i="2"/>
  <c r="J508" i="2"/>
  <c r="J519" i="2"/>
  <c r="J527" i="2"/>
  <c r="J534" i="2"/>
  <c r="J535" i="2"/>
  <c r="J541" i="2"/>
  <c r="J542" i="2"/>
  <c r="J553" i="2"/>
  <c r="J561" i="2"/>
  <c r="J2" i="2"/>
  <c r="B2" i="2"/>
  <c r="B62" i="2"/>
  <c r="B63" i="2"/>
  <c r="B64" i="2"/>
  <c r="B76" i="2"/>
  <c r="B88" i="2"/>
  <c r="B89" i="2"/>
  <c r="B101" i="2"/>
  <c r="B113" i="2"/>
  <c r="B114" i="2"/>
  <c r="B116" i="2"/>
  <c r="B131" i="2"/>
  <c r="B149" i="2"/>
  <c r="B150" i="2"/>
  <c r="B151" i="2"/>
  <c r="B152" i="2"/>
  <c r="B153" i="2"/>
  <c r="B156" i="2"/>
  <c r="B162" i="2"/>
  <c r="B178" i="2"/>
  <c r="B179" i="2"/>
  <c r="B180" i="2"/>
  <c r="B196" i="2"/>
  <c r="B197" i="2"/>
  <c r="B198" i="2"/>
  <c r="B214" i="2"/>
  <c r="B215" i="2"/>
  <c r="B216" i="2"/>
  <c r="B232" i="2"/>
  <c r="B233" i="2"/>
  <c r="B234" i="2"/>
  <c r="B279" i="2"/>
  <c r="B282" i="2"/>
  <c r="B283" i="2"/>
  <c r="B296" i="2"/>
  <c r="B309" i="2"/>
  <c r="B310" i="2"/>
  <c r="B311" i="2"/>
  <c r="B312" i="2"/>
  <c r="B320" i="2"/>
  <c r="B321" i="2"/>
  <c r="B401" i="2"/>
  <c r="B402" i="2"/>
  <c r="B403" i="2"/>
  <c r="B404" i="2"/>
  <c r="B405" i="2"/>
  <c r="B408" i="2"/>
  <c r="B411" i="2"/>
  <c r="B414" i="2"/>
  <c r="B423" i="2"/>
  <c r="B424" i="2"/>
  <c r="B425" i="2"/>
  <c r="B426" i="2"/>
  <c r="B427" i="2"/>
  <c r="B428" i="2"/>
  <c r="B429" i="2"/>
  <c r="B430" i="2"/>
  <c r="B431" i="2"/>
  <c r="B432" i="2"/>
  <c r="B433" i="2"/>
  <c r="B434" i="2"/>
  <c r="B435" i="2"/>
  <c r="B437" i="2"/>
  <c r="B443" i="2"/>
  <c r="B444" i="2"/>
  <c r="B465" i="2"/>
  <c r="B466" i="2"/>
  <c r="B469" i="2"/>
  <c r="B484" i="2"/>
  <c r="B501" i="2"/>
  <c r="B507" i="2"/>
  <c r="B508" i="2"/>
  <c r="B519" i="2"/>
  <c r="B527" i="2"/>
  <c r="B534" i="2"/>
  <c r="B535" i="2"/>
  <c r="B541" i="2"/>
  <c r="B542" i="2"/>
  <c r="B553" i="2"/>
  <c r="B561" i="2"/>
  <c r="B568" i="2"/>
  <c r="B569" i="2"/>
  <c r="B574" i="2"/>
  <c r="B579" i="2"/>
  <c r="B584" i="2"/>
  <c r="B589" i="2"/>
  <c r="B594" i="2"/>
  <c r="B599" i="2"/>
  <c r="B604" i="2"/>
  <c r="B609" i="2"/>
  <c r="A62" i="2"/>
  <c r="A63" i="2"/>
  <c r="A64" i="2"/>
  <c r="A76" i="2"/>
  <c r="A88" i="2"/>
  <c r="A89" i="2"/>
  <c r="A101" i="2"/>
  <c r="A113" i="2"/>
  <c r="A114" i="2"/>
  <c r="A116" i="2"/>
  <c r="A131" i="2"/>
  <c r="A149" i="2"/>
  <c r="A150" i="2"/>
  <c r="A151" i="2"/>
  <c r="A152" i="2"/>
  <c r="A153" i="2"/>
  <c r="A156" i="2"/>
  <c r="A162" i="2"/>
  <c r="A178" i="2"/>
  <c r="A179" i="2"/>
  <c r="A180" i="2"/>
  <c r="A196" i="2"/>
  <c r="A197" i="2"/>
  <c r="A198" i="2"/>
  <c r="A214" i="2"/>
  <c r="A215" i="2"/>
  <c r="A216" i="2"/>
  <c r="A232" i="2"/>
  <c r="A233" i="2"/>
  <c r="A234" i="2"/>
  <c r="A279" i="2"/>
  <c r="A282" i="2"/>
  <c r="A283" i="2"/>
  <c r="A296" i="2"/>
  <c r="A309" i="2"/>
  <c r="A310" i="2"/>
  <c r="A311" i="2"/>
  <c r="A312" i="2"/>
  <c r="A320" i="2"/>
  <c r="A321" i="2"/>
  <c r="A401" i="2"/>
  <c r="A402" i="2"/>
  <c r="A403" i="2"/>
  <c r="A404" i="2"/>
  <c r="A405" i="2"/>
  <c r="A408" i="2"/>
  <c r="A411" i="2"/>
  <c r="A414" i="2"/>
  <c r="A423" i="2"/>
  <c r="A424" i="2"/>
  <c r="A425" i="2"/>
  <c r="A426" i="2"/>
  <c r="A427" i="2"/>
  <c r="A428" i="2"/>
  <c r="A429" i="2"/>
  <c r="A430" i="2"/>
  <c r="A431" i="2"/>
  <c r="A432" i="2"/>
  <c r="A433" i="2"/>
  <c r="A434" i="2"/>
  <c r="A435" i="2"/>
  <c r="A437" i="2"/>
  <c r="A443" i="2"/>
  <c r="A444" i="2"/>
  <c r="A465" i="2"/>
  <c r="A466" i="2"/>
  <c r="A469" i="2"/>
  <c r="A484" i="2"/>
  <c r="A501" i="2"/>
  <c r="A507" i="2"/>
  <c r="A508" i="2"/>
  <c r="A519" i="2"/>
  <c r="A527" i="2"/>
  <c r="A534" i="2"/>
  <c r="A535" i="2"/>
  <c r="A541" i="2"/>
  <c r="A542" i="2"/>
  <c r="A553" i="2"/>
  <c r="A561" i="2"/>
  <c r="A568" i="2"/>
  <c r="A569" i="2"/>
  <c r="A574" i="2"/>
  <c r="A579" i="2"/>
  <c r="A584" i="2"/>
  <c r="A589" i="2"/>
  <c r="A594" i="2"/>
  <c r="A599" i="2"/>
  <c r="A604" i="2"/>
  <c r="A609"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O702" i="12"/>
  <c r="O701" i="12"/>
  <c r="O700" i="12"/>
  <c r="O699" i="12"/>
  <c r="O698" i="12"/>
  <c r="O697" i="12"/>
  <c r="O696" i="12"/>
  <c r="O695" i="12"/>
  <c r="O694" i="12"/>
  <c r="O693" i="12"/>
  <c r="O692" i="12"/>
  <c r="O691" i="12"/>
  <c r="O690" i="12"/>
  <c r="O689" i="12"/>
  <c r="O688" i="12"/>
  <c r="O687" i="12"/>
  <c r="O686" i="12"/>
  <c r="O685" i="12"/>
  <c r="O684" i="12"/>
  <c r="O683" i="12"/>
  <c r="O682" i="12"/>
  <c r="O681" i="12"/>
  <c r="O680" i="12"/>
  <c r="O679" i="12"/>
  <c r="O678" i="12"/>
  <c r="O677" i="12"/>
  <c r="O676" i="12"/>
  <c r="O675" i="12"/>
  <c r="O674" i="12"/>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O581" i="12"/>
  <c r="U581" i="12" s="1"/>
  <c r="K54" i="14" s="1"/>
  <c r="P424" i="2" s="1"/>
  <c r="O580" i="12"/>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6" i="12"/>
  <c r="S656" i="12"/>
  <c r="E656" i="12"/>
  <c r="O656" i="12"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R595" i="12"/>
  <c r="S595" i="12" s="1"/>
  <c r="R594" i="12"/>
  <c r="S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49" i="12"/>
  <c r="S249" i="12"/>
  <c r="R249" i="12"/>
  <c r="R248" i="12"/>
  <c r="S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74" i="14" l="1"/>
  <c r="P507" i="2" s="1"/>
  <c r="K77" i="14"/>
  <c r="P527" i="2" s="1"/>
  <c r="K76" i="14"/>
  <c r="K75" i="14"/>
  <c r="K73" i="14"/>
  <c r="U656" i="12"/>
  <c r="K72" i="14" s="1"/>
  <c r="U582" i="12"/>
  <c r="K55" i="14" s="1"/>
  <c r="P425" i="2" s="1"/>
  <c r="K53" i="14"/>
  <c r="P423" i="2" s="1"/>
  <c r="K44" i="14"/>
  <c r="U343" i="12"/>
  <c r="K37" i="14" s="1"/>
  <c r="P283" i="2" s="1"/>
  <c r="P89" i="2"/>
  <c r="P116" i="2"/>
  <c r="P569" i="2"/>
  <c r="P198" i="2"/>
  <c r="P296" i="2"/>
  <c r="P508" i="2"/>
  <c r="P162" i="2"/>
  <c r="P405" i="2"/>
  <c r="P411" i="2"/>
  <c r="P574" i="2"/>
  <c r="P76" i="2"/>
  <c r="P466" i="2"/>
  <c r="P114" i="2"/>
  <c r="P156" i="2"/>
  <c r="P312" i="2"/>
  <c r="P553" i="2"/>
  <c r="P437" i="2"/>
  <c r="P561" i="2"/>
  <c r="P579" i="2"/>
  <c r="P64" i="2"/>
  <c r="P101" i="2"/>
  <c r="P216" i="2"/>
  <c r="P584" i="2"/>
  <c r="P2" i="2"/>
  <c r="P180" i="2"/>
  <c r="P279" i="2"/>
  <c r="P408" i="2"/>
  <c r="P594" i="2"/>
  <c r="P153" i="2"/>
  <c r="P535" i="2"/>
  <c r="P542" i="2"/>
  <c r="P609" i="2"/>
  <c r="P131" i="2"/>
  <c r="P234" i="2"/>
  <c r="P435" i="2"/>
  <c r="P469" i="2"/>
  <c r="U570" i="12"/>
  <c r="K52" i="14" s="1"/>
  <c r="K68" i="14"/>
  <c r="U200" i="12"/>
  <c r="U774" i="12"/>
  <c r="K89" i="14" s="1"/>
  <c r="U792" i="12"/>
  <c r="K92" i="14" s="1"/>
  <c r="U786" i="12"/>
  <c r="K91" i="14" s="1"/>
  <c r="P519" i="2" l="1"/>
  <c r="P501" i="2"/>
  <c r="P484" i="2"/>
  <c r="P321" i="2"/>
  <c r="P414" i="2"/>
  <c r="P589" i="2"/>
  <c r="P599" i="2"/>
  <c r="P444" i="2"/>
  <c r="P604"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N468" i="2" l="1"/>
  <c r="O468" i="2"/>
  <c r="Q468" i="2"/>
  <c r="R468" i="2"/>
  <c r="S468" i="2"/>
  <c r="T468" i="2"/>
  <c r="L468" i="2"/>
  <c r="K468" i="2"/>
  <c r="B468" i="2"/>
  <c r="M468" i="2"/>
  <c r="J468" i="2"/>
  <c r="A468" i="2"/>
  <c r="P468" i="2"/>
  <c r="T229" i="2"/>
  <c r="N229" i="2"/>
  <c r="L229" i="2"/>
  <c r="M229" i="2"/>
  <c r="O229" i="2"/>
  <c r="Q229" i="2"/>
  <c r="R229" i="2"/>
  <c r="S229" i="2"/>
  <c r="K229" i="2"/>
  <c r="B229" i="2"/>
  <c r="J229" i="2"/>
  <c r="A229" i="2"/>
  <c r="P229" i="2"/>
  <c r="R164" i="2"/>
  <c r="T164" i="2"/>
  <c r="M164" i="2"/>
  <c r="S164" i="2"/>
  <c r="L164" i="2"/>
  <c r="N164" i="2"/>
  <c r="O164" i="2"/>
  <c r="B164" i="2"/>
  <c r="J164" i="2"/>
  <c r="K164" i="2"/>
  <c r="A164" i="2"/>
  <c r="P164" i="2"/>
  <c r="O124" i="2"/>
  <c r="R124" i="2"/>
  <c r="S124" i="2"/>
  <c r="T124" i="2"/>
  <c r="M124" i="2"/>
  <c r="N124" i="2"/>
  <c r="L124" i="2"/>
  <c r="K124" i="2"/>
  <c r="B124" i="2"/>
  <c r="J124" i="2"/>
  <c r="A124" i="2"/>
  <c r="P124" i="2"/>
  <c r="O86" i="2"/>
  <c r="R86" i="2"/>
  <c r="T86" i="2"/>
  <c r="L86" i="2"/>
  <c r="N86" i="2"/>
  <c r="S86" i="2"/>
  <c r="M86" i="2"/>
  <c r="K86" i="2"/>
  <c r="B86" i="2"/>
  <c r="J86" i="2"/>
  <c r="A86" i="2"/>
  <c r="P86" i="2"/>
  <c r="N18" i="2"/>
  <c r="O18" i="2"/>
  <c r="R18" i="2"/>
  <c r="S18" i="2"/>
  <c r="T18" i="2"/>
  <c r="L18" i="2"/>
  <c r="M18" i="2"/>
  <c r="K18" i="2"/>
  <c r="A18" i="2"/>
  <c r="J18" i="2"/>
  <c r="B18" i="2"/>
  <c r="P18" i="2"/>
  <c r="N610" i="2"/>
  <c r="O610" i="2"/>
  <c r="Q610" i="2"/>
  <c r="R610" i="2"/>
  <c r="L610" i="2"/>
  <c r="S610" i="2"/>
  <c r="T610" i="2"/>
  <c r="M610" i="2"/>
  <c r="A610" i="2"/>
  <c r="B610" i="2"/>
  <c r="P610" i="2"/>
  <c r="N600" i="2"/>
  <c r="O600" i="2"/>
  <c r="Q600" i="2"/>
  <c r="R600" i="2"/>
  <c r="S600" i="2"/>
  <c r="L600" i="2"/>
  <c r="M600" i="2"/>
  <c r="T600" i="2"/>
  <c r="A600" i="2"/>
  <c r="B600" i="2"/>
  <c r="P600" i="2"/>
  <c r="N590" i="2"/>
  <c r="O590" i="2"/>
  <c r="Q590" i="2"/>
  <c r="R590" i="2"/>
  <c r="S590" i="2"/>
  <c r="L590" i="2"/>
  <c r="M590" i="2"/>
  <c r="T590" i="2"/>
  <c r="A590" i="2"/>
  <c r="B590" i="2"/>
  <c r="P590" i="2"/>
  <c r="N580" i="2"/>
  <c r="O580" i="2"/>
  <c r="Q580" i="2"/>
  <c r="R580" i="2"/>
  <c r="S580" i="2"/>
  <c r="L580" i="2"/>
  <c r="M580" i="2"/>
  <c r="T580" i="2"/>
  <c r="B580" i="2"/>
  <c r="A580" i="2"/>
  <c r="P580" i="2"/>
  <c r="N570" i="2"/>
  <c r="O570" i="2"/>
  <c r="Q570" i="2"/>
  <c r="R570" i="2"/>
  <c r="S570" i="2"/>
  <c r="L570" i="2"/>
  <c r="M570" i="2"/>
  <c r="T570" i="2"/>
  <c r="B570" i="2"/>
  <c r="A570" i="2"/>
  <c r="P570" i="2"/>
  <c r="N559" i="2"/>
  <c r="O559" i="2"/>
  <c r="Q559" i="2"/>
  <c r="R559" i="2"/>
  <c r="S559" i="2"/>
  <c r="L559" i="2"/>
  <c r="M559" i="2"/>
  <c r="T559" i="2"/>
  <c r="K559" i="2"/>
  <c r="B559" i="2"/>
  <c r="J559" i="2"/>
  <c r="A559" i="2"/>
  <c r="P559" i="2"/>
  <c r="N550" i="2"/>
  <c r="O550" i="2"/>
  <c r="Q550" i="2"/>
  <c r="R550" i="2"/>
  <c r="S550" i="2"/>
  <c r="L550" i="2"/>
  <c r="M550" i="2"/>
  <c r="T550" i="2"/>
  <c r="K550" i="2"/>
  <c r="J550" i="2"/>
  <c r="A550" i="2"/>
  <c r="B550" i="2"/>
  <c r="P550" i="2"/>
  <c r="N540" i="2"/>
  <c r="O540" i="2"/>
  <c r="Q540" i="2"/>
  <c r="R540" i="2"/>
  <c r="S540" i="2"/>
  <c r="T540" i="2"/>
  <c r="L540" i="2"/>
  <c r="M540" i="2"/>
  <c r="B540" i="2"/>
  <c r="K540" i="2"/>
  <c r="J540" i="2"/>
  <c r="A540" i="2"/>
  <c r="P540" i="2"/>
  <c r="N530" i="2"/>
  <c r="O530" i="2"/>
  <c r="Q530" i="2"/>
  <c r="R530" i="2"/>
  <c r="S530" i="2"/>
  <c r="T530" i="2"/>
  <c r="L530" i="2"/>
  <c r="M530" i="2"/>
  <c r="J530" i="2"/>
  <c r="K530" i="2"/>
  <c r="A530" i="2"/>
  <c r="B530" i="2"/>
  <c r="P530" i="2"/>
  <c r="N521" i="2"/>
  <c r="O521" i="2"/>
  <c r="Q521" i="2"/>
  <c r="R521" i="2"/>
  <c r="S521" i="2"/>
  <c r="T521" i="2"/>
  <c r="L521" i="2"/>
  <c r="K521" i="2"/>
  <c r="M521" i="2"/>
  <c r="B521" i="2"/>
  <c r="J521" i="2"/>
  <c r="A521" i="2"/>
  <c r="P521" i="2"/>
  <c r="N512" i="2"/>
  <c r="O512" i="2"/>
  <c r="Q512" i="2"/>
  <c r="R512" i="2"/>
  <c r="S512" i="2"/>
  <c r="T512" i="2"/>
  <c r="L512" i="2"/>
  <c r="M512" i="2"/>
  <c r="B512" i="2"/>
  <c r="K512" i="2"/>
  <c r="A512" i="2"/>
  <c r="J512" i="2"/>
  <c r="P512" i="2"/>
  <c r="N502" i="2"/>
  <c r="O502" i="2"/>
  <c r="Q502" i="2"/>
  <c r="R502" i="2"/>
  <c r="S502" i="2"/>
  <c r="T502" i="2"/>
  <c r="L502" i="2"/>
  <c r="K502" i="2"/>
  <c r="M502" i="2"/>
  <c r="J502" i="2"/>
  <c r="B502" i="2"/>
  <c r="A502" i="2"/>
  <c r="P502" i="2"/>
  <c r="N493" i="2"/>
  <c r="O493" i="2"/>
  <c r="Q493" i="2"/>
  <c r="R493" i="2"/>
  <c r="S493" i="2"/>
  <c r="T493" i="2"/>
  <c r="L493" i="2"/>
  <c r="M493" i="2"/>
  <c r="K493" i="2"/>
  <c r="B493" i="2"/>
  <c r="J493" i="2"/>
  <c r="A493" i="2"/>
  <c r="P493" i="2"/>
  <c r="N485" i="2"/>
  <c r="O485" i="2"/>
  <c r="Q485" i="2"/>
  <c r="R485" i="2"/>
  <c r="S485" i="2"/>
  <c r="T485" i="2"/>
  <c r="L485" i="2"/>
  <c r="M485" i="2"/>
  <c r="K485" i="2"/>
  <c r="B485" i="2"/>
  <c r="J485" i="2"/>
  <c r="A485" i="2"/>
  <c r="P485" i="2"/>
  <c r="N476" i="2"/>
  <c r="O476" i="2"/>
  <c r="Q476" i="2"/>
  <c r="R476" i="2"/>
  <c r="S476" i="2"/>
  <c r="T476" i="2"/>
  <c r="L476" i="2"/>
  <c r="M476" i="2"/>
  <c r="B476" i="2"/>
  <c r="J476" i="2"/>
  <c r="K476" i="2"/>
  <c r="A476" i="2"/>
  <c r="P476" i="2"/>
  <c r="N467" i="2"/>
  <c r="O467" i="2"/>
  <c r="Q467" i="2"/>
  <c r="R467" i="2"/>
  <c r="S467" i="2"/>
  <c r="T467" i="2"/>
  <c r="L467" i="2"/>
  <c r="M467" i="2"/>
  <c r="J467" i="2"/>
  <c r="A467" i="2"/>
  <c r="B467" i="2"/>
  <c r="K467" i="2"/>
  <c r="P467" i="2"/>
  <c r="N457" i="2"/>
  <c r="O457" i="2"/>
  <c r="Q457" i="2"/>
  <c r="R457" i="2"/>
  <c r="S457" i="2"/>
  <c r="T457" i="2"/>
  <c r="L457" i="2"/>
  <c r="K457" i="2"/>
  <c r="M457" i="2"/>
  <c r="B457" i="2"/>
  <c r="J457" i="2"/>
  <c r="A457" i="2"/>
  <c r="P457" i="2"/>
  <c r="M449" i="2"/>
  <c r="N449" i="2"/>
  <c r="O449" i="2"/>
  <c r="Q449" i="2"/>
  <c r="R449" i="2"/>
  <c r="S449" i="2"/>
  <c r="T449" i="2"/>
  <c r="K449" i="2"/>
  <c r="L449" i="2"/>
  <c r="J449" i="2"/>
  <c r="B449" i="2"/>
  <c r="A449" i="2"/>
  <c r="P449" i="2"/>
  <c r="L439" i="2"/>
  <c r="M439" i="2"/>
  <c r="N439" i="2"/>
  <c r="O439" i="2"/>
  <c r="Q439" i="2"/>
  <c r="R439" i="2"/>
  <c r="S439" i="2"/>
  <c r="T439" i="2"/>
  <c r="K439" i="2"/>
  <c r="B439" i="2"/>
  <c r="J439" i="2"/>
  <c r="A439" i="2"/>
  <c r="P439" i="2"/>
  <c r="T417" i="2"/>
  <c r="L417" i="2"/>
  <c r="M417" i="2"/>
  <c r="N417" i="2"/>
  <c r="O417" i="2"/>
  <c r="Q417" i="2"/>
  <c r="R417" i="2"/>
  <c r="S417" i="2"/>
  <c r="K417" i="2"/>
  <c r="J417" i="2"/>
  <c r="B417" i="2"/>
  <c r="A417" i="2"/>
  <c r="P417" i="2"/>
  <c r="T406" i="2"/>
  <c r="L406" i="2"/>
  <c r="M406" i="2"/>
  <c r="N406" i="2"/>
  <c r="O406" i="2"/>
  <c r="Q406" i="2"/>
  <c r="R406" i="2"/>
  <c r="S406" i="2"/>
  <c r="K406" i="2"/>
  <c r="J406" i="2"/>
  <c r="A406" i="2"/>
  <c r="B406" i="2"/>
  <c r="P406" i="2"/>
  <c r="T393" i="2"/>
  <c r="L393" i="2"/>
  <c r="M393" i="2"/>
  <c r="N393" i="2"/>
  <c r="O393" i="2"/>
  <c r="Q393" i="2"/>
  <c r="R393" i="2"/>
  <c r="S393" i="2"/>
  <c r="K393" i="2"/>
  <c r="B393" i="2"/>
  <c r="J393" i="2"/>
  <c r="A393" i="2"/>
  <c r="P393" i="2"/>
  <c r="T385" i="2"/>
  <c r="L385" i="2"/>
  <c r="M385" i="2"/>
  <c r="N385" i="2"/>
  <c r="O385" i="2"/>
  <c r="Q385" i="2"/>
  <c r="R385" i="2"/>
  <c r="S385" i="2"/>
  <c r="K385" i="2"/>
  <c r="J385" i="2"/>
  <c r="B385" i="2"/>
  <c r="A385" i="2"/>
  <c r="P385" i="2"/>
  <c r="T377" i="2"/>
  <c r="L377" i="2"/>
  <c r="M377" i="2"/>
  <c r="N377" i="2"/>
  <c r="O377" i="2"/>
  <c r="Q377" i="2"/>
  <c r="R377" i="2"/>
  <c r="S377" i="2"/>
  <c r="K377" i="2"/>
  <c r="B377" i="2"/>
  <c r="A377" i="2"/>
  <c r="J377" i="2"/>
  <c r="P377" i="2"/>
  <c r="T369" i="2"/>
  <c r="L369" i="2"/>
  <c r="M369" i="2"/>
  <c r="N369" i="2"/>
  <c r="O369" i="2"/>
  <c r="Q369" i="2"/>
  <c r="R369" i="2"/>
  <c r="S369" i="2"/>
  <c r="K369" i="2"/>
  <c r="J369" i="2"/>
  <c r="B369" i="2"/>
  <c r="A369" i="2"/>
  <c r="P369" i="2"/>
  <c r="T361" i="2"/>
  <c r="L361" i="2"/>
  <c r="M361" i="2"/>
  <c r="N361" i="2"/>
  <c r="O361" i="2"/>
  <c r="Q361" i="2"/>
  <c r="R361" i="2"/>
  <c r="S361" i="2"/>
  <c r="K361" i="2"/>
  <c r="J361" i="2"/>
  <c r="A361" i="2"/>
  <c r="B361" i="2"/>
  <c r="P361" i="2"/>
  <c r="R353" i="2"/>
  <c r="T353" i="2"/>
  <c r="N353" i="2"/>
  <c r="O353" i="2"/>
  <c r="S353" i="2"/>
  <c r="L353" i="2"/>
  <c r="M353" i="2"/>
  <c r="Q353" i="2"/>
  <c r="K353" i="2"/>
  <c r="B353" i="2"/>
  <c r="J353" i="2"/>
  <c r="A353" i="2"/>
  <c r="P353" i="2"/>
  <c r="R345" i="2"/>
  <c r="T345" i="2"/>
  <c r="M345" i="2"/>
  <c r="N345" i="2"/>
  <c r="O345" i="2"/>
  <c r="L345" i="2"/>
  <c r="Q345" i="2"/>
  <c r="S345" i="2"/>
  <c r="K345" i="2"/>
  <c r="J345" i="2"/>
  <c r="B345" i="2"/>
  <c r="A345" i="2"/>
  <c r="P345" i="2"/>
  <c r="R337" i="2"/>
  <c r="T337" i="2"/>
  <c r="L337" i="2"/>
  <c r="M337" i="2"/>
  <c r="N337" i="2"/>
  <c r="O337" i="2"/>
  <c r="Q337" i="2"/>
  <c r="S337" i="2"/>
  <c r="K337" i="2"/>
  <c r="J337" i="2"/>
  <c r="B337" i="2"/>
  <c r="A337" i="2"/>
  <c r="P337" i="2"/>
  <c r="R329" i="2"/>
  <c r="T329" i="2"/>
  <c r="L329" i="2"/>
  <c r="M329" i="2"/>
  <c r="N329" i="2"/>
  <c r="O329" i="2"/>
  <c r="Q329" i="2"/>
  <c r="S329" i="2"/>
  <c r="K329" i="2"/>
  <c r="B329" i="2"/>
  <c r="J329" i="2"/>
  <c r="A329" i="2"/>
  <c r="P329" i="2"/>
  <c r="R319" i="2"/>
  <c r="S319" i="2"/>
  <c r="T319" i="2"/>
  <c r="L319" i="2"/>
  <c r="M319" i="2"/>
  <c r="N319" i="2"/>
  <c r="O319" i="2"/>
  <c r="Q319" i="2"/>
  <c r="K319" i="2"/>
  <c r="B319" i="2"/>
  <c r="J319" i="2"/>
  <c r="A319" i="2"/>
  <c r="P319" i="2"/>
  <c r="R307" i="2"/>
  <c r="S307" i="2"/>
  <c r="T307" i="2"/>
  <c r="L307" i="2"/>
  <c r="M307" i="2"/>
  <c r="N307" i="2"/>
  <c r="O307" i="2"/>
  <c r="Q307" i="2"/>
  <c r="K307" i="2"/>
  <c r="J307" i="2"/>
  <c r="A307" i="2"/>
  <c r="B307" i="2"/>
  <c r="P307" i="2"/>
  <c r="R299" i="2"/>
  <c r="S299" i="2"/>
  <c r="T299" i="2"/>
  <c r="L299" i="2"/>
  <c r="M299" i="2"/>
  <c r="N299" i="2"/>
  <c r="O299" i="2"/>
  <c r="Q299" i="2"/>
  <c r="J299" i="2"/>
  <c r="K299" i="2"/>
  <c r="B299" i="2"/>
  <c r="A299" i="2"/>
  <c r="P299" i="2"/>
  <c r="N290" i="2"/>
  <c r="O290" i="2"/>
  <c r="Q290" i="2"/>
  <c r="M290" i="2"/>
  <c r="R290" i="2"/>
  <c r="S290" i="2"/>
  <c r="T290" i="2"/>
  <c r="L290" i="2"/>
  <c r="J290" i="2"/>
  <c r="A290" i="2"/>
  <c r="K290" i="2"/>
  <c r="B290" i="2"/>
  <c r="P290" i="2"/>
  <c r="N280" i="2"/>
  <c r="O280" i="2"/>
  <c r="Q280" i="2"/>
  <c r="R280" i="2"/>
  <c r="S280" i="2"/>
  <c r="T280" i="2"/>
  <c r="L280" i="2"/>
  <c r="M280" i="2"/>
  <c r="K280" i="2"/>
  <c r="B280" i="2"/>
  <c r="J280" i="2"/>
  <c r="A280" i="2"/>
  <c r="P280" i="2"/>
  <c r="N271" i="2"/>
  <c r="O271" i="2"/>
  <c r="Q271" i="2"/>
  <c r="R271" i="2"/>
  <c r="S271" i="2"/>
  <c r="T271" i="2"/>
  <c r="L271" i="2"/>
  <c r="M271" i="2"/>
  <c r="K271" i="2"/>
  <c r="B271" i="2"/>
  <c r="A271" i="2"/>
  <c r="J271" i="2"/>
  <c r="P271" i="2"/>
  <c r="N263" i="2"/>
  <c r="O263" i="2"/>
  <c r="Q263" i="2"/>
  <c r="R263" i="2"/>
  <c r="S263" i="2"/>
  <c r="T263" i="2"/>
  <c r="L263" i="2"/>
  <c r="M263" i="2"/>
  <c r="K263" i="2"/>
  <c r="B263" i="2"/>
  <c r="J263" i="2"/>
  <c r="A263" i="2"/>
  <c r="P263" i="2"/>
  <c r="N255" i="2"/>
  <c r="O255" i="2"/>
  <c r="Q255" i="2"/>
  <c r="R255" i="2"/>
  <c r="S255" i="2"/>
  <c r="T255" i="2"/>
  <c r="L255" i="2"/>
  <c r="M255" i="2"/>
  <c r="K255" i="2"/>
  <c r="B255" i="2"/>
  <c r="J255" i="2"/>
  <c r="A255" i="2"/>
  <c r="P255" i="2"/>
  <c r="N247" i="2"/>
  <c r="L247" i="2"/>
  <c r="M247" i="2"/>
  <c r="O247" i="2"/>
  <c r="Q247" i="2"/>
  <c r="R247" i="2"/>
  <c r="S247" i="2"/>
  <c r="T247" i="2"/>
  <c r="K247" i="2"/>
  <c r="B247" i="2"/>
  <c r="J247" i="2"/>
  <c r="A247" i="2"/>
  <c r="P247" i="2"/>
  <c r="T239" i="2"/>
  <c r="N239" i="2"/>
  <c r="R239" i="2"/>
  <c r="S239" i="2"/>
  <c r="L239" i="2"/>
  <c r="M239" i="2"/>
  <c r="O239" i="2"/>
  <c r="Q239" i="2"/>
  <c r="K239" i="2"/>
  <c r="B239" i="2"/>
  <c r="A239" i="2"/>
  <c r="J239" i="2"/>
  <c r="P239" i="2"/>
  <c r="T228" i="2"/>
  <c r="N228" i="2"/>
  <c r="R228" i="2"/>
  <c r="S228" i="2"/>
  <c r="L228" i="2"/>
  <c r="M228" i="2"/>
  <c r="O228" i="2"/>
  <c r="Q228" i="2"/>
  <c r="B228" i="2"/>
  <c r="J228" i="2"/>
  <c r="K228" i="2"/>
  <c r="A228" i="2"/>
  <c r="P228" i="2"/>
  <c r="S220" i="2"/>
  <c r="T220" i="2"/>
  <c r="L220" i="2"/>
  <c r="N220" i="2"/>
  <c r="M220" i="2"/>
  <c r="O220" i="2"/>
  <c r="Q220" i="2"/>
  <c r="R220" i="2"/>
  <c r="B220" i="2"/>
  <c r="K220" i="2"/>
  <c r="J220" i="2"/>
  <c r="A220" i="2"/>
  <c r="P220" i="2"/>
  <c r="S209" i="2"/>
  <c r="T209" i="2"/>
  <c r="L209" i="2"/>
  <c r="N209" i="2"/>
  <c r="M209" i="2"/>
  <c r="O209" i="2"/>
  <c r="Q209" i="2"/>
  <c r="R209" i="2"/>
  <c r="K209" i="2"/>
  <c r="B209" i="2"/>
  <c r="J209" i="2"/>
  <c r="A209" i="2"/>
  <c r="P209" i="2"/>
  <c r="S201" i="2"/>
  <c r="T201" i="2"/>
  <c r="L201" i="2"/>
  <c r="N201" i="2"/>
  <c r="M201" i="2"/>
  <c r="O201" i="2"/>
  <c r="Q201" i="2"/>
  <c r="R201" i="2"/>
  <c r="K201" i="2"/>
  <c r="J201" i="2"/>
  <c r="B201" i="2"/>
  <c r="A201" i="2"/>
  <c r="P201" i="2"/>
  <c r="S190" i="2"/>
  <c r="T190" i="2"/>
  <c r="L190" i="2"/>
  <c r="N190" i="2"/>
  <c r="M190" i="2"/>
  <c r="O190" i="2"/>
  <c r="R190" i="2"/>
  <c r="K190" i="2"/>
  <c r="B190" i="2"/>
  <c r="J190" i="2"/>
  <c r="A190" i="2"/>
  <c r="P190" i="2"/>
  <c r="T182" i="2"/>
  <c r="M182" i="2"/>
  <c r="N182" i="2"/>
  <c r="O182" i="2"/>
  <c r="S182" i="2"/>
  <c r="L182" i="2"/>
  <c r="R182" i="2"/>
  <c r="K182" i="2"/>
  <c r="B182" i="2"/>
  <c r="J182" i="2"/>
  <c r="A182" i="2"/>
  <c r="P182" i="2"/>
  <c r="R171" i="2"/>
  <c r="T171" i="2"/>
  <c r="N171" i="2"/>
  <c r="O171" i="2"/>
  <c r="S171" i="2"/>
  <c r="M171" i="2"/>
  <c r="L171" i="2"/>
  <c r="J171" i="2"/>
  <c r="K171" i="2"/>
  <c r="A171" i="2"/>
  <c r="B171" i="2"/>
  <c r="P171" i="2"/>
  <c r="R163" i="2"/>
  <c r="T163" i="2"/>
  <c r="N163" i="2"/>
  <c r="O163" i="2"/>
  <c r="S163" i="2"/>
  <c r="L163" i="2"/>
  <c r="M163" i="2"/>
  <c r="J163" i="2"/>
  <c r="K163" i="2"/>
  <c r="A163" i="2"/>
  <c r="B163" i="2"/>
  <c r="P163" i="2"/>
  <c r="R148" i="2"/>
  <c r="S148" i="2"/>
  <c r="T148" i="2"/>
  <c r="L148" i="2"/>
  <c r="M148" i="2"/>
  <c r="O148" i="2"/>
  <c r="N148" i="2"/>
  <c r="B148" i="2"/>
  <c r="J148" i="2"/>
  <c r="K148" i="2"/>
  <c r="A148" i="2"/>
  <c r="P148" i="2"/>
  <c r="R140" i="2"/>
  <c r="S140" i="2"/>
  <c r="T140" i="2"/>
  <c r="L140" i="2"/>
  <c r="M140" i="2"/>
  <c r="O140" i="2"/>
  <c r="N140" i="2"/>
  <c r="B140" i="2"/>
  <c r="K140" i="2"/>
  <c r="J140" i="2"/>
  <c r="A140" i="2"/>
  <c r="P140" i="2"/>
  <c r="R132" i="2"/>
  <c r="S132" i="2"/>
  <c r="T132" i="2"/>
  <c r="L132" i="2"/>
  <c r="M132" i="2"/>
  <c r="O132" i="2"/>
  <c r="N132" i="2"/>
  <c r="B132" i="2"/>
  <c r="J132" i="2"/>
  <c r="A132" i="2"/>
  <c r="K132" i="2"/>
  <c r="P132" i="2"/>
  <c r="O123" i="2"/>
  <c r="R123" i="2"/>
  <c r="S123" i="2"/>
  <c r="T123" i="2"/>
  <c r="M123" i="2"/>
  <c r="L123" i="2"/>
  <c r="N123" i="2"/>
  <c r="K123" i="2"/>
  <c r="J123" i="2"/>
  <c r="A123" i="2"/>
  <c r="B123" i="2"/>
  <c r="P123" i="2"/>
  <c r="O112" i="2"/>
  <c r="R112" i="2"/>
  <c r="S112" i="2"/>
  <c r="T112" i="2"/>
  <c r="M112" i="2"/>
  <c r="L112" i="2"/>
  <c r="N112" i="2"/>
  <c r="K112" i="2"/>
  <c r="B112" i="2"/>
  <c r="J112" i="2"/>
  <c r="A112" i="2"/>
  <c r="P112" i="2"/>
  <c r="O104" i="2"/>
  <c r="R104" i="2"/>
  <c r="S104" i="2"/>
  <c r="T104" i="2"/>
  <c r="M104" i="2"/>
  <c r="L104" i="2"/>
  <c r="N104" i="2"/>
  <c r="K104" i="2"/>
  <c r="B104" i="2"/>
  <c r="J104" i="2"/>
  <c r="A104" i="2"/>
  <c r="P104" i="2"/>
  <c r="O95" i="2"/>
  <c r="R95" i="2"/>
  <c r="S95" i="2"/>
  <c r="T95" i="2"/>
  <c r="M95" i="2"/>
  <c r="L95" i="2"/>
  <c r="N95" i="2"/>
  <c r="K95" i="2"/>
  <c r="B95" i="2"/>
  <c r="A95" i="2"/>
  <c r="J95" i="2"/>
  <c r="P95" i="2"/>
  <c r="O85" i="2"/>
  <c r="R85" i="2"/>
  <c r="T85" i="2"/>
  <c r="L85" i="2"/>
  <c r="M85" i="2"/>
  <c r="S85" i="2"/>
  <c r="N85" i="2"/>
  <c r="K85" i="2"/>
  <c r="B85" i="2"/>
  <c r="J85" i="2"/>
  <c r="A85" i="2"/>
  <c r="P85" i="2"/>
  <c r="O77" i="2"/>
  <c r="R77" i="2"/>
  <c r="T77" i="2"/>
  <c r="L77" i="2"/>
  <c r="M77" i="2"/>
  <c r="S77" i="2"/>
  <c r="N77" i="2"/>
  <c r="K77" i="2"/>
  <c r="B77" i="2"/>
  <c r="J77" i="2"/>
  <c r="A77" i="2"/>
  <c r="P77" i="2"/>
  <c r="O68" i="2"/>
  <c r="R68" i="2"/>
  <c r="T68" i="2"/>
  <c r="L68" i="2"/>
  <c r="M68" i="2"/>
  <c r="N68" i="2"/>
  <c r="S68" i="2"/>
  <c r="B68" i="2"/>
  <c r="K68" i="2"/>
  <c r="J68" i="2"/>
  <c r="A68" i="2"/>
  <c r="P68" i="2"/>
  <c r="N57" i="2"/>
  <c r="O57" i="2"/>
  <c r="R57" i="2"/>
  <c r="S57" i="2"/>
  <c r="T57" i="2"/>
  <c r="L57" i="2"/>
  <c r="M57" i="2"/>
  <c r="A57" i="2"/>
  <c r="K57" i="2"/>
  <c r="J57" i="2"/>
  <c r="B57" i="2"/>
  <c r="P57" i="2"/>
  <c r="N49" i="2"/>
  <c r="O49" i="2"/>
  <c r="R49" i="2"/>
  <c r="S49" i="2"/>
  <c r="T49" i="2"/>
  <c r="L49" i="2"/>
  <c r="M49" i="2"/>
  <c r="K49" i="2"/>
  <c r="A49" i="2"/>
  <c r="J49" i="2"/>
  <c r="B49" i="2"/>
  <c r="P49" i="2"/>
  <c r="N41" i="2"/>
  <c r="O41" i="2"/>
  <c r="R41" i="2"/>
  <c r="S41" i="2"/>
  <c r="T41" i="2"/>
  <c r="L41" i="2"/>
  <c r="M41" i="2"/>
  <c r="K41" i="2"/>
  <c r="A41" i="2"/>
  <c r="B41" i="2"/>
  <c r="J41" i="2"/>
  <c r="P41" i="2"/>
  <c r="N33" i="2"/>
  <c r="O33" i="2"/>
  <c r="R33" i="2"/>
  <c r="S33" i="2"/>
  <c r="T33" i="2"/>
  <c r="L33" i="2"/>
  <c r="M33" i="2"/>
  <c r="J33" i="2"/>
  <c r="A33" i="2"/>
  <c r="K33" i="2"/>
  <c r="B33" i="2"/>
  <c r="P33" i="2"/>
  <c r="N25" i="2"/>
  <c r="O25" i="2"/>
  <c r="R25" i="2"/>
  <c r="S25" i="2"/>
  <c r="T25" i="2"/>
  <c r="L25" i="2"/>
  <c r="M25" i="2"/>
  <c r="K25" i="2"/>
  <c r="A25" i="2"/>
  <c r="J25" i="2"/>
  <c r="B25" i="2"/>
  <c r="P25" i="2"/>
  <c r="N17" i="2"/>
  <c r="O17" i="2"/>
  <c r="R17" i="2"/>
  <c r="S17" i="2"/>
  <c r="T17" i="2"/>
  <c r="L17" i="2"/>
  <c r="M17" i="2"/>
  <c r="K17" i="2"/>
  <c r="A17" i="2"/>
  <c r="J17" i="2"/>
  <c r="B17" i="2"/>
  <c r="P17" i="2"/>
  <c r="N9" i="2"/>
  <c r="O9" i="2"/>
  <c r="R9" i="2"/>
  <c r="S9" i="2"/>
  <c r="T9" i="2"/>
  <c r="L9" i="2"/>
  <c r="M9" i="2"/>
  <c r="K9" i="2"/>
  <c r="A9" i="2"/>
  <c r="J9" i="2"/>
  <c r="B9" i="2"/>
  <c r="P9" i="2"/>
  <c r="N591" i="2"/>
  <c r="O591" i="2"/>
  <c r="Q591" i="2"/>
  <c r="R591" i="2"/>
  <c r="S591" i="2"/>
  <c r="L591" i="2"/>
  <c r="B591" i="2"/>
  <c r="M591" i="2"/>
  <c r="T591" i="2"/>
  <c r="A591" i="2"/>
  <c r="P591" i="2"/>
  <c r="N513" i="2"/>
  <c r="O513" i="2"/>
  <c r="Q513" i="2"/>
  <c r="R513" i="2"/>
  <c r="S513" i="2"/>
  <c r="T513" i="2"/>
  <c r="L513" i="2"/>
  <c r="K513" i="2"/>
  <c r="M513" i="2"/>
  <c r="J513" i="2"/>
  <c r="B513" i="2"/>
  <c r="A513" i="2"/>
  <c r="P513" i="2"/>
  <c r="N494" i="2"/>
  <c r="O494" i="2"/>
  <c r="Q494" i="2"/>
  <c r="R494" i="2"/>
  <c r="S494" i="2"/>
  <c r="T494" i="2"/>
  <c r="L494" i="2"/>
  <c r="K494" i="2"/>
  <c r="M494" i="2"/>
  <c r="J494" i="2"/>
  <c r="A494" i="2"/>
  <c r="B494" i="2"/>
  <c r="P494" i="2"/>
  <c r="N450" i="2"/>
  <c r="Q450" i="2"/>
  <c r="R450" i="2"/>
  <c r="S450" i="2"/>
  <c r="T450" i="2"/>
  <c r="L450" i="2"/>
  <c r="M450" i="2"/>
  <c r="O450" i="2"/>
  <c r="J450" i="2"/>
  <c r="K450" i="2"/>
  <c r="B450" i="2"/>
  <c r="A450" i="2"/>
  <c r="P450" i="2"/>
  <c r="T394" i="2"/>
  <c r="L394" i="2"/>
  <c r="M394" i="2"/>
  <c r="N394" i="2"/>
  <c r="O394" i="2"/>
  <c r="Q394" i="2"/>
  <c r="R394" i="2"/>
  <c r="S394" i="2"/>
  <c r="J394" i="2"/>
  <c r="A394" i="2"/>
  <c r="K394" i="2"/>
  <c r="B394" i="2"/>
  <c r="P394" i="2"/>
  <c r="T362" i="2"/>
  <c r="L362" i="2"/>
  <c r="M362" i="2"/>
  <c r="N362" i="2"/>
  <c r="O362" i="2"/>
  <c r="Q362" i="2"/>
  <c r="R362" i="2"/>
  <c r="S362" i="2"/>
  <c r="J362" i="2"/>
  <c r="B362" i="2"/>
  <c r="A362" i="2"/>
  <c r="K362" i="2"/>
  <c r="P362" i="2"/>
  <c r="R330" i="2"/>
  <c r="T330" i="2"/>
  <c r="L330" i="2"/>
  <c r="M330" i="2"/>
  <c r="N330" i="2"/>
  <c r="O330" i="2"/>
  <c r="Q330" i="2"/>
  <c r="S330" i="2"/>
  <c r="J330" i="2"/>
  <c r="B330" i="2"/>
  <c r="A330" i="2"/>
  <c r="K330" i="2"/>
  <c r="P330" i="2"/>
  <c r="N281" i="2"/>
  <c r="O281" i="2"/>
  <c r="Q281" i="2"/>
  <c r="R281" i="2"/>
  <c r="S281" i="2"/>
  <c r="T281" i="2"/>
  <c r="L281" i="2"/>
  <c r="M281" i="2"/>
  <c r="K281" i="2"/>
  <c r="J281" i="2"/>
  <c r="B281" i="2"/>
  <c r="A281" i="2"/>
  <c r="P281" i="2"/>
  <c r="N248" i="2"/>
  <c r="M248" i="2"/>
  <c r="O248" i="2"/>
  <c r="Q248" i="2"/>
  <c r="R248" i="2"/>
  <c r="S248" i="2"/>
  <c r="T248" i="2"/>
  <c r="L248" i="2"/>
  <c r="B248" i="2"/>
  <c r="K248" i="2"/>
  <c r="J248" i="2"/>
  <c r="A248" i="2"/>
  <c r="P248" i="2"/>
  <c r="S191" i="2"/>
  <c r="T191" i="2"/>
  <c r="L191" i="2"/>
  <c r="N191" i="2"/>
  <c r="R191" i="2"/>
  <c r="M191" i="2"/>
  <c r="O191" i="2"/>
  <c r="K191" i="2"/>
  <c r="B191" i="2"/>
  <c r="J191" i="2"/>
  <c r="A191" i="2"/>
  <c r="P191" i="2"/>
  <c r="R154" i="2"/>
  <c r="S154" i="2"/>
  <c r="T154" i="2"/>
  <c r="M154" i="2"/>
  <c r="O154" i="2"/>
  <c r="L154" i="2"/>
  <c r="N154" i="2"/>
  <c r="K154" i="2"/>
  <c r="J154" i="2"/>
  <c r="A154" i="2"/>
  <c r="B154" i="2"/>
  <c r="P154" i="2"/>
  <c r="O115" i="2"/>
  <c r="R115" i="2"/>
  <c r="S115" i="2"/>
  <c r="T115" i="2"/>
  <c r="M115" i="2"/>
  <c r="N115" i="2"/>
  <c r="L115" i="2"/>
  <c r="K115" i="2"/>
  <c r="J115" i="2"/>
  <c r="A115" i="2"/>
  <c r="B115" i="2"/>
  <c r="P115" i="2"/>
  <c r="O96" i="2"/>
  <c r="R96" i="2"/>
  <c r="S96" i="2"/>
  <c r="T96" i="2"/>
  <c r="M96" i="2"/>
  <c r="N96" i="2"/>
  <c r="L96" i="2"/>
  <c r="K96" i="2"/>
  <c r="B96" i="2"/>
  <c r="J96" i="2"/>
  <c r="A96" i="2"/>
  <c r="P96" i="2"/>
  <c r="O69" i="2"/>
  <c r="R69" i="2"/>
  <c r="T69" i="2"/>
  <c r="L69" i="2"/>
  <c r="M69" i="2"/>
  <c r="N69" i="2"/>
  <c r="S69" i="2"/>
  <c r="K69" i="2"/>
  <c r="B69" i="2"/>
  <c r="J69" i="2"/>
  <c r="A69" i="2"/>
  <c r="P69" i="2"/>
  <c r="N50" i="2"/>
  <c r="O50" i="2"/>
  <c r="R50" i="2"/>
  <c r="S50" i="2"/>
  <c r="T50" i="2"/>
  <c r="L50" i="2"/>
  <c r="M50" i="2"/>
  <c r="K50" i="2"/>
  <c r="J50" i="2"/>
  <c r="A50" i="2"/>
  <c r="B50" i="2"/>
  <c r="P50" i="2"/>
  <c r="N10" i="2"/>
  <c r="O10" i="2"/>
  <c r="R10" i="2"/>
  <c r="S10" i="2"/>
  <c r="T10" i="2"/>
  <c r="L10" i="2"/>
  <c r="M10" i="2"/>
  <c r="K10" i="2"/>
  <c r="A10" i="2"/>
  <c r="J10" i="2"/>
  <c r="B10" i="2"/>
  <c r="P10" i="2"/>
  <c r="N608" i="2"/>
  <c r="O608" i="2"/>
  <c r="Q608" i="2"/>
  <c r="R608" i="2"/>
  <c r="L608" i="2"/>
  <c r="M608" i="2"/>
  <c r="S608" i="2"/>
  <c r="T608" i="2"/>
  <c r="A608" i="2"/>
  <c r="B608" i="2"/>
  <c r="P608" i="2"/>
  <c r="N598" i="2"/>
  <c r="O598" i="2"/>
  <c r="Q598" i="2"/>
  <c r="R598" i="2"/>
  <c r="S598" i="2"/>
  <c r="L598" i="2"/>
  <c r="M598" i="2"/>
  <c r="T598" i="2"/>
  <c r="A598" i="2"/>
  <c r="B598" i="2"/>
  <c r="P598" i="2"/>
  <c r="N588" i="2"/>
  <c r="O588" i="2"/>
  <c r="Q588" i="2"/>
  <c r="R588" i="2"/>
  <c r="S588" i="2"/>
  <c r="L588" i="2"/>
  <c r="M588" i="2"/>
  <c r="T588" i="2"/>
  <c r="B588" i="2"/>
  <c r="A588" i="2"/>
  <c r="P588" i="2"/>
  <c r="N578" i="2"/>
  <c r="O578" i="2"/>
  <c r="Q578" i="2"/>
  <c r="R578" i="2"/>
  <c r="S578" i="2"/>
  <c r="L578" i="2"/>
  <c r="M578" i="2"/>
  <c r="T578" i="2"/>
  <c r="B578" i="2"/>
  <c r="A578" i="2"/>
  <c r="P578" i="2"/>
  <c r="N567" i="2"/>
  <c r="O567" i="2"/>
  <c r="Q567" i="2"/>
  <c r="R567" i="2"/>
  <c r="S567" i="2"/>
  <c r="L567" i="2"/>
  <c r="M567" i="2"/>
  <c r="T567" i="2"/>
  <c r="K567" i="2"/>
  <c r="B567" i="2"/>
  <c r="A567" i="2"/>
  <c r="J567" i="2"/>
  <c r="P567" i="2"/>
  <c r="N558" i="2"/>
  <c r="O558" i="2"/>
  <c r="Q558" i="2"/>
  <c r="R558" i="2"/>
  <c r="S558" i="2"/>
  <c r="L558" i="2"/>
  <c r="M558" i="2"/>
  <c r="T558" i="2"/>
  <c r="K558" i="2"/>
  <c r="J558" i="2"/>
  <c r="B558" i="2"/>
  <c r="A558" i="2"/>
  <c r="P558" i="2"/>
  <c r="N549" i="2"/>
  <c r="O549" i="2"/>
  <c r="Q549" i="2"/>
  <c r="R549" i="2"/>
  <c r="S549" i="2"/>
  <c r="L549" i="2"/>
  <c r="M549" i="2"/>
  <c r="T549" i="2"/>
  <c r="K549" i="2"/>
  <c r="B549" i="2"/>
  <c r="J549" i="2"/>
  <c r="A549" i="2"/>
  <c r="P549" i="2"/>
  <c r="N539" i="2"/>
  <c r="O539" i="2"/>
  <c r="Q539" i="2"/>
  <c r="R539" i="2"/>
  <c r="S539" i="2"/>
  <c r="T539" i="2"/>
  <c r="L539" i="2"/>
  <c r="M539" i="2"/>
  <c r="K539" i="2"/>
  <c r="J539" i="2"/>
  <c r="A539" i="2"/>
  <c r="B539" i="2"/>
  <c r="P539" i="2"/>
  <c r="N529" i="2"/>
  <c r="O529" i="2"/>
  <c r="Q529" i="2"/>
  <c r="R529" i="2"/>
  <c r="S529" i="2"/>
  <c r="T529" i="2"/>
  <c r="L529" i="2"/>
  <c r="M529" i="2"/>
  <c r="K529" i="2"/>
  <c r="J529" i="2"/>
  <c r="B529" i="2"/>
  <c r="A529" i="2"/>
  <c r="P529" i="2"/>
  <c r="N520" i="2"/>
  <c r="O520" i="2"/>
  <c r="Q520" i="2"/>
  <c r="R520" i="2"/>
  <c r="S520" i="2"/>
  <c r="T520" i="2"/>
  <c r="L520" i="2"/>
  <c r="M520" i="2"/>
  <c r="K520" i="2"/>
  <c r="J520" i="2"/>
  <c r="B520" i="2"/>
  <c r="A520" i="2"/>
  <c r="P520" i="2"/>
  <c r="N511" i="2"/>
  <c r="O511" i="2"/>
  <c r="Q511" i="2"/>
  <c r="R511" i="2"/>
  <c r="S511" i="2"/>
  <c r="T511" i="2"/>
  <c r="L511" i="2"/>
  <c r="K511" i="2"/>
  <c r="M511" i="2"/>
  <c r="B511" i="2"/>
  <c r="A511" i="2"/>
  <c r="J511" i="2"/>
  <c r="P511" i="2"/>
  <c r="N500" i="2"/>
  <c r="O500" i="2"/>
  <c r="Q500" i="2"/>
  <c r="R500" i="2"/>
  <c r="S500" i="2"/>
  <c r="T500" i="2"/>
  <c r="L500" i="2"/>
  <c r="M500" i="2"/>
  <c r="B500" i="2"/>
  <c r="K500" i="2"/>
  <c r="J500" i="2"/>
  <c r="A500" i="2"/>
  <c r="P500" i="2"/>
  <c r="N492" i="2"/>
  <c r="O492" i="2"/>
  <c r="Q492" i="2"/>
  <c r="R492" i="2"/>
  <c r="S492" i="2"/>
  <c r="T492" i="2"/>
  <c r="L492" i="2"/>
  <c r="M492" i="2"/>
  <c r="B492" i="2"/>
  <c r="J492" i="2"/>
  <c r="K492" i="2"/>
  <c r="A492" i="2"/>
  <c r="P492" i="2"/>
  <c r="N483" i="2"/>
  <c r="O483" i="2"/>
  <c r="Q483" i="2"/>
  <c r="R483" i="2"/>
  <c r="S483" i="2"/>
  <c r="T483" i="2"/>
  <c r="L483" i="2"/>
  <c r="M483" i="2"/>
  <c r="K483" i="2"/>
  <c r="J483" i="2"/>
  <c r="A483" i="2"/>
  <c r="B483" i="2"/>
  <c r="P483" i="2"/>
  <c r="N475" i="2"/>
  <c r="O475" i="2"/>
  <c r="Q475" i="2"/>
  <c r="R475" i="2"/>
  <c r="S475" i="2"/>
  <c r="T475" i="2"/>
  <c r="L475" i="2"/>
  <c r="M475" i="2"/>
  <c r="J475" i="2"/>
  <c r="K475" i="2"/>
  <c r="B475" i="2"/>
  <c r="A475" i="2"/>
  <c r="P475" i="2"/>
  <c r="N464" i="2"/>
  <c r="M464" i="2"/>
  <c r="O464" i="2"/>
  <c r="Q464" i="2"/>
  <c r="R464" i="2"/>
  <c r="S464" i="2"/>
  <c r="T464" i="2"/>
  <c r="L464" i="2"/>
  <c r="K464" i="2"/>
  <c r="B464" i="2"/>
  <c r="A464" i="2"/>
  <c r="J464" i="2"/>
  <c r="P464" i="2"/>
  <c r="N456" i="2"/>
  <c r="M456" i="2"/>
  <c r="O456" i="2"/>
  <c r="Q456" i="2"/>
  <c r="R456" i="2"/>
  <c r="S456" i="2"/>
  <c r="T456" i="2"/>
  <c r="L456" i="2"/>
  <c r="K456" i="2"/>
  <c r="B456" i="2"/>
  <c r="J456" i="2"/>
  <c r="A456" i="2"/>
  <c r="P456" i="2"/>
  <c r="M448" i="2"/>
  <c r="N448" i="2"/>
  <c r="L448" i="2"/>
  <c r="O448" i="2"/>
  <c r="Q448" i="2"/>
  <c r="R448" i="2"/>
  <c r="S448" i="2"/>
  <c r="T448" i="2"/>
  <c r="K448" i="2"/>
  <c r="J448" i="2"/>
  <c r="B448" i="2"/>
  <c r="A448" i="2"/>
  <c r="P448" i="2"/>
  <c r="L438" i="2"/>
  <c r="M438" i="2"/>
  <c r="N438" i="2"/>
  <c r="R438" i="2"/>
  <c r="S438" i="2"/>
  <c r="T438" i="2"/>
  <c r="O438" i="2"/>
  <c r="Q438" i="2"/>
  <c r="K438" i="2"/>
  <c r="J438" i="2"/>
  <c r="A438" i="2"/>
  <c r="B438" i="2"/>
  <c r="P438" i="2"/>
  <c r="T416" i="2"/>
  <c r="L416" i="2"/>
  <c r="M416" i="2"/>
  <c r="N416" i="2"/>
  <c r="O416" i="2"/>
  <c r="Q416" i="2"/>
  <c r="R416" i="2"/>
  <c r="S416" i="2"/>
  <c r="K416" i="2"/>
  <c r="J416" i="2"/>
  <c r="B416" i="2"/>
  <c r="A416" i="2"/>
  <c r="P416" i="2"/>
  <c r="T400" i="2"/>
  <c r="L400" i="2"/>
  <c r="M400" i="2"/>
  <c r="N400" i="2"/>
  <c r="O400" i="2"/>
  <c r="Q400" i="2"/>
  <c r="R400" i="2"/>
  <c r="S400" i="2"/>
  <c r="K400" i="2"/>
  <c r="B400" i="2"/>
  <c r="A400" i="2"/>
  <c r="J400" i="2"/>
  <c r="P400" i="2"/>
  <c r="T392" i="2"/>
  <c r="L392" i="2"/>
  <c r="M392" i="2"/>
  <c r="N392" i="2"/>
  <c r="O392" i="2"/>
  <c r="Q392" i="2"/>
  <c r="R392" i="2"/>
  <c r="S392" i="2"/>
  <c r="K392" i="2"/>
  <c r="B392" i="2"/>
  <c r="J392" i="2"/>
  <c r="A392" i="2"/>
  <c r="P392" i="2"/>
  <c r="T384" i="2"/>
  <c r="L384" i="2"/>
  <c r="M384" i="2"/>
  <c r="N384" i="2"/>
  <c r="O384" i="2"/>
  <c r="Q384" i="2"/>
  <c r="R384" i="2"/>
  <c r="S384" i="2"/>
  <c r="K384" i="2"/>
  <c r="J384" i="2"/>
  <c r="B384" i="2"/>
  <c r="A384" i="2"/>
  <c r="P384" i="2"/>
  <c r="T376" i="2"/>
  <c r="L376" i="2"/>
  <c r="M376" i="2"/>
  <c r="N376" i="2"/>
  <c r="O376" i="2"/>
  <c r="Q376" i="2"/>
  <c r="R376" i="2"/>
  <c r="S376" i="2"/>
  <c r="K376" i="2"/>
  <c r="B376" i="2"/>
  <c r="A376" i="2"/>
  <c r="J376" i="2"/>
  <c r="P376" i="2"/>
  <c r="T368" i="2"/>
  <c r="L368" i="2"/>
  <c r="M368" i="2"/>
  <c r="N368" i="2"/>
  <c r="O368" i="2"/>
  <c r="Q368" i="2"/>
  <c r="R368" i="2"/>
  <c r="S368" i="2"/>
  <c r="K368" i="2"/>
  <c r="J368" i="2"/>
  <c r="B368" i="2"/>
  <c r="A368" i="2"/>
  <c r="P368" i="2"/>
  <c r="N360" i="2"/>
  <c r="O360" i="2"/>
  <c r="T360" i="2"/>
  <c r="L360" i="2"/>
  <c r="M360" i="2"/>
  <c r="Q360" i="2"/>
  <c r="R360" i="2"/>
  <c r="S360" i="2"/>
  <c r="K360" i="2"/>
  <c r="J360" i="2"/>
  <c r="A360" i="2"/>
  <c r="B360" i="2"/>
  <c r="P360" i="2"/>
  <c r="R352" i="2"/>
  <c r="T352" i="2"/>
  <c r="N352" i="2"/>
  <c r="O352" i="2"/>
  <c r="L352" i="2"/>
  <c r="M352" i="2"/>
  <c r="Q352" i="2"/>
  <c r="S352" i="2"/>
  <c r="K352" i="2"/>
  <c r="B352" i="2"/>
  <c r="J352" i="2"/>
  <c r="A352" i="2"/>
  <c r="P352" i="2"/>
  <c r="R344" i="2"/>
  <c r="T344" i="2"/>
  <c r="M344" i="2"/>
  <c r="N344" i="2"/>
  <c r="O344" i="2"/>
  <c r="L344" i="2"/>
  <c r="Q344" i="2"/>
  <c r="S344" i="2"/>
  <c r="K344" i="2"/>
  <c r="J344" i="2"/>
  <c r="B344" i="2"/>
  <c r="A344" i="2"/>
  <c r="P344" i="2"/>
  <c r="R336" i="2"/>
  <c r="T336" i="2"/>
  <c r="L336" i="2"/>
  <c r="M336" i="2"/>
  <c r="N336" i="2"/>
  <c r="O336" i="2"/>
  <c r="Q336" i="2"/>
  <c r="S336" i="2"/>
  <c r="K336" i="2"/>
  <c r="B336" i="2"/>
  <c r="J336" i="2"/>
  <c r="A336" i="2"/>
  <c r="P336" i="2"/>
  <c r="R328" i="2"/>
  <c r="T328" i="2"/>
  <c r="L328" i="2"/>
  <c r="M328" i="2"/>
  <c r="N328" i="2"/>
  <c r="O328" i="2"/>
  <c r="Q328" i="2"/>
  <c r="S328" i="2"/>
  <c r="B328" i="2"/>
  <c r="K328" i="2"/>
  <c r="J328" i="2"/>
  <c r="A328" i="2"/>
  <c r="P328" i="2"/>
  <c r="R318" i="2"/>
  <c r="S318" i="2"/>
  <c r="T318" i="2"/>
  <c r="L318" i="2"/>
  <c r="M318" i="2"/>
  <c r="N318" i="2"/>
  <c r="O318" i="2"/>
  <c r="Q318" i="2"/>
  <c r="K318" i="2"/>
  <c r="B318" i="2"/>
  <c r="J318" i="2"/>
  <c r="A318" i="2"/>
  <c r="P318" i="2"/>
  <c r="R306" i="2"/>
  <c r="S306" i="2"/>
  <c r="T306" i="2"/>
  <c r="L306" i="2"/>
  <c r="M306" i="2"/>
  <c r="N306" i="2"/>
  <c r="O306" i="2"/>
  <c r="Q306" i="2"/>
  <c r="J306" i="2"/>
  <c r="A306" i="2"/>
  <c r="B306" i="2"/>
  <c r="K306" i="2"/>
  <c r="P306" i="2"/>
  <c r="R298" i="2"/>
  <c r="S298" i="2"/>
  <c r="T298" i="2"/>
  <c r="L298" i="2"/>
  <c r="M298" i="2"/>
  <c r="N298" i="2"/>
  <c r="O298" i="2"/>
  <c r="Q298" i="2"/>
  <c r="J298" i="2"/>
  <c r="K298" i="2"/>
  <c r="B298" i="2"/>
  <c r="A298" i="2"/>
  <c r="P298" i="2"/>
  <c r="N289" i="2"/>
  <c r="O289" i="2"/>
  <c r="Q289" i="2"/>
  <c r="T289" i="2"/>
  <c r="L289" i="2"/>
  <c r="M289" i="2"/>
  <c r="R289" i="2"/>
  <c r="S289" i="2"/>
  <c r="K289" i="2"/>
  <c r="B289" i="2"/>
  <c r="J289" i="2"/>
  <c r="A289" i="2"/>
  <c r="P289" i="2"/>
  <c r="N278" i="2"/>
  <c r="O278" i="2"/>
  <c r="Q278" i="2"/>
  <c r="R278" i="2"/>
  <c r="S278" i="2"/>
  <c r="T278" i="2"/>
  <c r="L278" i="2"/>
  <c r="M278" i="2"/>
  <c r="K278" i="2"/>
  <c r="B278" i="2"/>
  <c r="J278" i="2"/>
  <c r="A278" i="2"/>
  <c r="P278" i="2"/>
  <c r="N270" i="2"/>
  <c r="O270" i="2"/>
  <c r="Q270" i="2"/>
  <c r="R270" i="2"/>
  <c r="S270" i="2"/>
  <c r="T270" i="2"/>
  <c r="L270" i="2"/>
  <c r="M270" i="2"/>
  <c r="K270" i="2"/>
  <c r="B270" i="2"/>
  <c r="J270" i="2"/>
  <c r="A270" i="2"/>
  <c r="P270" i="2"/>
  <c r="N262" i="2"/>
  <c r="O262" i="2"/>
  <c r="Q262" i="2"/>
  <c r="R262" i="2"/>
  <c r="S262" i="2"/>
  <c r="T262" i="2"/>
  <c r="L262" i="2"/>
  <c r="M262" i="2"/>
  <c r="K262" i="2"/>
  <c r="B262" i="2"/>
  <c r="J262" i="2"/>
  <c r="A262" i="2"/>
  <c r="P262" i="2"/>
  <c r="N254" i="2"/>
  <c r="O254" i="2"/>
  <c r="Q254" i="2"/>
  <c r="R254" i="2"/>
  <c r="S254" i="2"/>
  <c r="T254" i="2"/>
  <c r="L254" i="2"/>
  <c r="M254" i="2"/>
  <c r="K254" i="2"/>
  <c r="B254" i="2"/>
  <c r="J254" i="2"/>
  <c r="A254" i="2"/>
  <c r="P254" i="2"/>
  <c r="N246" i="2"/>
  <c r="L246" i="2"/>
  <c r="M246" i="2"/>
  <c r="O246" i="2"/>
  <c r="Q246" i="2"/>
  <c r="R246" i="2"/>
  <c r="S246" i="2"/>
  <c r="T246" i="2"/>
  <c r="K246" i="2"/>
  <c r="B246" i="2"/>
  <c r="J246" i="2"/>
  <c r="A246" i="2"/>
  <c r="P246" i="2"/>
  <c r="T238" i="2"/>
  <c r="N238" i="2"/>
  <c r="O238" i="2"/>
  <c r="Q238" i="2"/>
  <c r="R238" i="2"/>
  <c r="S238" i="2"/>
  <c r="L238" i="2"/>
  <c r="M238" i="2"/>
  <c r="K238" i="2"/>
  <c r="B238" i="2"/>
  <c r="J238" i="2"/>
  <c r="A238" i="2"/>
  <c r="P238" i="2"/>
  <c r="T227" i="2"/>
  <c r="L227" i="2"/>
  <c r="N227" i="2"/>
  <c r="O227" i="2"/>
  <c r="Q227" i="2"/>
  <c r="R227" i="2"/>
  <c r="S227" i="2"/>
  <c r="M227" i="2"/>
  <c r="J227" i="2"/>
  <c r="K227" i="2"/>
  <c r="A227" i="2"/>
  <c r="B227" i="2"/>
  <c r="P227" i="2"/>
  <c r="S219" i="2"/>
  <c r="T219" i="2"/>
  <c r="L219" i="2"/>
  <c r="N219" i="2"/>
  <c r="R219" i="2"/>
  <c r="M219" i="2"/>
  <c r="O219" i="2"/>
  <c r="Q219" i="2"/>
  <c r="K219" i="2"/>
  <c r="J219" i="2"/>
  <c r="A219" i="2"/>
  <c r="B219" i="2"/>
  <c r="P219" i="2"/>
  <c r="S208" i="2"/>
  <c r="T208" i="2"/>
  <c r="L208" i="2"/>
  <c r="N208" i="2"/>
  <c r="R208" i="2"/>
  <c r="M208" i="2"/>
  <c r="O208" i="2"/>
  <c r="Q208" i="2"/>
  <c r="K208" i="2"/>
  <c r="B208" i="2"/>
  <c r="J208" i="2"/>
  <c r="A208" i="2"/>
  <c r="P208" i="2"/>
  <c r="S200" i="2"/>
  <c r="T200" i="2"/>
  <c r="L200" i="2"/>
  <c r="N200" i="2"/>
  <c r="R200" i="2"/>
  <c r="M200" i="2"/>
  <c r="O200" i="2"/>
  <c r="Q200" i="2"/>
  <c r="K200" i="2"/>
  <c r="B200" i="2"/>
  <c r="J200" i="2"/>
  <c r="A200" i="2"/>
  <c r="P200" i="2"/>
  <c r="S189" i="2"/>
  <c r="T189" i="2"/>
  <c r="L189" i="2"/>
  <c r="N189" i="2"/>
  <c r="R189" i="2"/>
  <c r="M189" i="2"/>
  <c r="O189" i="2"/>
  <c r="K189" i="2"/>
  <c r="B189" i="2"/>
  <c r="J189" i="2"/>
  <c r="A189" i="2"/>
  <c r="P189" i="2"/>
  <c r="T181" i="2"/>
  <c r="L181" i="2"/>
  <c r="M181" i="2"/>
  <c r="O181" i="2"/>
  <c r="N181" i="2"/>
  <c r="R181" i="2"/>
  <c r="S181" i="2"/>
  <c r="K181" i="2"/>
  <c r="B181" i="2"/>
  <c r="J181" i="2"/>
  <c r="A181" i="2"/>
  <c r="P181" i="2"/>
  <c r="R170" i="2"/>
  <c r="T170" i="2"/>
  <c r="L170" i="2"/>
  <c r="M170" i="2"/>
  <c r="O170" i="2"/>
  <c r="N170" i="2"/>
  <c r="S170" i="2"/>
  <c r="K170" i="2"/>
  <c r="J170" i="2"/>
  <c r="B170" i="2"/>
  <c r="A170" i="2"/>
  <c r="P170" i="2"/>
  <c r="R161" i="2"/>
  <c r="T161" i="2"/>
  <c r="L161" i="2"/>
  <c r="M161" i="2"/>
  <c r="O161" i="2"/>
  <c r="N161" i="2"/>
  <c r="S161" i="2"/>
  <c r="K161" i="2"/>
  <c r="J161" i="2"/>
  <c r="B161" i="2"/>
  <c r="A161" i="2"/>
  <c r="P161" i="2"/>
  <c r="R147" i="2"/>
  <c r="S147" i="2"/>
  <c r="T147" i="2"/>
  <c r="M147" i="2"/>
  <c r="N147" i="2"/>
  <c r="O147" i="2"/>
  <c r="L147" i="2"/>
  <c r="J147" i="2"/>
  <c r="K147" i="2"/>
  <c r="B147" i="2"/>
  <c r="A147" i="2"/>
  <c r="P147" i="2"/>
  <c r="R139" i="2"/>
  <c r="S139" i="2"/>
  <c r="T139" i="2"/>
  <c r="M139" i="2"/>
  <c r="N139" i="2"/>
  <c r="O139" i="2"/>
  <c r="L139" i="2"/>
  <c r="K139" i="2"/>
  <c r="J139" i="2"/>
  <c r="A139" i="2"/>
  <c r="B139" i="2"/>
  <c r="P139" i="2"/>
  <c r="O130" i="2"/>
  <c r="R130" i="2"/>
  <c r="S130" i="2"/>
  <c r="T130" i="2"/>
  <c r="M130" i="2"/>
  <c r="L130" i="2"/>
  <c r="N130" i="2"/>
  <c r="K130" i="2"/>
  <c r="J130" i="2"/>
  <c r="A130" i="2"/>
  <c r="B130" i="2"/>
  <c r="P130" i="2"/>
  <c r="O122" i="2"/>
  <c r="R122" i="2"/>
  <c r="S122" i="2"/>
  <c r="T122" i="2"/>
  <c r="M122" i="2"/>
  <c r="L122" i="2"/>
  <c r="N122" i="2"/>
  <c r="J122" i="2"/>
  <c r="A122" i="2"/>
  <c r="K122" i="2"/>
  <c r="B122" i="2"/>
  <c r="P122" i="2"/>
  <c r="O111" i="2"/>
  <c r="R111" i="2"/>
  <c r="S111" i="2"/>
  <c r="T111" i="2"/>
  <c r="M111" i="2"/>
  <c r="L111" i="2"/>
  <c r="N111" i="2"/>
  <c r="K111" i="2"/>
  <c r="B111" i="2"/>
  <c r="J111" i="2"/>
  <c r="A111" i="2"/>
  <c r="P111" i="2"/>
  <c r="O103" i="2"/>
  <c r="R103" i="2"/>
  <c r="S103" i="2"/>
  <c r="T103" i="2"/>
  <c r="M103" i="2"/>
  <c r="L103" i="2"/>
  <c r="N103" i="2"/>
  <c r="K103" i="2"/>
  <c r="B103" i="2"/>
  <c r="A103" i="2"/>
  <c r="J103" i="2"/>
  <c r="P103" i="2"/>
  <c r="O94" i="2"/>
  <c r="R94" i="2"/>
  <c r="S94" i="2"/>
  <c r="T94" i="2"/>
  <c r="M94" i="2"/>
  <c r="L94" i="2"/>
  <c r="N94" i="2"/>
  <c r="K94" i="2"/>
  <c r="B94" i="2"/>
  <c r="J94" i="2"/>
  <c r="A94" i="2"/>
  <c r="P94" i="2"/>
  <c r="O84" i="2"/>
  <c r="R84" i="2"/>
  <c r="T84" i="2"/>
  <c r="L84" i="2"/>
  <c r="M84" i="2"/>
  <c r="N84" i="2"/>
  <c r="S84" i="2"/>
  <c r="K84" i="2"/>
  <c r="B84" i="2"/>
  <c r="J84" i="2"/>
  <c r="A84" i="2"/>
  <c r="P84" i="2"/>
  <c r="O75" i="2"/>
  <c r="R75" i="2"/>
  <c r="T75" i="2"/>
  <c r="L75" i="2"/>
  <c r="M75" i="2"/>
  <c r="N75" i="2"/>
  <c r="S75" i="2"/>
  <c r="K75" i="2"/>
  <c r="J75" i="2"/>
  <c r="B75" i="2"/>
  <c r="A75" i="2"/>
  <c r="P75" i="2"/>
  <c r="O67" i="2"/>
  <c r="R67" i="2"/>
  <c r="T67" i="2"/>
  <c r="L67" i="2"/>
  <c r="M67" i="2"/>
  <c r="N67" i="2"/>
  <c r="S67" i="2"/>
  <c r="K67" i="2"/>
  <c r="J67" i="2"/>
  <c r="A67" i="2"/>
  <c r="B67" i="2"/>
  <c r="P67" i="2"/>
  <c r="N56" i="2"/>
  <c r="O56" i="2"/>
  <c r="R56" i="2"/>
  <c r="S56" i="2"/>
  <c r="T56" i="2"/>
  <c r="L56" i="2"/>
  <c r="M56" i="2"/>
  <c r="K56" i="2"/>
  <c r="B56" i="2"/>
  <c r="J56" i="2"/>
  <c r="A56" i="2"/>
  <c r="P56" i="2"/>
  <c r="N48" i="2"/>
  <c r="O48" i="2"/>
  <c r="R48" i="2"/>
  <c r="S48" i="2"/>
  <c r="T48" i="2"/>
  <c r="L48" i="2"/>
  <c r="M48" i="2"/>
  <c r="K48" i="2"/>
  <c r="B48" i="2"/>
  <c r="J48" i="2"/>
  <c r="A48" i="2"/>
  <c r="P48" i="2"/>
  <c r="N40" i="2"/>
  <c r="O40" i="2"/>
  <c r="R40" i="2"/>
  <c r="S40" i="2"/>
  <c r="T40" i="2"/>
  <c r="L40" i="2"/>
  <c r="M40" i="2"/>
  <c r="K40" i="2"/>
  <c r="B40" i="2"/>
  <c r="J40" i="2"/>
  <c r="A40" i="2"/>
  <c r="P40" i="2"/>
  <c r="N32" i="2"/>
  <c r="O32" i="2"/>
  <c r="R32" i="2"/>
  <c r="S32" i="2"/>
  <c r="T32" i="2"/>
  <c r="L32" i="2"/>
  <c r="M32" i="2"/>
  <c r="K32" i="2"/>
  <c r="B32" i="2"/>
  <c r="A32" i="2"/>
  <c r="J32" i="2"/>
  <c r="P32" i="2"/>
  <c r="N24" i="2"/>
  <c r="O24" i="2"/>
  <c r="R24" i="2"/>
  <c r="S24" i="2"/>
  <c r="T24" i="2"/>
  <c r="L24" i="2"/>
  <c r="M24" i="2"/>
  <c r="K24" i="2"/>
  <c r="J24" i="2"/>
  <c r="B24" i="2"/>
  <c r="A24" i="2"/>
  <c r="P24" i="2"/>
  <c r="N16" i="2"/>
  <c r="O16" i="2"/>
  <c r="R16" i="2"/>
  <c r="S16" i="2"/>
  <c r="T16" i="2"/>
  <c r="L16" i="2"/>
  <c r="M16" i="2"/>
  <c r="K16" i="2"/>
  <c r="J16" i="2"/>
  <c r="B16" i="2"/>
  <c r="A16" i="2"/>
  <c r="P16" i="2"/>
  <c r="N8" i="2"/>
  <c r="O8" i="2"/>
  <c r="R8" i="2"/>
  <c r="S8" i="2"/>
  <c r="T8" i="2"/>
  <c r="L8" i="2"/>
  <c r="M8" i="2"/>
  <c r="K8" i="2"/>
  <c r="J8" i="2"/>
  <c r="B8" i="2"/>
  <c r="A8" i="2"/>
  <c r="P8" i="2"/>
  <c r="N543" i="2"/>
  <c r="O543" i="2"/>
  <c r="Q543" i="2"/>
  <c r="R543" i="2"/>
  <c r="S543" i="2"/>
  <c r="L543" i="2"/>
  <c r="T543" i="2"/>
  <c r="M543" i="2"/>
  <c r="B543" i="2"/>
  <c r="A543" i="2"/>
  <c r="J543" i="2"/>
  <c r="K543" i="2"/>
  <c r="P543" i="2"/>
  <c r="N458" i="2"/>
  <c r="Q458" i="2"/>
  <c r="R458" i="2"/>
  <c r="S458" i="2"/>
  <c r="T458" i="2"/>
  <c r="L458" i="2"/>
  <c r="M458" i="2"/>
  <c r="O458" i="2"/>
  <c r="J458" i="2"/>
  <c r="K458" i="2"/>
  <c r="A458" i="2"/>
  <c r="B458" i="2"/>
  <c r="P458" i="2"/>
  <c r="T370" i="2"/>
  <c r="L370" i="2"/>
  <c r="M370" i="2"/>
  <c r="N370" i="2"/>
  <c r="O370" i="2"/>
  <c r="Q370" i="2"/>
  <c r="R370" i="2"/>
  <c r="S370" i="2"/>
  <c r="J370" i="2"/>
  <c r="K370" i="2"/>
  <c r="B370" i="2"/>
  <c r="A370" i="2"/>
  <c r="P370" i="2"/>
  <c r="R308" i="2"/>
  <c r="S308" i="2"/>
  <c r="T308" i="2"/>
  <c r="L308" i="2"/>
  <c r="M308" i="2"/>
  <c r="N308" i="2"/>
  <c r="O308" i="2"/>
  <c r="Q308" i="2"/>
  <c r="B308" i="2"/>
  <c r="K308" i="2"/>
  <c r="J308" i="2"/>
  <c r="A308" i="2"/>
  <c r="P308" i="2"/>
  <c r="N264" i="2"/>
  <c r="O264" i="2"/>
  <c r="Q264" i="2"/>
  <c r="R264" i="2"/>
  <c r="S264" i="2"/>
  <c r="T264" i="2"/>
  <c r="L264" i="2"/>
  <c r="M264" i="2"/>
  <c r="K264" i="2"/>
  <c r="B264" i="2"/>
  <c r="J264" i="2"/>
  <c r="A264" i="2"/>
  <c r="P264" i="2"/>
  <c r="S210" i="2"/>
  <c r="T210" i="2"/>
  <c r="L210" i="2"/>
  <c r="N210" i="2"/>
  <c r="R210" i="2"/>
  <c r="M210" i="2"/>
  <c r="O210" i="2"/>
  <c r="Q210" i="2"/>
  <c r="K210" i="2"/>
  <c r="J210" i="2"/>
  <c r="B210" i="2"/>
  <c r="A210" i="2"/>
  <c r="P210" i="2"/>
  <c r="R172" i="2"/>
  <c r="T172" i="2"/>
  <c r="M172" i="2"/>
  <c r="L172" i="2"/>
  <c r="N172" i="2"/>
  <c r="O172" i="2"/>
  <c r="S172" i="2"/>
  <c r="B172" i="2"/>
  <c r="J172" i="2"/>
  <c r="A172" i="2"/>
  <c r="K172" i="2"/>
  <c r="P172" i="2"/>
  <c r="R141" i="2"/>
  <c r="S141" i="2"/>
  <c r="T141" i="2"/>
  <c r="M141" i="2"/>
  <c r="N141" i="2"/>
  <c r="O141" i="2"/>
  <c r="L141" i="2"/>
  <c r="K141" i="2"/>
  <c r="B141" i="2"/>
  <c r="J141" i="2"/>
  <c r="A141" i="2"/>
  <c r="P141" i="2"/>
  <c r="O105" i="2"/>
  <c r="R105" i="2"/>
  <c r="S105" i="2"/>
  <c r="T105" i="2"/>
  <c r="M105" i="2"/>
  <c r="N105" i="2"/>
  <c r="L105" i="2"/>
  <c r="A105" i="2"/>
  <c r="K105" i="2"/>
  <c r="J105" i="2"/>
  <c r="B105" i="2"/>
  <c r="P105" i="2"/>
  <c r="O78" i="2"/>
  <c r="R78" i="2"/>
  <c r="T78" i="2"/>
  <c r="L78" i="2"/>
  <c r="N78" i="2"/>
  <c r="S78" i="2"/>
  <c r="M78" i="2"/>
  <c r="K78" i="2"/>
  <c r="B78" i="2"/>
  <c r="J78" i="2"/>
  <c r="A78" i="2"/>
  <c r="P78" i="2"/>
  <c r="N26" i="2"/>
  <c r="O26" i="2"/>
  <c r="R26" i="2"/>
  <c r="S26" i="2"/>
  <c r="T26" i="2"/>
  <c r="L26" i="2"/>
  <c r="M26" i="2"/>
  <c r="K26" i="2"/>
  <c r="A26" i="2"/>
  <c r="J26" i="2"/>
  <c r="B26" i="2"/>
  <c r="P26" i="2"/>
  <c r="N607" i="2"/>
  <c r="O607" i="2"/>
  <c r="Q607" i="2"/>
  <c r="R607" i="2"/>
  <c r="L607" i="2"/>
  <c r="M607" i="2"/>
  <c r="S607" i="2"/>
  <c r="T607" i="2"/>
  <c r="B607" i="2"/>
  <c r="A607" i="2"/>
  <c r="P607" i="2"/>
  <c r="N597" i="2"/>
  <c r="O597" i="2"/>
  <c r="Q597" i="2"/>
  <c r="R597" i="2"/>
  <c r="S597" i="2"/>
  <c r="L597" i="2"/>
  <c r="T597" i="2"/>
  <c r="M597" i="2"/>
  <c r="B597" i="2"/>
  <c r="A597" i="2"/>
  <c r="P597" i="2"/>
  <c r="N587" i="2"/>
  <c r="O587" i="2"/>
  <c r="Q587" i="2"/>
  <c r="R587" i="2"/>
  <c r="S587" i="2"/>
  <c r="L587" i="2"/>
  <c r="T587" i="2"/>
  <c r="M587" i="2"/>
  <c r="A587" i="2"/>
  <c r="B587" i="2"/>
  <c r="P587" i="2"/>
  <c r="N577" i="2"/>
  <c r="O577" i="2"/>
  <c r="Q577" i="2"/>
  <c r="R577" i="2"/>
  <c r="S577" i="2"/>
  <c r="L577" i="2"/>
  <c r="T577" i="2"/>
  <c r="M577" i="2"/>
  <c r="B577" i="2"/>
  <c r="A577" i="2"/>
  <c r="P577" i="2"/>
  <c r="N566" i="2"/>
  <c r="O566" i="2"/>
  <c r="Q566" i="2"/>
  <c r="R566" i="2"/>
  <c r="S566" i="2"/>
  <c r="L566" i="2"/>
  <c r="T566" i="2"/>
  <c r="M566" i="2"/>
  <c r="K566" i="2"/>
  <c r="J566" i="2"/>
  <c r="A566" i="2"/>
  <c r="B566" i="2"/>
  <c r="P566" i="2"/>
  <c r="N557" i="2"/>
  <c r="O557" i="2"/>
  <c r="Q557" i="2"/>
  <c r="R557" i="2"/>
  <c r="S557" i="2"/>
  <c r="L557" i="2"/>
  <c r="T557" i="2"/>
  <c r="M557" i="2"/>
  <c r="K557" i="2"/>
  <c r="B557" i="2"/>
  <c r="J557" i="2"/>
  <c r="A557" i="2"/>
  <c r="P557" i="2"/>
  <c r="N548" i="2"/>
  <c r="O548" i="2"/>
  <c r="Q548" i="2"/>
  <c r="R548" i="2"/>
  <c r="S548" i="2"/>
  <c r="L548" i="2"/>
  <c r="T548" i="2"/>
  <c r="M548" i="2"/>
  <c r="B548" i="2"/>
  <c r="K548" i="2"/>
  <c r="J548" i="2"/>
  <c r="A548" i="2"/>
  <c r="P548" i="2"/>
  <c r="N538" i="2"/>
  <c r="O538" i="2"/>
  <c r="Q538" i="2"/>
  <c r="R538" i="2"/>
  <c r="S538" i="2"/>
  <c r="T538" i="2"/>
  <c r="L538" i="2"/>
  <c r="M538" i="2"/>
  <c r="K538" i="2"/>
  <c r="J538" i="2"/>
  <c r="A538" i="2"/>
  <c r="B538" i="2"/>
  <c r="P538" i="2"/>
  <c r="N528" i="2"/>
  <c r="O528" i="2"/>
  <c r="Q528" i="2"/>
  <c r="R528" i="2"/>
  <c r="S528" i="2"/>
  <c r="T528" i="2"/>
  <c r="L528" i="2"/>
  <c r="M528" i="2"/>
  <c r="K528" i="2"/>
  <c r="J528" i="2"/>
  <c r="B528" i="2"/>
  <c r="A528" i="2"/>
  <c r="P528" i="2"/>
  <c r="N518" i="2"/>
  <c r="O518" i="2"/>
  <c r="Q518" i="2"/>
  <c r="R518" i="2"/>
  <c r="S518" i="2"/>
  <c r="T518" i="2"/>
  <c r="L518" i="2"/>
  <c r="K518" i="2"/>
  <c r="M518" i="2"/>
  <c r="J518" i="2"/>
  <c r="A518" i="2"/>
  <c r="B518" i="2"/>
  <c r="P518" i="2"/>
  <c r="N510" i="2"/>
  <c r="O510" i="2"/>
  <c r="Q510" i="2"/>
  <c r="R510" i="2"/>
  <c r="S510" i="2"/>
  <c r="T510" i="2"/>
  <c r="L510" i="2"/>
  <c r="K510" i="2"/>
  <c r="M510" i="2"/>
  <c r="J510" i="2"/>
  <c r="B510" i="2"/>
  <c r="A510" i="2"/>
  <c r="P510" i="2"/>
  <c r="N499" i="2"/>
  <c r="O499" i="2"/>
  <c r="Q499" i="2"/>
  <c r="R499" i="2"/>
  <c r="S499" i="2"/>
  <c r="T499" i="2"/>
  <c r="L499" i="2"/>
  <c r="M499" i="2"/>
  <c r="K499" i="2"/>
  <c r="J499" i="2"/>
  <c r="B499" i="2"/>
  <c r="A499" i="2"/>
  <c r="P499" i="2"/>
  <c r="N491" i="2"/>
  <c r="O491" i="2"/>
  <c r="Q491" i="2"/>
  <c r="R491" i="2"/>
  <c r="S491" i="2"/>
  <c r="T491" i="2"/>
  <c r="L491" i="2"/>
  <c r="M491" i="2"/>
  <c r="J491" i="2"/>
  <c r="K491" i="2"/>
  <c r="A491" i="2"/>
  <c r="B491" i="2"/>
  <c r="P491" i="2"/>
  <c r="N482" i="2"/>
  <c r="O482" i="2"/>
  <c r="Q482" i="2"/>
  <c r="R482" i="2"/>
  <c r="S482" i="2"/>
  <c r="T482" i="2"/>
  <c r="L482" i="2"/>
  <c r="M482" i="2"/>
  <c r="J482" i="2"/>
  <c r="B482" i="2"/>
  <c r="A482" i="2"/>
  <c r="K482" i="2"/>
  <c r="P482" i="2"/>
  <c r="N474" i="2"/>
  <c r="O474" i="2"/>
  <c r="Q474" i="2"/>
  <c r="R474" i="2"/>
  <c r="S474" i="2"/>
  <c r="T474" i="2"/>
  <c r="L474" i="2"/>
  <c r="M474" i="2"/>
  <c r="J474" i="2"/>
  <c r="K474" i="2"/>
  <c r="A474" i="2"/>
  <c r="B474" i="2"/>
  <c r="P474" i="2"/>
  <c r="N463" i="2"/>
  <c r="L463" i="2"/>
  <c r="M463" i="2"/>
  <c r="O463" i="2"/>
  <c r="Q463" i="2"/>
  <c r="R463" i="2"/>
  <c r="S463" i="2"/>
  <c r="T463" i="2"/>
  <c r="K463" i="2"/>
  <c r="B463" i="2"/>
  <c r="A463" i="2"/>
  <c r="J463" i="2"/>
  <c r="P463" i="2"/>
  <c r="N455" i="2"/>
  <c r="L455" i="2"/>
  <c r="M455" i="2"/>
  <c r="O455" i="2"/>
  <c r="Q455" i="2"/>
  <c r="R455" i="2"/>
  <c r="S455" i="2"/>
  <c r="T455" i="2"/>
  <c r="K455" i="2"/>
  <c r="B455" i="2"/>
  <c r="J455" i="2"/>
  <c r="A455" i="2"/>
  <c r="P455" i="2"/>
  <c r="M447" i="2"/>
  <c r="N447" i="2"/>
  <c r="T447" i="2"/>
  <c r="L447" i="2"/>
  <c r="O447" i="2"/>
  <c r="Q447" i="2"/>
  <c r="R447" i="2"/>
  <c r="K447" i="2"/>
  <c r="B447" i="2"/>
  <c r="J447" i="2"/>
  <c r="A447" i="2"/>
  <c r="S447" i="2"/>
  <c r="P447" i="2"/>
  <c r="L436" i="2"/>
  <c r="M436" i="2"/>
  <c r="N436" i="2"/>
  <c r="O436" i="2"/>
  <c r="Q436" i="2"/>
  <c r="R436" i="2"/>
  <c r="S436" i="2"/>
  <c r="T436" i="2"/>
  <c r="B436" i="2"/>
  <c r="J436" i="2"/>
  <c r="K436" i="2"/>
  <c r="A436" i="2"/>
  <c r="P436" i="2"/>
  <c r="T415" i="2"/>
  <c r="L415" i="2"/>
  <c r="M415" i="2"/>
  <c r="N415" i="2"/>
  <c r="O415" i="2"/>
  <c r="Q415" i="2"/>
  <c r="R415" i="2"/>
  <c r="S415" i="2"/>
  <c r="K415" i="2"/>
  <c r="B415" i="2"/>
  <c r="J415" i="2"/>
  <c r="A415" i="2"/>
  <c r="P415" i="2"/>
  <c r="T399" i="2"/>
  <c r="L399" i="2"/>
  <c r="M399" i="2"/>
  <c r="N399" i="2"/>
  <c r="O399" i="2"/>
  <c r="Q399" i="2"/>
  <c r="R399" i="2"/>
  <c r="S399" i="2"/>
  <c r="K399" i="2"/>
  <c r="B399" i="2"/>
  <c r="A399" i="2"/>
  <c r="J399" i="2"/>
  <c r="P399" i="2"/>
  <c r="T391" i="2"/>
  <c r="L391" i="2"/>
  <c r="M391" i="2"/>
  <c r="N391" i="2"/>
  <c r="O391" i="2"/>
  <c r="Q391" i="2"/>
  <c r="R391" i="2"/>
  <c r="S391" i="2"/>
  <c r="K391" i="2"/>
  <c r="B391" i="2"/>
  <c r="J391" i="2"/>
  <c r="A391" i="2"/>
  <c r="P391" i="2"/>
  <c r="T383" i="2"/>
  <c r="L383" i="2"/>
  <c r="M383" i="2"/>
  <c r="N383" i="2"/>
  <c r="O383" i="2"/>
  <c r="Q383" i="2"/>
  <c r="R383" i="2"/>
  <c r="S383" i="2"/>
  <c r="K383" i="2"/>
  <c r="B383" i="2"/>
  <c r="J383" i="2"/>
  <c r="A383" i="2"/>
  <c r="P383" i="2"/>
  <c r="T375" i="2"/>
  <c r="L375" i="2"/>
  <c r="M375" i="2"/>
  <c r="N375" i="2"/>
  <c r="O375" i="2"/>
  <c r="Q375" i="2"/>
  <c r="R375" i="2"/>
  <c r="S375" i="2"/>
  <c r="K375" i="2"/>
  <c r="B375" i="2"/>
  <c r="A375" i="2"/>
  <c r="J375" i="2"/>
  <c r="P375" i="2"/>
  <c r="T367" i="2"/>
  <c r="L367" i="2"/>
  <c r="M367" i="2"/>
  <c r="N367" i="2"/>
  <c r="O367" i="2"/>
  <c r="Q367" i="2"/>
  <c r="R367" i="2"/>
  <c r="S367" i="2"/>
  <c r="K367" i="2"/>
  <c r="B367" i="2"/>
  <c r="J367" i="2"/>
  <c r="A367" i="2"/>
  <c r="P367" i="2"/>
  <c r="N359" i="2"/>
  <c r="O359" i="2"/>
  <c r="R359" i="2"/>
  <c r="S359" i="2"/>
  <c r="T359" i="2"/>
  <c r="L359" i="2"/>
  <c r="M359" i="2"/>
  <c r="Q359" i="2"/>
  <c r="K359" i="2"/>
  <c r="B359" i="2"/>
  <c r="A359" i="2"/>
  <c r="J359" i="2"/>
  <c r="P359" i="2"/>
  <c r="R351" i="2"/>
  <c r="T351" i="2"/>
  <c r="N351" i="2"/>
  <c r="O351" i="2"/>
  <c r="S351" i="2"/>
  <c r="L351" i="2"/>
  <c r="M351" i="2"/>
  <c r="Q351" i="2"/>
  <c r="K351" i="2"/>
  <c r="B351" i="2"/>
  <c r="J351" i="2"/>
  <c r="A351" i="2"/>
  <c r="P351" i="2"/>
  <c r="R343" i="2"/>
  <c r="T343" i="2"/>
  <c r="M343" i="2"/>
  <c r="N343" i="2"/>
  <c r="O343" i="2"/>
  <c r="L343" i="2"/>
  <c r="Q343" i="2"/>
  <c r="S343" i="2"/>
  <c r="K343" i="2"/>
  <c r="B343" i="2"/>
  <c r="J343" i="2"/>
  <c r="A343" i="2"/>
  <c r="P343" i="2"/>
  <c r="R335" i="2"/>
  <c r="T335" i="2"/>
  <c r="L335" i="2"/>
  <c r="M335" i="2"/>
  <c r="N335" i="2"/>
  <c r="O335" i="2"/>
  <c r="S335" i="2"/>
  <c r="K335" i="2"/>
  <c r="Q335" i="2"/>
  <c r="B335" i="2"/>
  <c r="A335" i="2"/>
  <c r="J335" i="2"/>
  <c r="P335" i="2"/>
  <c r="R327" i="2"/>
  <c r="T327" i="2"/>
  <c r="L327" i="2"/>
  <c r="M327" i="2"/>
  <c r="N327" i="2"/>
  <c r="O327" i="2"/>
  <c r="S327" i="2"/>
  <c r="Q327" i="2"/>
  <c r="K327" i="2"/>
  <c r="B327" i="2"/>
  <c r="J327" i="2"/>
  <c r="A327" i="2"/>
  <c r="P327" i="2"/>
  <c r="R317" i="2"/>
  <c r="S317" i="2"/>
  <c r="T317" i="2"/>
  <c r="L317" i="2"/>
  <c r="M317" i="2"/>
  <c r="N317" i="2"/>
  <c r="O317" i="2"/>
  <c r="Q317" i="2"/>
  <c r="K317" i="2"/>
  <c r="B317" i="2"/>
  <c r="J317" i="2"/>
  <c r="A317" i="2"/>
  <c r="P317" i="2"/>
  <c r="R305" i="2"/>
  <c r="S305" i="2"/>
  <c r="T305" i="2"/>
  <c r="L305" i="2"/>
  <c r="M305" i="2"/>
  <c r="N305" i="2"/>
  <c r="O305" i="2"/>
  <c r="Q305" i="2"/>
  <c r="K305" i="2"/>
  <c r="B305" i="2"/>
  <c r="J305" i="2"/>
  <c r="A305" i="2"/>
  <c r="P305" i="2"/>
  <c r="R297" i="2"/>
  <c r="S297" i="2"/>
  <c r="T297" i="2"/>
  <c r="L297" i="2"/>
  <c r="M297" i="2"/>
  <c r="N297" i="2"/>
  <c r="O297" i="2"/>
  <c r="Q297" i="2"/>
  <c r="K297" i="2"/>
  <c r="J297" i="2"/>
  <c r="B297" i="2"/>
  <c r="A297" i="2"/>
  <c r="P297" i="2"/>
  <c r="N288" i="2"/>
  <c r="O288" i="2"/>
  <c r="Q288" i="2"/>
  <c r="T288" i="2"/>
  <c r="M288" i="2"/>
  <c r="R288" i="2"/>
  <c r="S288" i="2"/>
  <c r="L288" i="2"/>
  <c r="B288" i="2"/>
  <c r="K288" i="2"/>
  <c r="J288" i="2"/>
  <c r="A288" i="2"/>
  <c r="P288" i="2"/>
  <c r="N277" i="2"/>
  <c r="O277" i="2"/>
  <c r="Q277" i="2"/>
  <c r="R277" i="2"/>
  <c r="S277" i="2"/>
  <c r="T277" i="2"/>
  <c r="L277" i="2"/>
  <c r="M277" i="2"/>
  <c r="K277" i="2"/>
  <c r="B277" i="2"/>
  <c r="J277" i="2"/>
  <c r="A277" i="2"/>
  <c r="P277" i="2"/>
  <c r="N269" i="2"/>
  <c r="O269" i="2"/>
  <c r="Q269" i="2"/>
  <c r="R269" i="2"/>
  <c r="S269" i="2"/>
  <c r="T269" i="2"/>
  <c r="L269" i="2"/>
  <c r="M269" i="2"/>
  <c r="K269" i="2"/>
  <c r="B269" i="2"/>
  <c r="J269" i="2"/>
  <c r="A269" i="2"/>
  <c r="P269" i="2"/>
  <c r="N261" i="2"/>
  <c r="O261" i="2"/>
  <c r="Q261" i="2"/>
  <c r="R261" i="2"/>
  <c r="S261" i="2"/>
  <c r="T261" i="2"/>
  <c r="L261" i="2"/>
  <c r="M261" i="2"/>
  <c r="K261" i="2"/>
  <c r="B261" i="2"/>
  <c r="J261" i="2"/>
  <c r="A261" i="2"/>
  <c r="P261" i="2"/>
  <c r="N253" i="2"/>
  <c r="O253" i="2"/>
  <c r="Q253" i="2"/>
  <c r="R253" i="2"/>
  <c r="S253" i="2"/>
  <c r="T253" i="2"/>
  <c r="L253" i="2"/>
  <c r="M253" i="2"/>
  <c r="K253" i="2"/>
  <c r="B253" i="2"/>
  <c r="J253" i="2"/>
  <c r="A253" i="2"/>
  <c r="P253" i="2"/>
  <c r="N245" i="2"/>
  <c r="T245" i="2"/>
  <c r="L245" i="2"/>
  <c r="M245" i="2"/>
  <c r="O245" i="2"/>
  <c r="Q245" i="2"/>
  <c r="R245" i="2"/>
  <c r="S245" i="2"/>
  <c r="K245" i="2"/>
  <c r="B245" i="2"/>
  <c r="J245" i="2"/>
  <c r="A245" i="2"/>
  <c r="P245" i="2"/>
  <c r="T237" i="2"/>
  <c r="N237" i="2"/>
  <c r="L237" i="2"/>
  <c r="M237" i="2"/>
  <c r="O237" i="2"/>
  <c r="Q237" i="2"/>
  <c r="R237" i="2"/>
  <c r="S237" i="2"/>
  <c r="K237" i="2"/>
  <c r="B237" i="2"/>
  <c r="J237" i="2"/>
  <c r="A237" i="2"/>
  <c r="P237" i="2"/>
  <c r="T226" i="2"/>
  <c r="L226" i="2"/>
  <c r="N226" i="2"/>
  <c r="M226" i="2"/>
  <c r="O226" i="2"/>
  <c r="Q226" i="2"/>
  <c r="R226" i="2"/>
  <c r="S226" i="2"/>
  <c r="K226" i="2"/>
  <c r="J226" i="2"/>
  <c r="B226" i="2"/>
  <c r="A226" i="2"/>
  <c r="P226" i="2"/>
  <c r="S218" i="2"/>
  <c r="T218" i="2"/>
  <c r="L218" i="2"/>
  <c r="N218" i="2"/>
  <c r="M218" i="2"/>
  <c r="O218" i="2"/>
  <c r="Q218" i="2"/>
  <c r="R218" i="2"/>
  <c r="K218" i="2"/>
  <c r="J218" i="2"/>
  <c r="A218" i="2"/>
  <c r="B218" i="2"/>
  <c r="P218" i="2"/>
  <c r="S207" i="2"/>
  <c r="T207" i="2"/>
  <c r="L207" i="2"/>
  <c r="N207" i="2"/>
  <c r="M207" i="2"/>
  <c r="O207" i="2"/>
  <c r="Q207" i="2"/>
  <c r="R207" i="2"/>
  <c r="K207" i="2"/>
  <c r="B207" i="2"/>
  <c r="J207" i="2"/>
  <c r="A207" i="2"/>
  <c r="P207" i="2"/>
  <c r="S199" i="2"/>
  <c r="T199" i="2"/>
  <c r="L199" i="2"/>
  <c r="N199" i="2"/>
  <c r="M199" i="2"/>
  <c r="O199" i="2"/>
  <c r="Q199" i="2"/>
  <c r="R199" i="2"/>
  <c r="K199" i="2"/>
  <c r="B199" i="2"/>
  <c r="J199" i="2"/>
  <c r="A199" i="2"/>
  <c r="P199" i="2"/>
  <c r="S188" i="2"/>
  <c r="T188" i="2"/>
  <c r="L188" i="2"/>
  <c r="N188" i="2"/>
  <c r="M188" i="2"/>
  <c r="O188" i="2"/>
  <c r="R188" i="2"/>
  <c r="B188" i="2"/>
  <c r="J188" i="2"/>
  <c r="K188" i="2"/>
  <c r="A188" i="2"/>
  <c r="P188" i="2"/>
  <c r="R177" i="2"/>
  <c r="T177" i="2"/>
  <c r="S177" i="2"/>
  <c r="L177" i="2"/>
  <c r="O177" i="2"/>
  <c r="M177" i="2"/>
  <c r="N177" i="2"/>
  <c r="K177" i="2"/>
  <c r="B177" i="2"/>
  <c r="J177" i="2"/>
  <c r="A177" i="2"/>
  <c r="P177" i="2"/>
  <c r="R169" i="2"/>
  <c r="T169" i="2"/>
  <c r="S169" i="2"/>
  <c r="L169" i="2"/>
  <c r="M169" i="2"/>
  <c r="N169" i="2"/>
  <c r="O169" i="2"/>
  <c r="K169" i="2"/>
  <c r="J169" i="2"/>
  <c r="B169" i="2"/>
  <c r="A169" i="2"/>
  <c r="P169" i="2"/>
  <c r="R160" i="2"/>
  <c r="T160" i="2"/>
  <c r="S160" i="2"/>
  <c r="L160" i="2"/>
  <c r="O160" i="2"/>
  <c r="M160" i="2"/>
  <c r="N160" i="2"/>
  <c r="K160" i="2"/>
  <c r="B160" i="2"/>
  <c r="J160" i="2"/>
  <c r="A160" i="2"/>
  <c r="P160" i="2"/>
  <c r="R146" i="2"/>
  <c r="S146" i="2"/>
  <c r="T146" i="2"/>
  <c r="L146" i="2"/>
  <c r="M146" i="2"/>
  <c r="O146" i="2"/>
  <c r="N146" i="2"/>
  <c r="K146" i="2"/>
  <c r="J146" i="2"/>
  <c r="A146" i="2"/>
  <c r="B146" i="2"/>
  <c r="P146" i="2"/>
  <c r="R138" i="2"/>
  <c r="S138" i="2"/>
  <c r="T138" i="2"/>
  <c r="L138" i="2"/>
  <c r="M138" i="2"/>
  <c r="O138" i="2"/>
  <c r="N138" i="2"/>
  <c r="K138" i="2"/>
  <c r="J138" i="2"/>
  <c r="A138" i="2"/>
  <c r="B138" i="2"/>
  <c r="P138" i="2"/>
  <c r="O129" i="2"/>
  <c r="R129" i="2"/>
  <c r="S129" i="2"/>
  <c r="T129" i="2"/>
  <c r="M129" i="2"/>
  <c r="N129" i="2"/>
  <c r="L129" i="2"/>
  <c r="K129" i="2"/>
  <c r="B129" i="2"/>
  <c r="J129" i="2"/>
  <c r="A129" i="2"/>
  <c r="P129" i="2"/>
  <c r="O121" i="2"/>
  <c r="R121" i="2"/>
  <c r="S121" i="2"/>
  <c r="T121" i="2"/>
  <c r="M121" i="2"/>
  <c r="N121" i="2"/>
  <c r="L121" i="2"/>
  <c r="K121" i="2"/>
  <c r="A121" i="2"/>
  <c r="J121" i="2"/>
  <c r="B121" i="2"/>
  <c r="P121" i="2"/>
  <c r="O110" i="2"/>
  <c r="R110" i="2"/>
  <c r="S110" i="2"/>
  <c r="T110" i="2"/>
  <c r="M110" i="2"/>
  <c r="N110" i="2"/>
  <c r="L110" i="2"/>
  <c r="K110" i="2"/>
  <c r="B110" i="2"/>
  <c r="J110" i="2"/>
  <c r="A110" i="2"/>
  <c r="P110" i="2"/>
  <c r="O102" i="2"/>
  <c r="R102" i="2"/>
  <c r="S102" i="2"/>
  <c r="T102" i="2"/>
  <c r="M102" i="2"/>
  <c r="N102" i="2"/>
  <c r="L102" i="2"/>
  <c r="K102" i="2"/>
  <c r="B102" i="2"/>
  <c r="J102" i="2"/>
  <c r="A102" i="2"/>
  <c r="P102" i="2"/>
  <c r="O93" i="2"/>
  <c r="L93" i="2"/>
  <c r="N93" i="2"/>
  <c r="R93" i="2"/>
  <c r="S93" i="2"/>
  <c r="T93" i="2"/>
  <c r="M93" i="2"/>
  <c r="K93" i="2"/>
  <c r="B93" i="2"/>
  <c r="J93" i="2"/>
  <c r="A93" i="2"/>
  <c r="P93" i="2"/>
  <c r="O83" i="2"/>
  <c r="R83" i="2"/>
  <c r="T83" i="2"/>
  <c r="L83" i="2"/>
  <c r="S83" i="2"/>
  <c r="M83" i="2"/>
  <c r="N83" i="2"/>
  <c r="K83" i="2"/>
  <c r="J83" i="2"/>
  <c r="A83" i="2"/>
  <c r="B83" i="2"/>
  <c r="P83" i="2"/>
  <c r="O74" i="2"/>
  <c r="R74" i="2"/>
  <c r="T74" i="2"/>
  <c r="L74" i="2"/>
  <c r="M74" i="2"/>
  <c r="N74" i="2"/>
  <c r="S74" i="2"/>
  <c r="K74" i="2"/>
  <c r="J74" i="2"/>
  <c r="A74" i="2"/>
  <c r="B74" i="2"/>
  <c r="P74" i="2"/>
  <c r="O66" i="2"/>
  <c r="R66" i="2"/>
  <c r="T66" i="2"/>
  <c r="L66" i="2"/>
  <c r="M66" i="2"/>
  <c r="N66" i="2"/>
  <c r="S66" i="2"/>
  <c r="J66" i="2"/>
  <c r="K66" i="2"/>
  <c r="A66" i="2"/>
  <c r="B66" i="2"/>
  <c r="P66" i="2"/>
  <c r="N55" i="2"/>
  <c r="O55" i="2"/>
  <c r="R55" i="2"/>
  <c r="S55" i="2"/>
  <c r="T55" i="2"/>
  <c r="L55" i="2"/>
  <c r="M55" i="2"/>
  <c r="K55" i="2"/>
  <c r="B55" i="2"/>
  <c r="J55" i="2"/>
  <c r="A55" i="2"/>
  <c r="P55" i="2"/>
  <c r="N47" i="2"/>
  <c r="O47" i="2"/>
  <c r="R47" i="2"/>
  <c r="S47" i="2"/>
  <c r="T47" i="2"/>
  <c r="L47" i="2"/>
  <c r="M47" i="2"/>
  <c r="K47" i="2"/>
  <c r="B47" i="2"/>
  <c r="A47" i="2"/>
  <c r="J47" i="2"/>
  <c r="P47" i="2"/>
  <c r="N39" i="2"/>
  <c r="O39" i="2"/>
  <c r="R39" i="2"/>
  <c r="S39" i="2"/>
  <c r="T39" i="2"/>
  <c r="L39" i="2"/>
  <c r="M39" i="2"/>
  <c r="K39" i="2"/>
  <c r="B39" i="2"/>
  <c r="A39" i="2"/>
  <c r="J39" i="2"/>
  <c r="P39" i="2"/>
  <c r="N31" i="2"/>
  <c r="O31" i="2"/>
  <c r="R31" i="2"/>
  <c r="S31" i="2"/>
  <c r="T31" i="2"/>
  <c r="L31" i="2"/>
  <c r="M31" i="2"/>
  <c r="K31" i="2"/>
  <c r="B31" i="2"/>
  <c r="J31" i="2"/>
  <c r="A31" i="2"/>
  <c r="P31" i="2"/>
  <c r="N23" i="2"/>
  <c r="O23" i="2"/>
  <c r="R23" i="2"/>
  <c r="S23" i="2"/>
  <c r="T23" i="2"/>
  <c r="L23" i="2"/>
  <c r="M23" i="2"/>
  <c r="K23" i="2"/>
  <c r="B23" i="2"/>
  <c r="J23" i="2"/>
  <c r="A23" i="2"/>
  <c r="P23" i="2"/>
  <c r="N15" i="2"/>
  <c r="O15" i="2"/>
  <c r="R15" i="2"/>
  <c r="S15" i="2"/>
  <c r="T15" i="2"/>
  <c r="L15" i="2"/>
  <c r="M15" i="2"/>
  <c r="K15" i="2"/>
  <c r="J15" i="2"/>
  <c r="B15" i="2"/>
  <c r="A15" i="2"/>
  <c r="P15" i="2"/>
  <c r="N7" i="2"/>
  <c r="O7" i="2"/>
  <c r="R7" i="2"/>
  <c r="S7" i="2"/>
  <c r="T7" i="2"/>
  <c r="L7" i="2"/>
  <c r="M7" i="2"/>
  <c r="K7" i="2"/>
  <c r="J7" i="2"/>
  <c r="B7" i="2"/>
  <c r="A7" i="2"/>
  <c r="P7" i="2"/>
  <c r="T390" i="2"/>
  <c r="L390" i="2"/>
  <c r="M390" i="2"/>
  <c r="N390" i="2"/>
  <c r="O390" i="2"/>
  <c r="Q390" i="2"/>
  <c r="R390" i="2"/>
  <c r="S390" i="2"/>
  <c r="K390" i="2"/>
  <c r="J390" i="2"/>
  <c r="B390" i="2"/>
  <c r="A390" i="2"/>
  <c r="P390" i="2"/>
  <c r="T382" i="2"/>
  <c r="L382" i="2"/>
  <c r="M382" i="2"/>
  <c r="N382" i="2"/>
  <c r="O382" i="2"/>
  <c r="Q382" i="2"/>
  <c r="R382" i="2"/>
  <c r="S382" i="2"/>
  <c r="K382" i="2"/>
  <c r="J382" i="2"/>
  <c r="A382" i="2"/>
  <c r="B382" i="2"/>
  <c r="P382" i="2"/>
  <c r="T374" i="2"/>
  <c r="L374" i="2"/>
  <c r="M374" i="2"/>
  <c r="N374" i="2"/>
  <c r="O374" i="2"/>
  <c r="Q374" i="2"/>
  <c r="R374" i="2"/>
  <c r="S374" i="2"/>
  <c r="K374" i="2"/>
  <c r="J374" i="2"/>
  <c r="B374" i="2"/>
  <c r="A374" i="2"/>
  <c r="P374" i="2"/>
  <c r="T366" i="2"/>
  <c r="L366" i="2"/>
  <c r="M366" i="2"/>
  <c r="N366" i="2"/>
  <c r="O366" i="2"/>
  <c r="Q366" i="2"/>
  <c r="R366" i="2"/>
  <c r="S366" i="2"/>
  <c r="K366" i="2"/>
  <c r="J366" i="2"/>
  <c r="B366" i="2"/>
  <c r="A366" i="2"/>
  <c r="P366" i="2"/>
  <c r="R358" i="2"/>
  <c r="T358" i="2"/>
  <c r="N358" i="2"/>
  <c r="O358" i="2"/>
  <c r="L358" i="2"/>
  <c r="M358" i="2"/>
  <c r="Q358" i="2"/>
  <c r="S358" i="2"/>
  <c r="K358" i="2"/>
  <c r="J358" i="2"/>
  <c r="A358" i="2"/>
  <c r="B358" i="2"/>
  <c r="P358" i="2"/>
  <c r="R350" i="2"/>
  <c r="T350" i="2"/>
  <c r="N350" i="2"/>
  <c r="O350" i="2"/>
  <c r="L350" i="2"/>
  <c r="M350" i="2"/>
  <c r="Q350" i="2"/>
  <c r="S350" i="2"/>
  <c r="K350" i="2"/>
  <c r="B350" i="2"/>
  <c r="J350" i="2"/>
  <c r="A350" i="2"/>
  <c r="P350" i="2"/>
  <c r="R342" i="2"/>
  <c r="T342" i="2"/>
  <c r="M342" i="2"/>
  <c r="N342" i="2"/>
  <c r="O342" i="2"/>
  <c r="Q342" i="2"/>
  <c r="S342" i="2"/>
  <c r="L342" i="2"/>
  <c r="K342" i="2"/>
  <c r="B342" i="2"/>
  <c r="J342" i="2"/>
  <c r="A342" i="2"/>
  <c r="P342" i="2"/>
  <c r="R334" i="2"/>
  <c r="T334" i="2"/>
  <c r="L334" i="2"/>
  <c r="M334" i="2"/>
  <c r="N334" i="2"/>
  <c r="O334" i="2"/>
  <c r="Q334" i="2"/>
  <c r="S334" i="2"/>
  <c r="K334" i="2"/>
  <c r="B334" i="2"/>
  <c r="J334" i="2"/>
  <c r="A334" i="2"/>
  <c r="P334" i="2"/>
  <c r="R326" i="2"/>
  <c r="T326" i="2"/>
  <c r="L326" i="2"/>
  <c r="M326" i="2"/>
  <c r="N326" i="2"/>
  <c r="O326" i="2"/>
  <c r="Q326" i="2"/>
  <c r="S326" i="2"/>
  <c r="K326" i="2"/>
  <c r="B326" i="2"/>
  <c r="J326" i="2"/>
  <c r="A326" i="2"/>
  <c r="P326" i="2"/>
  <c r="R316" i="2"/>
  <c r="S316" i="2"/>
  <c r="T316" i="2"/>
  <c r="L316" i="2"/>
  <c r="M316" i="2"/>
  <c r="N316" i="2"/>
  <c r="O316" i="2"/>
  <c r="Q316" i="2"/>
  <c r="K316" i="2"/>
  <c r="B316" i="2"/>
  <c r="J316" i="2"/>
  <c r="A316" i="2"/>
  <c r="P316" i="2"/>
  <c r="R304" i="2"/>
  <c r="S304" i="2"/>
  <c r="T304" i="2"/>
  <c r="L304" i="2"/>
  <c r="M304" i="2"/>
  <c r="N304" i="2"/>
  <c r="O304" i="2"/>
  <c r="Q304" i="2"/>
  <c r="B304" i="2"/>
  <c r="K304" i="2"/>
  <c r="J304" i="2"/>
  <c r="A304" i="2"/>
  <c r="P304" i="2"/>
  <c r="R295" i="2"/>
  <c r="S295" i="2"/>
  <c r="T295" i="2"/>
  <c r="L295" i="2"/>
  <c r="M295" i="2"/>
  <c r="N295" i="2"/>
  <c r="O295" i="2"/>
  <c r="Q295" i="2"/>
  <c r="K295" i="2"/>
  <c r="B295" i="2"/>
  <c r="A295" i="2"/>
  <c r="J295" i="2"/>
  <c r="P295" i="2"/>
  <c r="N287" i="2"/>
  <c r="O287" i="2"/>
  <c r="Q287" i="2"/>
  <c r="T287" i="2"/>
  <c r="L287" i="2"/>
  <c r="M287" i="2"/>
  <c r="R287" i="2"/>
  <c r="S287" i="2"/>
  <c r="K287" i="2"/>
  <c r="B287" i="2"/>
  <c r="J287" i="2"/>
  <c r="A287" i="2"/>
  <c r="P287" i="2"/>
  <c r="N276" i="2"/>
  <c r="O276" i="2"/>
  <c r="Q276" i="2"/>
  <c r="R276" i="2"/>
  <c r="S276" i="2"/>
  <c r="T276" i="2"/>
  <c r="L276" i="2"/>
  <c r="M276" i="2"/>
  <c r="K276" i="2"/>
  <c r="B276" i="2"/>
  <c r="J276" i="2"/>
  <c r="A276" i="2"/>
  <c r="P276" i="2"/>
  <c r="N268" i="2"/>
  <c r="O268" i="2"/>
  <c r="Q268" i="2"/>
  <c r="R268" i="2"/>
  <c r="S268" i="2"/>
  <c r="T268" i="2"/>
  <c r="L268" i="2"/>
  <c r="M268" i="2"/>
  <c r="B268" i="2"/>
  <c r="J268" i="2"/>
  <c r="K268" i="2"/>
  <c r="A268" i="2"/>
  <c r="P268" i="2"/>
  <c r="N260" i="2"/>
  <c r="O260" i="2"/>
  <c r="Q260" i="2"/>
  <c r="R260" i="2"/>
  <c r="S260" i="2"/>
  <c r="T260" i="2"/>
  <c r="L260" i="2"/>
  <c r="M260" i="2"/>
  <c r="B260" i="2"/>
  <c r="K260" i="2"/>
  <c r="J260" i="2"/>
  <c r="A260" i="2"/>
  <c r="P260" i="2"/>
  <c r="N252" i="2"/>
  <c r="O252" i="2"/>
  <c r="Q252" i="2"/>
  <c r="R252" i="2"/>
  <c r="S252" i="2"/>
  <c r="T252" i="2"/>
  <c r="L252" i="2"/>
  <c r="M252" i="2"/>
  <c r="B252" i="2"/>
  <c r="J252" i="2"/>
  <c r="A252" i="2"/>
  <c r="K252" i="2"/>
  <c r="P252" i="2"/>
  <c r="N244" i="2"/>
  <c r="S244" i="2"/>
  <c r="T244" i="2"/>
  <c r="L244" i="2"/>
  <c r="M244" i="2"/>
  <c r="O244" i="2"/>
  <c r="Q244" i="2"/>
  <c r="R244" i="2"/>
  <c r="B244" i="2"/>
  <c r="J244" i="2"/>
  <c r="K244" i="2"/>
  <c r="A244" i="2"/>
  <c r="P244" i="2"/>
  <c r="T236" i="2"/>
  <c r="N236" i="2"/>
  <c r="L236" i="2"/>
  <c r="M236" i="2"/>
  <c r="O236" i="2"/>
  <c r="Q236" i="2"/>
  <c r="R236" i="2"/>
  <c r="S236" i="2"/>
  <c r="B236" i="2"/>
  <c r="K236" i="2"/>
  <c r="J236" i="2"/>
  <c r="A236" i="2"/>
  <c r="P236" i="2"/>
  <c r="T225" i="2"/>
  <c r="L225" i="2"/>
  <c r="N225" i="2"/>
  <c r="R225" i="2"/>
  <c r="S225" i="2"/>
  <c r="M225" i="2"/>
  <c r="O225" i="2"/>
  <c r="Q225" i="2"/>
  <c r="K225" i="2"/>
  <c r="B225" i="2"/>
  <c r="J225" i="2"/>
  <c r="A225" i="2"/>
  <c r="P225" i="2"/>
  <c r="S217" i="2"/>
  <c r="T217" i="2"/>
  <c r="L217" i="2"/>
  <c r="N217" i="2"/>
  <c r="R217" i="2"/>
  <c r="M217" i="2"/>
  <c r="O217" i="2"/>
  <c r="Q217" i="2"/>
  <c r="K217" i="2"/>
  <c r="J217" i="2"/>
  <c r="B217" i="2"/>
  <c r="A217" i="2"/>
  <c r="P217" i="2"/>
  <c r="S206" i="2"/>
  <c r="T206" i="2"/>
  <c r="L206" i="2"/>
  <c r="N206" i="2"/>
  <c r="R206" i="2"/>
  <c r="M206" i="2"/>
  <c r="O206" i="2"/>
  <c r="Q206" i="2"/>
  <c r="K206" i="2"/>
  <c r="B206" i="2"/>
  <c r="J206" i="2"/>
  <c r="A206" i="2"/>
  <c r="P206" i="2"/>
  <c r="S195" i="2"/>
  <c r="T195" i="2"/>
  <c r="L195" i="2"/>
  <c r="N195" i="2"/>
  <c r="R195" i="2"/>
  <c r="M195" i="2"/>
  <c r="O195" i="2"/>
  <c r="J195" i="2"/>
  <c r="K195" i="2"/>
  <c r="B195" i="2"/>
  <c r="A195" i="2"/>
  <c r="P195" i="2"/>
  <c r="S187" i="2"/>
  <c r="T187" i="2"/>
  <c r="L187" i="2"/>
  <c r="N187" i="2"/>
  <c r="R187" i="2"/>
  <c r="M187" i="2"/>
  <c r="O187" i="2"/>
  <c r="J187" i="2"/>
  <c r="K187" i="2"/>
  <c r="A187" i="2"/>
  <c r="B187" i="2"/>
  <c r="P187" i="2"/>
  <c r="R176" i="2"/>
  <c r="T176" i="2"/>
  <c r="M176" i="2"/>
  <c r="N176" i="2"/>
  <c r="O176" i="2"/>
  <c r="L176" i="2"/>
  <c r="S176" i="2"/>
  <c r="K176" i="2"/>
  <c r="B176" i="2"/>
  <c r="J176" i="2"/>
  <c r="A176" i="2"/>
  <c r="P176" i="2"/>
  <c r="R168" i="2"/>
  <c r="T168" i="2"/>
  <c r="M168" i="2"/>
  <c r="N168" i="2"/>
  <c r="O168" i="2"/>
  <c r="L168" i="2"/>
  <c r="S168" i="2"/>
  <c r="K168" i="2"/>
  <c r="B168" i="2"/>
  <c r="J168" i="2"/>
  <c r="A168" i="2"/>
  <c r="P168" i="2"/>
  <c r="R159" i="2"/>
  <c r="T159" i="2"/>
  <c r="M159" i="2"/>
  <c r="N159" i="2"/>
  <c r="O159" i="2"/>
  <c r="L159" i="2"/>
  <c r="S159" i="2"/>
  <c r="K159" i="2"/>
  <c r="B159" i="2"/>
  <c r="A159" i="2"/>
  <c r="J159" i="2"/>
  <c r="P159" i="2"/>
  <c r="R145" i="2"/>
  <c r="S145" i="2"/>
  <c r="T145" i="2"/>
  <c r="M145" i="2"/>
  <c r="N145" i="2"/>
  <c r="O145" i="2"/>
  <c r="L145" i="2"/>
  <c r="K145" i="2"/>
  <c r="J145" i="2"/>
  <c r="B145" i="2"/>
  <c r="A145" i="2"/>
  <c r="P145" i="2"/>
  <c r="R137" i="2"/>
  <c r="S137" i="2"/>
  <c r="T137" i="2"/>
  <c r="M137" i="2"/>
  <c r="N137" i="2"/>
  <c r="O137" i="2"/>
  <c r="L137" i="2"/>
  <c r="K137" i="2"/>
  <c r="B137" i="2"/>
  <c r="J137" i="2"/>
  <c r="A137" i="2"/>
  <c r="P137" i="2"/>
  <c r="O128" i="2"/>
  <c r="R128" i="2"/>
  <c r="S128" i="2"/>
  <c r="T128" i="2"/>
  <c r="M128" i="2"/>
  <c r="N128" i="2"/>
  <c r="L128" i="2"/>
  <c r="K128" i="2"/>
  <c r="B128" i="2"/>
  <c r="J128" i="2"/>
  <c r="A128" i="2"/>
  <c r="P128" i="2"/>
  <c r="O120" i="2"/>
  <c r="R120" i="2"/>
  <c r="S120" i="2"/>
  <c r="T120" i="2"/>
  <c r="M120" i="2"/>
  <c r="N120" i="2"/>
  <c r="L120" i="2"/>
  <c r="K120" i="2"/>
  <c r="B120" i="2"/>
  <c r="J120" i="2"/>
  <c r="A120" i="2"/>
  <c r="P120" i="2"/>
  <c r="O109" i="2"/>
  <c r="R109" i="2"/>
  <c r="S109" i="2"/>
  <c r="T109" i="2"/>
  <c r="M109" i="2"/>
  <c r="N109" i="2"/>
  <c r="L109" i="2"/>
  <c r="K109" i="2"/>
  <c r="B109" i="2"/>
  <c r="J109" i="2"/>
  <c r="A109" i="2"/>
  <c r="P109" i="2"/>
  <c r="O100" i="2"/>
  <c r="R100" i="2"/>
  <c r="S100" i="2"/>
  <c r="T100" i="2"/>
  <c r="M100" i="2"/>
  <c r="N100" i="2"/>
  <c r="L100" i="2"/>
  <c r="K100" i="2"/>
  <c r="B100" i="2"/>
  <c r="J100" i="2"/>
  <c r="A100" i="2"/>
  <c r="P100" i="2"/>
  <c r="O92" i="2"/>
  <c r="L92" i="2"/>
  <c r="M92" i="2"/>
  <c r="N92" i="2"/>
  <c r="R92" i="2"/>
  <c r="T92" i="2"/>
  <c r="S92" i="2"/>
  <c r="K92" i="2"/>
  <c r="B92" i="2"/>
  <c r="J92" i="2"/>
  <c r="A92" i="2"/>
  <c r="P92" i="2"/>
  <c r="O82" i="2"/>
  <c r="R82" i="2"/>
  <c r="T82" i="2"/>
  <c r="L82" i="2"/>
  <c r="M82" i="2"/>
  <c r="N82" i="2"/>
  <c r="S82" i="2"/>
  <c r="K82" i="2"/>
  <c r="J82" i="2"/>
  <c r="A82" i="2"/>
  <c r="B82" i="2"/>
  <c r="P82" i="2"/>
  <c r="O73" i="2"/>
  <c r="R73" i="2"/>
  <c r="T73" i="2"/>
  <c r="L73" i="2"/>
  <c r="M73" i="2"/>
  <c r="N73" i="2"/>
  <c r="S73" i="2"/>
  <c r="K73" i="2"/>
  <c r="A73" i="2"/>
  <c r="J73" i="2"/>
  <c r="B73" i="2"/>
  <c r="P73" i="2"/>
  <c r="O65" i="2"/>
  <c r="R65" i="2"/>
  <c r="T65" i="2"/>
  <c r="L65" i="2"/>
  <c r="M65" i="2"/>
  <c r="N65" i="2"/>
  <c r="S65" i="2"/>
  <c r="K65" i="2"/>
  <c r="A65" i="2"/>
  <c r="B65" i="2"/>
  <c r="J65" i="2"/>
  <c r="P65" i="2"/>
  <c r="N54" i="2"/>
  <c r="O54" i="2"/>
  <c r="R54" i="2"/>
  <c r="S54" i="2"/>
  <c r="T54" i="2"/>
  <c r="L54" i="2"/>
  <c r="M54" i="2"/>
  <c r="K54" i="2"/>
  <c r="B54" i="2"/>
  <c r="J54" i="2"/>
  <c r="A54" i="2"/>
  <c r="P54" i="2"/>
  <c r="N46" i="2"/>
  <c r="O46" i="2"/>
  <c r="R46" i="2"/>
  <c r="S46" i="2"/>
  <c r="T46" i="2"/>
  <c r="L46" i="2"/>
  <c r="M46" i="2"/>
  <c r="K46" i="2"/>
  <c r="B46" i="2"/>
  <c r="J46" i="2"/>
  <c r="A46" i="2"/>
  <c r="P46" i="2"/>
  <c r="N38" i="2"/>
  <c r="O38" i="2"/>
  <c r="R38" i="2"/>
  <c r="S38" i="2"/>
  <c r="T38" i="2"/>
  <c r="L38" i="2"/>
  <c r="M38" i="2"/>
  <c r="K38" i="2"/>
  <c r="B38" i="2"/>
  <c r="J38" i="2"/>
  <c r="A38" i="2"/>
  <c r="P38" i="2"/>
  <c r="N30" i="2"/>
  <c r="O30" i="2"/>
  <c r="R30" i="2"/>
  <c r="S30" i="2"/>
  <c r="T30" i="2"/>
  <c r="L30" i="2"/>
  <c r="M30" i="2"/>
  <c r="K30" i="2"/>
  <c r="B30" i="2"/>
  <c r="A30" i="2"/>
  <c r="J30" i="2"/>
  <c r="P30" i="2"/>
  <c r="N22" i="2"/>
  <c r="O22" i="2"/>
  <c r="R22" i="2"/>
  <c r="S22" i="2"/>
  <c r="T22" i="2"/>
  <c r="L22" i="2"/>
  <c r="M22" i="2"/>
  <c r="K22" i="2"/>
  <c r="B22" i="2"/>
  <c r="J22" i="2"/>
  <c r="A22" i="2"/>
  <c r="P22" i="2"/>
  <c r="N14" i="2"/>
  <c r="O14" i="2"/>
  <c r="R14" i="2"/>
  <c r="S14" i="2"/>
  <c r="T14" i="2"/>
  <c r="L14" i="2"/>
  <c r="M14" i="2"/>
  <c r="K14" i="2"/>
  <c r="B14" i="2"/>
  <c r="J14" i="2"/>
  <c r="A14" i="2"/>
  <c r="P14" i="2"/>
  <c r="N6" i="2"/>
  <c r="O6" i="2"/>
  <c r="R6" i="2"/>
  <c r="S6" i="2"/>
  <c r="T6" i="2"/>
  <c r="L6" i="2"/>
  <c r="M6" i="2"/>
  <c r="K6" i="2"/>
  <c r="J6" i="2"/>
  <c r="B6" i="2"/>
  <c r="A6" i="2"/>
  <c r="P6" i="2"/>
  <c r="N611" i="2"/>
  <c r="O611" i="2"/>
  <c r="Q611" i="2"/>
  <c r="R611" i="2"/>
  <c r="L611" i="2"/>
  <c r="M611" i="2"/>
  <c r="S611" i="2"/>
  <c r="T611" i="2"/>
  <c r="A611" i="2"/>
  <c r="B611" i="2"/>
  <c r="P611" i="2"/>
  <c r="N571" i="2"/>
  <c r="O571" i="2"/>
  <c r="Q571" i="2"/>
  <c r="R571" i="2"/>
  <c r="S571" i="2"/>
  <c r="L571" i="2"/>
  <c r="T571" i="2"/>
  <c r="M571" i="2"/>
  <c r="A571" i="2"/>
  <c r="B571" i="2"/>
  <c r="P571" i="2"/>
  <c r="N551" i="2"/>
  <c r="O551" i="2"/>
  <c r="Q551" i="2"/>
  <c r="R551" i="2"/>
  <c r="S551" i="2"/>
  <c r="L551" i="2"/>
  <c r="T551" i="2"/>
  <c r="M551" i="2"/>
  <c r="K551" i="2"/>
  <c r="B551" i="2"/>
  <c r="J551" i="2"/>
  <c r="A551" i="2"/>
  <c r="P551" i="2"/>
  <c r="N503" i="2"/>
  <c r="O503" i="2"/>
  <c r="Q503" i="2"/>
  <c r="R503" i="2"/>
  <c r="S503" i="2"/>
  <c r="T503" i="2"/>
  <c r="L503" i="2"/>
  <c r="K503" i="2"/>
  <c r="B503" i="2"/>
  <c r="M503" i="2"/>
  <c r="J503" i="2"/>
  <c r="A503" i="2"/>
  <c r="P503" i="2"/>
  <c r="T407" i="2"/>
  <c r="L407" i="2"/>
  <c r="M407" i="2"/>
  <c r="N407" i="2"/>
  <c r="O407" i="2"/>
  <c r="Q407" i="2"/>
  <c r="R407" i="2"/>
  <c r="S407" i="2"/>
  <c r="K407" i="2"/>
  <c r="B407" i="2"/>
  <c r="A407" i="2"/>
  <c r="J407" i="2"/>
  <c r="P407" i="2"/>
  <c r="R354" i="2"/>
  <c r="T354" i="2"/>
  <c r="N354" i="2"/>
  <c r="O354" i="2"/>
  <c r="L354" i="2"/>
  <c r="M354" i="2"/>
  <c r="Q354" i="2"/>
  <c r="S354" i="2"/>
  <c r="J354" i="2"/>
  <c r="K354" i="2"/>
  <c r="B354" i="2"/>
  <c r="A354" i="2"/>
  <c r="P354" i="2"/>
  <c r="R300" i="2"/>
  <c r="S300" i="2"/>
  <c r="T300" i="2"/>
  <c r="L300" i="2"/>
  <c r="M300" i="2"/>
  <c r="N300" i="2"/>
  <c r="O300" i="2"/>
  <c r="Q300" i="2"/>
  <c r="B300" i="2"/>
  <c r="J300" i="2"/>
  <c r="K300" i="2"/>
  <c r="A300" i="2"/>
  <c r="P300" i="2"/>
  <c r="T240" i="2"/>
  <c r="N240" i="2"/>
  <c r="L240" i="2"/>
  <c r="M240" i="2"/>
  <c r="O240" i="2"/>
  <c r="Q240" i="2"/>
  <c r="R240" i="2"/>
  <c r="S240" i="2"/>
  <c r="K240" i="2"/>
  <c r="B240" i="2"/>
  <c r="J240" i="2"/>
  <c r="A240" i="2"/>
  <c r="P240" i="2"/>
  <c r="N34" i="2"/>
  <c r="O34" i="2"/>
  <c r="R34" i="2"/>
  <c r="S34" i="2"/>
  <c r="T34" i="2"/>
  <c r="L34" i="2"/>
  <c r="M34" i="2"/>
  <c r="J34" i="2"/>
  <c r="A34" i="2"/>
  <c r="K34" i="2"/>
  <c r="B34" i="2"/>
  <c r="P34" i="2"/>
  <c r="N596" i="2"/>
  <c r="O596" i="2"/>
  <c r="Q596" i="2"/>
  <c r="R596" i="2"/>
  <c r="S596" i="2"/>
  <c r="L596" i="2"/>
  <c r="B596" i="2"/>
  <c r="M596" i="2"/>
  <c r="T596" i="2"/>
  <c r="A596" i="2"/>
  <c r="P596" i="2"/>
  <c r="N576" i="2"/>
  <c r="O576" i="2"/>
  <c r="Q576" i="2"/>
  <c r="R576" i="2"/>
  <c r="S576" i="2"/>
  <c r="L576" i="2"/>
  <c r="T576" i="2"/>
  <c r="M576" i="2"/>
  <c r="A576" i="2"/>
  <c r="B576" i="2"/>
  <c r="P576" i="2"/>
  <c r="N556" i="2"/>
  <c r="O556" i="2"/>
  <c r="Q556" i="2"/>
  <c r="R556" i="2"/>
  <c r="S556" i="2"/>
  <c r="L556" i="2"/>
  <c r="T556" i="2"/>
  <c r="K556" i="2"/>
  <c r="B556" i="2"/>
  <c r="J556" i="2"/>
  <c r="M556" i="2"/>
  <c r="A556" i="2"/>
  <c r="P556" i="2"/>
  <c r="N509" i="2"/>
  <c r="O509" i="2"/>
  <c r="Q509" i="2"/>
  <c r="R509" i="2"/>
  <c r="S509" i="2"/>
  <c r="T509" i="2"/>
  <c r="L509" i="2"/>
  <c r="M509" i="2"/>
  <c r="K509" i="2"/>
  <c r="B509" i="2"/>
  <c r="J509" i="2"/>
  <c r="A509" i="2"/>
  <c r="P509" i="2"/>
  <c r="N498" i="2"/>
  <c r="O498" i="2"/>
  <c r="Q498" i="2"/>
  <c r="R498" i="2"/>
  <c r="S498" i="2"/>
  <c r="T498" i="2"/>
  <c r="L498" i="2"/>
  <c r="M498" i="2"/>
  <c r="J498" i="2"/>
  <c r="K498" i="2"/>
  <c r="A498" i="2"/>
  <c r="B498" i="2"/>
  <c r="P498" i="2"/>
  <c r="N481" i="2"/>
  <c r="O481" i="2"/>
  <c r="Q481" i="2"/>
  <c r="R481" i="2"/>
  <c r="S481" i="2"/>
  <c r="T481" i="2"/>
  <c r="L481" i="2"/>
  <c r="M481" i="2"/>
  <c r="K481" i="2"/>
  <c r="J481" i="2"/>
  <c r="B481" i="2"/>
  <c r="A481" i="2"/>
  <c r="P481" i="2"/>
  <c r="N473" i="2"/>
  <c r="O473" i="2"/>
  <c r="Q473" i="2"/>
  <c r="R473" i="2"/>
  <c r="S473" i="2"/>
  <c r="T473" i="2"/>
  <c r="L473" i="2"/>
  <c r="M473" i="2"/>
  <c r="K473" i="2"/>
  <c r="J473" i="2"/>
  <c r="B473" i="2"/>
  <c r="A473" i="2"/>
  <c r="P473" i="2"/>
  <c r="N462" i="2"/>
  <c r="L462" i="2"/>
  <c r="M462" i="2"/>
  <c r="O462" i="2"/>
  <c r="Q462" i="2"/>
  <c r="R462" i="2"/>
  <c r="S462" i="2"/>
  <c r="K462" i="2"/>
  <c r="T462" i="2"/>
  <c r="J462" i="2"/>
  <c r="A462" i="2"/>
  <c r="B462" i="2"/>
  <c r="P462" i="2"/>
  <c r="N454" i="2"/>
  <c r="L454" i="2"/>
  <c r="M454" i="2"/>
  <c r="O454" i="2"/>
  <c r="Q454" i="2"/>
  <c r="R454" i="2"/>
  <c r="S454" i="2"/>
  <c r="K454" i="2"/>
  <c r="T454" i="2"/>
  <c r="J454" i="2"/>
  <c r="B454" i="2"/>
  <c r="A454" i="2"/>
  <c r="P454" i="2"/>
  <c r="M446" i="2"/>
  <c r="N446" i="2"/>
  <c r="R446" i="2"/>
  <c r="S446" i="2"/>
  <c r="T446" i="2"/>
  <c r="L446" i="2"/>
  <c r="O446" i="2"/>
  <c r="K446" i="2"/>
  <c r="Q446" i="2"/>
  <c r="J446" i="2"/>
  <c r="A446" i="2"/>
  <c r="B446" i="2"/>
  <c r="P446" i="2"/>
  <c r="T422" i="2"/>
  <c r="L422" i="2"/>
  <c r="M422" i="2"/>
  <c r="N422" i="2"/>
  <c r="O422" i="2"/>
  <c r="Q422" i="2"/>
  <c r="R422" i="2"/>
  <c r="S422" i="2"/>
  <c r="K422" i="2"/>
  <c r="J422" i="2"/>
  <c r="A422" i="2"/>
  <c r="B422" i="2"/>
  <c r="P422" i="2"/>
  <c r="T413" i="2"/>
  <c r="L413" i="2"/>
  <c r="M413" i="2"/>
  <c r="N413" i="2"/>
  <c r="O413" i="2"/>
  <c r="Q413" i="2"/>
  <c r="R413" i="2"/>
  <c r="S413" i="2"/>
  <c r="K413" i="2"/>
  <c r="B413" i="2"/>
  <c r="J413" i="2"/>
  <c r="A413" i="2"/>
  <c r="P413" i="2"/>
  <c r="T398" i="2"/>
  <c r="L398" i="2"/>
  <c r="M398" i="2"/>
  <c r="N398" i="2"/>
  <c r="O398" i="2"/>
  <c r="Q398" i="2"/>
  <c r="R398" i="2"/>
  <c r="S398" i="2"/>
  <c r="K398" i="2"/>
  <c r="J398" i="2"/>
  <c r="A398" i="2"/>
  <c r="B398" i="2"/>
  <c r="P398" i="2"/>
  <c r="N605" i="2"/>
  <c r="O605" i="2"/>
  <c r="Q605" i="2"/>
  <c r="R605" i="2"/>
  <c r="L605" i="2"/>
  <c r="M605" i="2"/>
  <c r="S605" i="2"/>
  <c r="B605" i="2"/>
  <c r="T605" i="2"/>
  <c r="A605" i="2"/>
  <c r="P605" i="2"/>
  <c r="N595" i="2"/>
  <c r="O595" i="2"/>
  <c r="Q595" i="2"/>
  <c r="R595" i="2"/>
  <c r="S595" i="2"/>
  <c r="L595" i="2"/>
  <c r="M595" i="2"/>
  <c r="T595" i="2"/>
  <c r="A595" i="2"/>
  <c r="B595" i="2"/>
  <c r="P595" i="2"/>
  <c r="N585" i="2"/>
  <c r="O585" i="2"/>
  <c r="Q585" i="2"/>
  <c r="R585" i="2"/>
  <c r="S585" i="2"/>
  <c r="L585" i="2"/>
  <c r="M585" i="2"/>
  <c r="T585" i="2"/>
  <c r="B585" i="2"/>
  <c r="A585" i="2"/>
  <c r="P585" i="2"/>
  <c r="N575" i="2"/>
  <c r="O575" i="2"/>
  <c r="Q575" i="2"/>
  <c r="R575" i="2"/>
  <c r="S575" i="2"/>
  <c r="L575" i="2"/>
  <c r="M575" i="2"/>
  <c r="T575" i="2"/>
  <c r="B575" i="2"/>
  <c r="A575" i="2"/>
  <c r="P575" i="2"/>
  <c r="N564" i="2"/>
  <c r="O564" i="2"/>
  <c r="Q564" i="2"/>
  <c r="R564" i="2"/>
  <c r="S564" i="2"/>
  <c r="L564" i="2"/>
  <c r="M564" i="2"/>
  <c r="T564" i="2"/>
  <c r="B564" i="2"/>
  <c r="J564" i="2"/>
  <c r="A564" i="2"/>
  <c r="K564" i="2"/>
  <c r="P564" i="2"/>
  <c r="N555" i="2"/>
  <c r="O555" i="2"/>
  <c r="Q555" i="2"/>
  <c r="R555" i="2"/>
  <c r="S555" i="2"/>
  <c r="L555" i="2"/>
  <c r="M555" i="2"/>
  <c r="T555" i="2"/>
  <c r="J555" i="2"/>
  <c r="A555" i="2"/>
  <c r="K555" i="2"/>
  <c r="B555" i="2"/>
  <c r="P555" i="2"/>
  <c r="N546" i="2"/>
  <c r="O546" i="2"/>
  <c r="Q546" i="2"/>
  <c r="R546" i="2"/>
  <c r="S546" i="2"/>
  <c r="L546" i="2"/>
  <c r="M546" i="2"/>
  <c r="T546" i="2"/>
  <c r="J546" i="2"/>
  <c r="B546" i="2"/>
  <c r="K546" i="2"/>
  <c r="A546" i="2"/>
  <c r="P546" i="2"/>
  <c r="N536" i="2"/>
  <c r="O536" i="2"/>
  <c r="Q536" i="2"/>
  <c r="R536" i="2"/>
  <c r="S536" i="2"/>
  <c r="T536" i="2"/>
  <c r="L536" i="2"/>
  <c r="M536" i="2"/>
  <c r="J536" i="2"/>
  <c r="K536" i="2"/>
  <c r="B536" i="2"/>
  <c r="A536" i="2"/>
  <c r="P536" i="2"/>
  <c r="N525" i="2"/>
  <c r="O525" i="2"/>
  <c r="Q525" i="2"/>
  <c r="R525" i="2"/>
  <c r="S525" i="2"/>
  <c r="T525" i="2"/>
  <c r="L525" i="2"/>
  <c r="M525" i="2"/>
  <c r="K525" i="2"/>
  <c r="B525" i="2"/>
  <c r="J525" i="2"/>
  <c r="A525" i="2"/>
  <c r="P525" i="2"/>
  <c r="N516" i="2"/>
  <c r="O516" i="2"/>
  <c r="Q516" i="2"/>
  <c r="R516" i="2"/>
  <c r="S516" i="2"/>
  <c r="T516" i="2"/>
  <c r="L516" i="2"/>
  <c r="M516" i="2"/>
  <c r="B516" i="2"/>
  <c r="K516" i="2"/>
  <c r="J516" i="2"/>
  <c r="A516" i="2"/>
  <c r="P516" i="2"/>
  <c r="N506" i="2"/>
  <c r="O506" i="2"/>
  <c r="Q506" i="2"/>
  <c r="R506" i="2"/>
  <c r="S506" i="2"/>
  <c r="T506" i="2"/>
  <c r="L506" i="2"/>
  <c r="M506" i="2"/>
  <c r="J506" i="2"/>
  <c r="K506" i="2"/>
  <c r="A506" i="2"/>
  <c r="B506" i="2"/>
  <c r="P506" i="2"/>
  <c r="N497" i="2"/>
  <c r="O497" i="2"/>
  <c r="Q497" i="2"/>
  <c r="R497" i="2"/>
  <c r="S497" i="2"/>
  <c r="T497" i="2"/>
  <c r="L497" i="2"/>
  <c r="M497" i="2"/>
  <c r="K497" i="2"/>
  <c r="J497" i="2"/>
  <c r="B497" i="2"/>
  <c r="A497" i="2"/>
  <c r="P497" i="2"/>
  <c r="N489" i="2"/>
  <c r="O489" i="2"/>
  <c r="Q489" i="2"/>
  <c r="R489" i="2"/>
  <c r="S489" i="2"/>
  <c r="T489" i="2"/>
  <c r="L489" i="2"/>
  <c r="M489" i="2"/>
  <c r="K489" i="2"/>
  <c r="B489" i="2"/>
  <c r="J489" i="2"/>
  <c r="A489" i="2"/>
  <c r="P489" i="2"/>
  <c r="N480" i="2"/>
  <c r="O480" i="2"/>
  <c r="Q480" i="2"/>
  <c r="R480" i="2"/>
  <c r="S480" i="2"/>
  <c r="T480" i="2"/>
  <c r="L480" i="2"/>
  <c r="M480" i="2"/>
  <c r="K480" i="2"/>
  <c r="B480" i="2"/>
  <c r="A480" i="2"/>
  <c r="J480" i="2"/>
  <c r="P480" i="2"/>
  <c r="N472" i="2"/>
  <c r="O472" i="2"/>
  <c r="Q472" i="2"/>
  <c r="R472" i="2"/>
  <c r="S472" i="2"/>
  <c r="T472" i="2"/>
  <c r="L472" i="2"/>
  <c r="M472" i="2"/>
  <c r="K472" i="2"/>
  <c r="J472" i="2"/>
  <c r="B472" i="2"/>
  <c r="A472" i="2"/>
  <c r="P472" i="2"/>
  <c r="N461" i="2"/>
  <c r="T461" i="2"/>
  <c r="L461" i="2"/>
  <c r="M461" i="2"/>
  <c r="O461" i="2"/>
  <c r="Q461" i="2"/>
  <c r="R461" i="2"/>
  <c r="S461" i="2"/>
  <c r="K461" i="2"/>
  <c r="B461" i="2"/>
  <c r="J461" i="2"/>
  <c r="A461" i="2"/>
  <c r="P461" i="2"/>
  <c r="N453" i="2"/>
  <c r="T453" i="2"/>
  <c r="L453" i="2"/>
  <c r="M453" i="2"/>
  <c r="O453" i="2"/>
  <c r="Q453" i="2"/>
  <c r="R453" i="2"/>
  <c r="S453" i="2"/>
  <c r="K453" i="2"/>
  <c r="B453" i="2"/>
  <c r="J453" i="2"/>
  <c r="A453" i="2"/>
  <c r="P453" i="2"/>
  <c r="M445" i="2"/>
  <c r="N445" i="2"/>
  <c r="O445" i="2"/>
  <c r="Q445" i="2"/>
  <c r="R445" i="2"/>
  <c r="S445" i="2"/>
  <c r="T445" i="2"/>
  <c r="L445" i="2"/>
  <c r="K445" i="2"/>
  <c r="B445" i="2"/>
  <c r="J445" i="2"/>
  <c r="A445" i="2"/>
  <c r="P445" i="2"/>
  <c r="T421" i="2"/>
  <c r="L421" i="2"/>
  <c r="M421" i="2"/>
  <c r="N421" i="2"/>
  <c r="O421" i="2"/>
  <c r="Q421" i="2"/>
  <c r="R421" i="2"/>
  <c r="S421" i="2"/>
  <c r="K421" i="2"/>
  <c r="B421" i="2"/>
  <c r="J421" i="2"/>
  <c r="A421" i="2"/>
  <c r="P421" i="2"/>
  <c r="T412" i="2"/>
  <c r="L412" i="2"/>
  <c r="M412" i="2"/>
  <c r="N412" i="2"/>
  <c r="O412" i="2"/>
  <c r="Q412" i="2"/>
  <c r="R412" i="2"/>
  <c r="S412" i="2"/>
  <c r="B412" i="2"/>
  <c r="J412" i="2"/>
  <c r="K412" i="2"/>
  <c r="A412" i="2"/>
  <c r="P412" i="2"/>
  <c r="T397" i="2"/>
  <c r="L397" i="2"/>
  <c r="M397" i="2"/>
  <c r="N397" i="2"/>
  <c r="O397" i="2"/>
  <c r="Q397" i="2"/>
  <c r="R397" i="2"/>
  <c r="K397" i="2"/>
  <c r="B397" i="2"/>
  <c r="J397" i="2"/>
  <c r="S397" i="2"/>
  <c r="A397" i="2"/>
  <c r="P397" i="2"/>
  <c r="T389" i="2"/>
  <c r="L389" i="2"/>
  <c r="M389" i="2"/>
  <c r="N389" i="2"/>
  <c r="O389" i="2"/>
  <c r="Q389" i="2"/>
  <c r="R389" i="2"/>
  <c r="S389" i="2"/>
  <c r="K389" i="2"/>
  <c r="B389" i="2"/>
  <c r="J389" i="2"/>
  <c r="A389" i="2"/>
  <c r="P389" i="2"/>
  <c r="T381" i="2"/>
  <c r="L381" i="2"/>
  <c r="M381" i="2"/>
  <c r="N381" i="2"/>
  <c r="O381" i="2"/>
  <c r="Q381" i="2"/>
  <c r="R381" i="2"/>
  <c r="S381" i="2"/>
  <c r="K381" i="2"/>
  <c r="B381" i="2"/>
  <c r="J381" i="2"/>
  <c r="A381" i="2"/>
  <c r="P381" i="2"/>
  <c r="T373" i="2"/>
  <c r="L373" i="2"/>
  <c r="M373" i="2"/>
  <c r="N373" i="2"/>
  <c r="O373" i="2"/>
  <c r="Q373" i="2"/>
  <c r="R373" i="2"/>
  <c r="S373" i="2"/>
  <c r="K373" i="2"/>
  <c r="B373" i="2"/>
  <c r="J373" i="2"/>
  <c r="A373" i="2"/>
  <c r="P373" i="2"/>
  <c r="T365" i="2"/>
  <c r="L365" i="2"/>
  <c r="M365" i="2"/>
  <c r="N365" i="2"/>
  <c r="O365" i="2"/>
  <c r="Q365" i="2"/>
  <c r="R365" i="2"/>
  <c r="S365" i="2"/>
  <c r="K365" i="2"/>
  <c r="B365" i="2"/>
  <c r="J365" i="2"/>
  <c r="A365" i="2"/>
  <c r="P365" i="2"/>
  <c r="R357" i="2"/>
  <c r="T357" i="2"/>
  <c r="N357" i="2"/>
  <c r="O357" i="2"/>
  <c r="S357" i="2"/>
  <c r="L357" i="2"/>
  <c r="M357" i="2"/>
  <c r="Q357" i="2"/>
  <c r="K357" i="2"/>
  <c r="B357" i="2"/>
  <c r="J357" i="2"/>
  <c r="A357" i="2"/>
  <c r="P357" i="2"/>
  <c r="R349" i="2"/>
  <c r="T349" i="2"/>
  <c r="N349" i="2"/>
  <c r="O349" i="2"/>
  <c r="S349" i="2"/>
  <c r="L349" i="2"/>
  <c r="M349" i="2"/>
  <c r="Q349" i="2"/>
  <c r="K349" i="2"/>
  <c r="B349" i="2"/>
  <c r="J349" i="2"/>
  <c r="A349" i="2"/>
  <c r="P349" i="2"/>
  <c r="R341" i="2"/>
  <c r="T341" i="2"/>
  <c r="M341" i="2"/>
  <c r="N341" i="2"/>
  <c r="O341" i="2"/>
  <c r="L341" i="2"/>
  <c r="Q341" i="2"/>
  <c r="S341" i="2"/>
  <c r="K341" i="2"/>
  <c r="B341" i="2"/>
  <c r="J341" i="2"/>
  <c r="A341" i="2"/>
  <c r="P341" i="2"/>
  <c r="R333" i="2"/>
  <c r="T333" i="2"/>
  <c r="L333" i="2"/>
  <c r="M333" i="2"/>
  <c r="N333" i="2"/>
  <c r="O333" i="2"/>
  <c r="Q333" i="2"/>
  <c r="S333" i="2"/>
  <c r="K333" i="2"/>
  <c r="B333" i="2"/>
  <c r="J333" i="2"/>
  <c r="A333" i="2"/>
  <c r="P333" i="2"/>
  <c r="R325" i="2"/>
  <c r="T325" i="2"/>
  <c r="L325" i="2"/>
  <c r="M325" i="2"/>
  <c r="N325" i="2"/>
  <c r="O325" i="2"/>
  <c r="Q325" i="2"/>
  <c r="S325" i="2"/>
  <c r="K325" i="2"/>
  <c r="B325" i="2"/>
  <c r="J325" i="2"/>
  <c r="A325" i="2"/>
  <c r="P325" i="2"/>
  <c r="R315" i="2"/>
  <c r="S315" i="2"/>
  <c r="T315" i="2"/>
  <c r="L315" i="2"/>
  <c r="M315" i="2"/>
  <c r="N315" i="2"/>
  <c r="O315" i="2"/>
  <c r="Q315" i="2"/>
  <c r="J315" i="2"/>
  <c r="K315" i="2"/>
  <c r="A315" i="2"/>
  <c r="B315" i="2"/>
  <c r="P315" i="2"/>
  <c r="R303" i="2"/>
  <c r="S303" i="2"/>
  <c r="T303" i="2"/>
  <c r="L303" i="2"/>
  <c r="M303" i="2"/>
  <c r="N303" i="2"/>
  <c r="O303" i="2"/>
  <c r="Q303" i="2"/>
  <c r="K303" i="2"/>
  <c r="B303" i="2"/>
  <c r="J303" i="2"/>
  <c r="A303" i="2"/>
  <c r="P303" i="2"/>
  <c r="R294" i="2"/>
  <c r="S294" i="2"/>
  <c r="T294" i="2"/>
  <c r="L294" i="2"/>
  <c r="M294" i="2"/>
  <c r="N294" i="2"/>
  <c r="O294" i="2"/>
  <c r="Q294" i="2"/>
  <c r="K294" i="2"/>
  <c r="B294" i="2"/>
  <c r="J294" i="2"/>
  <c r="A294" i="2"/>
  <c r="P294" i="2"/>
  <c r="N286" i="2"/>
  <c r="O286" i="2"/>
  <c r="Q286" i="2"/>
  <c r="R286" i="2"/>
  <c r="T286" i="2"/>
  <c r="L286" i="2"/>
  <c r="M286" i="2"/>
  <c r="S286" i="2"/>
  <c r="K286" i="2"/>
  <c r="B286" i="2"/>
  <c r="J286" i="2"/>
  <c r="A286" i="2"/>
  <c r="P286" i="2"/>
  <c r="N275" i="2"/>
  <c r="O275" i="2"/>
  <c r="Q275" i="2"/>
  <c r="R275" i="2"/>
  <c r="S275" i="2"/>
  <c r="T275" i="2"/>
  <c r="L275" i="2"/>
  <c r="M275" i="2"/>
  <c r="J275" i="2"/>
  <c r="A275" i="2"/>
  <c r="K275" i="2"/>
  <c r="B275" i="2"/>
  <c r="P275" i="2"/>
  <c r="N267" i="2"/>
  <c r="O267" i="2"/>
  <c r="Q267" i="2"/>
  <c r="R267" i="2"/>
  <c r="S267" i="2"/>
  <c r="T267" i="2"/>
  <c r="L267" i="2"/>
  <c r="M267" i="2"/>
  <c r="J267" i="2"/>
  <c r="K267" i="2"/>
  <c r="A267" i="2"/>
  <c r="B267" i="2"/>
  <c r="P267" i="2"/>
  <c r="N259" i="2"/>
  <c r="O259" i="2"/>
  <c r="Q259" i="2"/>
  <c r="R259" i="2"/>
  <c r="S259" i="2"/>
  <c r="T259" i="2"/>
  <c r="L259" i="2"/>
  <c r="M259" i="2"/>
  <c r="K259" i="2"/>
  <c r="J259" i="2"/>
  <c r="A259" i="2"/>
  <c r="B259" i="2"/>
  <c r="P259" i="2"/>
  <c r="N251" i="2"/>
  <c r="O251" i="2"/>
  <c r="Q251" i="2"/>
  <c r="R251" i="2"/>
  <c r="S251" i="2"/>
  <c r="T251" i="2"/>
  <c r="L251" i="2"/>
  <c r="M251" i="2"/>
  <c r="J251" i="2"/>
  <c r="K251" i="2"/>
  <c r="A251" i="2"/>
  <c r="B251" i="2"/>
  <c r="P251" i="2"/>
  <c r="N243" i="2"/>
  <c r="R243" i="2"/>
  <c r="S243" i="2"/>
  <c r="T243" i="2"/>
  <c r="L243" i="2"/>
  <c r="M243" i="2"/>
  <c r="O243" i="2"/>
  <c r="Q243" i="2"/>
  <c r="J243" i="2"/>
  <c r="K243" i="2"/>
  <c r="A243" i="2"/>
  <c r="B243" i="2"/>
  <c r="P243" i="2"/>
  <c r="T235" i="2"/>
  <c r="N235" i="2"/>
  <c r="R235" i="2"/>
  <c r="S235" i="2"/>
  <c r="L235" i="2"/>
  <c r="M235" i="2"/>
  <c r="O235" i="2"/>
  <c r="Q235" i="2"/>
  <c r="K235" i="2"/>
  <c r="J235" i="2"/>
  <c r="A235" i="2"/>
  <c r="B235" i="2"/>
  <c r="P235" i="2"/>
  <c r="S224" i="2"/>
  <c r="T224" i="2"/>
  <c r="L224" i="2"/>
  <c r="N224" i="2"/>
  <c r="M224" i="2"/>
  <c r="O224" i="2"/>
  <c r="Q224" i="2"/>
  <c r="R224" i="2"/>
  <c r="K224" i="2"/>
  <c r="B224" i="2"/>
  <c r="J224" i="2"/>
  <c r="A224" i="2"/>
  <c r="P224" i="2"/>
  <c r="S213" i="2"/>
  <c r="T213" i="2"/>
  <c r="L213" i="2"/>
  <c r="N213" i="2"/>
  <c r="M213" i="2"/>
  <c r="O213" i="2"/>
  <c r="Q213" i="2"/>
  <c r="R213" i="2"/>
  <c r="K213" i="2"/>
  <c r="B213" i="2"/>
  <c r="J213" i="2"/>
  <c r="A213" i="2"/>
  <c r="P213" i="2"/>
  <c r="S205" i="2"/>
  <c r="T205" i="2"/>
  <c r="L205" i="2"/>
  <c r="N205" i="2"/>
  <c r="M205" i="2"/>
  <c r="O205" i="2"/>
  <c r="Q205" i="2"/>
  <c r="R205" i="2"/>
  <c r="K205" i="2"/>
  <c r="B205" i="2"/>
  <c r="J205" i="2"/>
  <c r="A205" i="2"/>
  <c r="P205" i="2"/>
  <c r="S194" i="2"/>
  <c r="T194" i="2"/>
  <c r="L194" i="2"/>
  <c r="N194" i="2"/>
  <c r="M194" i="2"/>
  <c r="O194" i="2"/>
  <c r="R194" i="2"/>
  <c r="K194" i="2"/>
  <c r="J194" i="2"/>
  <c r="B194" i="2"/>
  <c r="A194" i="2"/>
  <c r="P194" i="2"/>
  <c r="S186" i="2"/>
  <c r="T186" i="2"/>
  <c r="L186" i="2"/>
  <c r="N186" i="2"/>
  <c r="M186" i="2"/>
  <c r="O186" i="2"/>
  <c r="R186" i="2"/>
  <c r="K186" i="2"/>
  <c r="J186" i="2"/>
  <c r="A186" i="2"/>
  <c r="B186" i="2"/>
  <c r="P186" i="2"/>
  <c r="R175" i="2"/>
  <c r="T175" i="2"/>
  <c r="L175" i="2"/>
  <c r="N175" i="2"/>
  <c r="M175" i="2"/>
  <c r="O175" i="2"/>
  <c r="S175" i="2"/>
  <c r="K175" i="2"/>
  <c r="B175" i="2"/>
  <c r="J175" i="2"/>
  <c r="A175" i="2"/>
  <c r="P175" i="2"/>
  <c r="R167" i="2"/>
  <c r="T167" i="2"/>
  <c r="L167" i="2"/>
  <c r="N167" i="2"/>
  <c r="M167" i="2"/>
  <c r="O167" i="2"/>
  <c r="S167" i="2"/>
  <c r="K167" i="2"/>
  <c r="B167" i="2"/>
  <c r="J167" i="2"/>
  <c r="A167" i="2"/>
  <c r="P167" i="2"/>
  <c r="R158" i="2"/>
  <c r="T158" i="2"/>
  <c r="L158" i="2"/>
  <c r="N158" i="2"/>
  <c r="M158" i="2"/>
  <c r="O158" i="2"/>
  <c r="S158" i="2"/>
  <c r="K158" i="2"/>
  <c r="B158" i="2"/>
  <c r="J158" i="2"/>
  <c r="A158" i="2"/>
  <c r="P158" i="2"/>
  <c r="R144" i="2"/>
  <c r="S144" i="2"/>
  <c r="T144" i="2"/>
  <c r="L144" i="2"/>
  <c r="M144" i="2"/>
  <c r="O144" i="2"/>
  <c r="N144" i="2"/>
  <c r="K144" i="2"/>
  <c r="B144" i="2"/>
  <c r="J144" i="2"/>
  <c r="A144" i="2"/>
  <c r="P144" i="2"/>
  <c r="R136" i="2"/>
  <c r="S136" i="2"/>
  <c r="T136" i="2"/>
  <c r="L136" i="2"/>
  <c r="M136" i="2"/>
  <c r="O136" i="2"/>
  <c r="N136" i="2"/>
  <c r="K136" i="2"/>
  <c r="B136" i="2"/>
  <c r="J136" i="2"/>
  <c r="A136" i="2"/>
  <c r="P136" i="2"/>
  <c r="O127" i="2"/>
  <c r="R127" i="2"/>
  <c r="S127" i="2"/>
  <c r="T127" i="2"/>
  <c r="M127" i="2"/>
  <c r="L127" i="2"/>
  <c r="N127" i="2"/>
  <c r="K127" i="2"/>
  <c r="B127" i="2"/>
  <c r="J127" i="2"/>
  <c r="A127" i="2"/>
  <c r="P127" i="2"/>
  <c r="O119" i="2"/>
  <c r="R119" i="2"/>
  <c r="S119" i="2"/>
  <c r="T119" i="2"/>
  <c r="M119" i="2"/>
  <c r="L119" i="2"/>
  <c r="N119" i="2"/>
  <c r="K119" i="2"/>
  <c r="B119" i="2"/>
  <c r="J119" i="2"/>
  <c r="A119" i="2"/>
  <c r="P119" i="2"/>
  <c r="O108" i="2"/>
  <c r="R108" i="2"/>
  <c r="S108" i="2"/>
  <c r="T108" i="2"/>
  <c r="M108" i="2"/>
  <c r="L108" i="2"/>
  <c r="N108" i="2"/>
  <c r="K108" i="2"/>
  <c r="B108" i="2"/>
  <c r="J108" i="2"/>
  <c r="A108" i="2"/>
  <c r="P108" i="2"/>
  <c r="O99" i="2"/>
  <c r="R99" i="2"/>
  <c r="S99" i="2"/>
  <c r="T99" i="2"/>
  <c r="M99" i="2"/>
  <c r="L99" i="2"/>
  <c r="N99" i="2"/>
  <c r="K99" i="2"/>
  <c r="J99" i="2"/>
  <c r="B99" i="2"/>
  <c r="A99" i="2"/>
  <c r="P99" i="2"/>
  <c r="O91" i="2"/>
  <c r="L91" i="2"/>
  <c r="T91" i="2"/>
  <c r="M91" i="2"/>
  <c r="N91" i="2"/>
  <c r="R91" i="2"/>
  <c r="S91" i="2"/>
  <c r="K91" i="2"/>
  <c r="J91" i="2"/>
  <c r="B91" i="2"/>
  <c r="A91" i="2"/>
  <c r="P91" i="2"/>
  <c r="O81" i="2"/>
  <c r="R81" i="2"/>
  <c r="T81" i="2"/>
  <c r="L81" i="2"/>
  <c r="M81" i="2"/>
  <c r="N81" i="2"/>
  <c r="S81" i="2"/>
  <c r="K81" i="2"/>
  <c r="A81" i="2"/>
  <c r="J81" i="2"/>
  <c r="B81" i="2"/>
  <c r="P81" i="2"/>
  <c r="O72" i="2"/>
  <c r="R72" i="2"/>
  <c r="T72" i="2"/>
  <c r="L72" i="2"/>
  <c r="M72" i="2"/>
  <c r="N72" i="2"/>
  <c r="S72" i="2"/>
  <c r="K72" i="2"/>
  <c r="B72" i="2"/>
  <c r="J72" i="2"/>
  <c r="A72" i="2"/>
  <c r="P72" i="2"/>
  <c r="N61" i="2"/>
  <c r="O61" i="2"/>
  <c r="R61" i="2"/>
  <c r="S61" i="2"/>
  <c r="T61" i="2"/>
  <c r="L61" i="2"/>
  <c r="M61" i="2"/>
  <c r="K61" i="2"/>
  <c r="B61" i="2"/>
  <c r="J61" i="2"/>
  <c r="A61" i="2"/>
  <c r="P61" i="2"/>
  <c r="N53" i="2"/>
  <c r="O53" i="2"/>
  <c r="R53" i="2"/>
  <c r="S53" i="2"/>
  <c r="T53" i="2"/>
  <c r="L53" i="2"/>
  <c r="M53" i="2"/>
  <c r="K53" i="2"/>
  <c r="B53" i="2"/>
  <c r="J53" i="2"/>
  <c r="A53" i="2"/>
  <c r="P53" i="2"/>
  <c r="N45" i="2"/>
  <c r="O45" i="2"/>
  <c r="R45" i="2"/>
  <c r="S45" i="2"/>
  <c r="T45" i="2"/>
  <c r="L45" i="2"/>
  <c r="M45" i="2"/>
  <c r="K45" i="2"/>
  <c r="B45" i="2"/>
  <c r="J45" i="2"/>
  <c r="A45" i="2"/>
  <c r="P45" i="2"/>
  <c r="N37" i="2"/>
  <c r="O37" i="2"/>
  <c r="R37" i="2"/>
  <c r="S37" i="2"/>
  <c r="T37" i="2"/>
  <c r="L37" i="2"/>
  <c r="M37" i="2"/>
  <c r="K37" i="2"/>
  <c r="J37" i="2"/>
  <c r="B37" i="2"/>
  <c r="A37" i="2"/>
  <c r="P37" i="2"/>
  <c r="N29" i="2"/>
  <c r="O29" i="2"/>
  <c r="R29" i="2"/>
  <c r="S29" i="2"/>
  <c r="T29" i="2"/>
  <c r="L29" i="2"/>
  <c r="M29" i="2"/>
  <c r="K29" i="2"/>
  <c r="J29" i="2"/>
  <c r="B29" i="2"/>
  <c r="A29" i="2"/>
  <c r="P29" i="2"/>
  <c r="N21" i="2"/>
  <c r="O21" i="2"/>
  <c r="R21" i="2"/>
  <c r="S21" i="2"/>
  <c r="T21" i="2"/>
  <c r="L21" i="2"/>
  <c r="M21" i="2"/>
  <c r="K21" i="2"/>
  <c r="J21" i="2"/>
  <c r="B21" i="2"/>
  <c r="A21" i="2"/>
  <c r="P21" i="2"/>
  <c r="N13" i="2"/>
  <c r="O13" i="2"/>
  <c r="R13" i="2"/>
  <c r="S13" i="2"/>
  <c r="T13" i="2"/>
  <c r="L13" i="2"/>
  <c r="M13" i="2"/>
  <c r="K13" i="2"/>
  <c r="J13" i="2"/>
  <c r="B13" i="2"/>
  <c r="A13" i="2"/>
  <c r="P13" i="2"/>
  <c r="N5" i="2"/>
  <c r="O5" i="2"/>
  <c r="R5" i="2"/>
  <c r="S5" i="2"/>
  <c r="T5" i="2"/>
  <c r="L5" i="2"/>
  <c r="M5" i="2"/>
  <c r="K5" i="2"/>
  <c r="J5" i="2"/>
  <c r="B5" i="2"/>
  <c r="A5" i="2"/>
  <c r="P5" i="2"/>
  <c r="N601" i="2"/>
  <c r="O601" i="2"/>
  <c r="Q601" i="2"/>
  <c r="R601" i="2"/>
  <c r="S601" i="2"/>
  <c r="L601" i="2"/>
  <c r="M601" i="2"/>
  <c r="T601" i="2"/>
  <c r="B601" i="2"/>
  <c r="A601" i="2"/>
  <c r="P601" i="2"/>
  <c r="N522" i="2"/>
  <c r="O522" i="2"/>
  <c r="Q522" i="2"/>
  <c r="R522" i="2"/>
  <c r="S522" i="2"/>
  <c r="T522" i="2"/>
  <c r="L522" i="2"/>
  <c r="J522" i="2"/>
  <c r="A522" i="2"/>
  <c r="B522" i="2"/>
  <c r="K522" i="2"/>
  <c r="M522" i="2"/>
  <c r="P522" i="2"/>
  <c r="N477" i="2"/>
  <c r="O477" i="2"/>
  <c r="Q477" i="2"/>
  <c r="R477" i="2"/>
  <c r="S477" i="2"/>
  <c r="T477" i="2"/>
  <c r="L477" i="2"/>
  <c r="K477" i="2"/>
  <c r="B477" i="2"/>
  <c r="M477" i="2"/>
  <c r="J477" i="2"/>
  <c r="A477" i="2"/>
  <c r="P477" i="2"/>
  <c r="T418" i="2"/>
  <c r="L418" i="2"/>
  <c r="M418" i="2"/>
  <c r="N418" i="2"/>
  <c r="O418" i="2"/>
  <c r="Q418" i="2"/>
  <c r="R418" i="2"/>
  <c r="S418" i="2"/>
  <c r="J418" i="2"/>
  <c r="K418" i="2"/>
  <c r="A418" i="2"/>
  <c r="B418" i="2"/>
  <c r="P418" i="2"/>
  <c r="T378" i="2"/>
  <c r="L378" i="2"/>
  <c r="M378" i="2"/>
  <c r="N378" i="2"/>
  <c r="O378" i="2"/>
  <c r="Q378" i="2"/>
  <c r="R378" i="2"/>
  <c r="S378" i="2"/>
  <c r="J378" i="2"/>
  <c r="A378" i="2"/>
  <c r="B378" i="2"/>
  <c r="K378" i="2"/>
  <c r="P378" i="2"/>
  <c r="R346" i="2"/>
  <c r="T346" i="2"/>
  <c r="M346" i="2"/>
  <c r="N346" i="2"/>
  <c r="O346" i="2"/>
  <c r="L346" i="2"/>
  <c r="Q346" i="2"/>
  <c r="S346" i="2"/>
  <c r="J346" i="2"/>
  <c r="A346" i="2"/>
  <c r="K346" i="2"/>
  <c r="B346" i="2"/>
  <c r="P346" i="2"/>
  <c r="R322" i="2"/>
  <c r="T322" i="2"/>
  <c r="L322" i="2"/>
  <c r="M322" i="2"/>
  <c r="N322" i="2"/>
  <c r="O322" i="2"/>
  <c r="Q322" i="2"/>
  <c r="S322" i="2"/>
  <c r="J322" i="2"/>
  <c r="K322" i="2"/>
  <c r="B322" i="2"/>
  <c r="A322" i="2"/>
  <c r="P322" i="2"/>
  <c r="N272" i="2"/>
  <c r="O272" i="2"/>
  <c r="Q272" i="2"/>
  <c r="R272" i="2"/>
  <c r="S272" i="2"/>
  <c r="T272" i="2"/>
  <c r="L272" i="2"/>
  <c r="M272" i="2"/>
  <c r="B272" i="2"/>
  <c r="K272" i="2"/>
  <c r="J272" i="2"/>
  <c r="A272" i="2"/>
  <c r="P272" i="2"/>
  <c r="N256" i="2"/>
  <c r="O256" i="2"/>
  <c r="Q256" i="2"/>
  <c r="R256" i="2"/>
  <c r="S256" i="2"/>
  <c r="T256" i="2"/>
  <c r="L256" i="2"/>
  <c r="M256" i="2"/>
  <c r="K256" i="2"/>
  <c r="B256" i="2"/>
  <c r="J256" i="2"/>
  <c r="A256" i="2"/>
  <c r="P256" i="2"/>
  <c r="S221" i="2"/>
  <c r="T221" i="2"/>
  <c r="L221" i="2"/>
  <c r="N221" i="2"/>
  <c r="R221" i="2"/>
  <c r="M221" i="2"/>
  <c r="O221" i="2"/>
  <c r="Q221" i="2"/>
  <c r="K221" i="2"/>
  <c r="B221" i="2"/>
  <c r="J221" i="2"/>
  <c r="A221" i="2"/>
  <c r="P221" i="2"/>
  <c r="T183" i="2"/>
  <c r="O183" i="2"/>
  <c r="R183" i="2"/>
  <c r="S183" i="2"/>
  <c r="N183" i="2"/>
  <c r="L183" i="2"/>
  <c r="M183" i="2"/>
  <c r="K183" i="2"/>
  <c r="B183" i="2"/>
  <c r="J183" i="2"/>
  <c r="A183" i="2"/>
  <c r="P183" i="2"/>
  <c r="R133" i="2"/>
  <c r="S133" i="2"/>
  <c r="T133" i="2"/>
  <c r="M133" i="2"/>
  <c r="N133" i="2"/>
  <c r="O133" i="2"/>
  <c r="L133" i="2"/>
  <c r="K133" i="2"/>
  <c r="B133" i="2"/>
  <c r="J133" i="2"/>
  <c r="A133" i="2"/>
  <c r="P133" i="2"/>
  <c r="N42" i="2"/>
  <c r="O42" i="2"/>
  <c r="R42" i="2"/>
  <c r="S42" i="2"/>
  <c r="T42" i="2"/>
  <c r="L42" i="2"/>
  <c r="M42" i="2"/>
  <c r="K42" i="2"/>
  <c r="J42" i="2"/>
  <c r="A42" i="2"/>
  <c r="B42" i="2"/>
  <c r="P42" i="2"/>
  <c r="N606" i="2"/>
  <c r="O606" i="2"/>
  <c r="Q606" i="2"/>
  <c r="R606" i="2"/>
  <c r="L606" i="2"/>
  <c r="T606" i="2"/>
  <c r="S606" i="2"/>
  <c r="M606" i="2"/>
  <c r="B606" i="2"/>
  <c r="A606" i="2"/>
  <c r="P606" i="2"/>
  <c r="N586" i="2"/>
  <c r="O586" i="2"/>
  <c r="Q586" i="2"/>
  <c r="R586" i="2"/>
  <c r="S586" i="2"/>
  <c r="L586" i="2"/>
  <c r="M586" i="2"/>
  <c r="T586" i="2"/>
  <c r="B586" i="2"/>
  <c r="A586" i="2"/>
  <c r="P586" i="2"/>
  <c r="N565" i="2"/>
  <c r="O565" i="2"/>
  <c r="Q565" i="2"/>
  <c r="R565" i="2"/>
  <c r="S565" i="2"/>
  <c r="L565" i="2"/>
  <c r="T565" i="2"/>
  <c r="K565" i="2"/>
  <c r="B565" i="2"/>
  <c r="J565" i="2"/>
  <c r="M565" i="2"/>
  <c r="A565" i="2"/>
  <c r="P565" i="2"/>
  <c r="N547" i="2"/>
  <c r="O547" i="2"/>
  <c r="Q547" i="2"/>
  <c r="R547" i="2"/>
  <c r="S547" i="2"/>
  <c r="L547" i="2"/>
  <c r="T547" i="2"/>
  <c r="K547" i="2"/>
  <c r="J547" i="2"/>
  <c r="M547" i="2"/>
  <c r="A547" i="2"/>
  <c r="B547" i="2"/>
  <c r="P547" i="2"/>
  <c r="N537" i="2"/>
  <c r="O537" i="2"/>
  <c r="Q537" i="2"/>
  <c r="R537" i="2"/>
  <c r="S537" i="2"/>
  <c r="T537" i="2"/>
  <c r="L537" i="2"/>
  <c r="M537" i="2"/>
  <c r="K537" i="2"/>
  <c r="J537" i="2"/>
  <c r="B537" i="2"/>
  <c r="A537" i="2"/>
  <c r="P537" i="2"/>
  <c r="N526" i="2"/>
  <c r="O526" i="2"/>
  <c r="Q526" i="2"/>
  <c r="R526" i="2"/>
  <c r="S526" i="2"/>
  <c r="T526" i="2"/>
  <c r="L526" i="2"/>
  <c r="K526" i="2"/>
  <c r="M526" i="2"/>
  <c r="J526" i="2"/>
  <c r="B526" i="2"/>
  <c r="A526" i="2"/>
  <c r="P526" i="2"/>
  <c r="N517" i="2"/>
  <c r="O517" i="2"/>
  <c r="Q517" i="2"/>
  <c r="R517" i="2"/>
  <c r="S517" i="2"/>
  <c r="T517" i="2"/>
  <c r="L517" i="2"/>
  <c r="M517" i="2"/>
  <c r="K517" i="2"/>
  <c r="B517" i="2"/>
  <c r="J517" i="2"/>
  <c r="A517" i="2"/>
  <c r="P517" i="2"/>
  <c r="N490" i="2"/>
  <c r="O490" i="2"/>
  <c r="Q490" i="2"/>
  <c r="R490" i="2"/>
  <c r="S490" i="2"/>
  <c r="T490" i="2"/>
  <c r="L490" i="2"/>
  <c r="M490" i="2"/>
  <c r="J490" i="2"/>
  <c r="K490" i="2"/>
  <c r="B490" i="2"/>
  <c r="A490" i="2"/>
  <c r="P490" i="2"/>
  <c r="N613" i="2"/>
  <c r="O613" i="2"/>
  <c r="Q613" i="2"/>
  <c r="R613" i="2"/>
  <c r="L613" i="2"/>
  <c r="M613" i="2"/>
  <c r="S613" i="2"/>
  <c r="T613" i="2"/>
  <c r="B613" i="2"/>
  <c r="A613" i="2"/>
  <c r="P613" i="2"/>
  <c r="N603" i="2"/>
  <c r="O603" i="2"/>
  <c r="Q603" i="2"/>
  <c r="R603" i="2"/>
  <c r="S603" i="2"/>
  <c r="L603" i="2"/>
  <c r="M603" i="2"/>
  <c r="T603" i="2"/>
  <c r="A603" i="2"/>
  <c r="B603" i="2"/>
  <c r="P603" i="2"/>
  <c r="N593" i="2"/>
  <c r="O593" i="2"/>
  <c r="Q593" i="2"/>
  <c r="R593" i="2"/>
  <c r="S593" i="2"/>
  <c r="L593" i="2"/>
  <c r="M593" i="2"/>
  <c r="T593" i="2"/>
  <c r="B593" i="2"/>
  <c r="A593" i="2"/>
  <c r="P593" i="2"/>
  <c r="N583" i="2"/>
  <c r="O583" i="2"/>
  <c r="Q583" i="2"/>
  <c r="R583" i="2"/>
  <c r="S583" i="2"/>
  <c r="L583" i="2"/>
  <c r="M583" i="2"/>
  <c r="T583" i="2"/>
  <c r="B583" i="2"/>
  <c r="A583" i="2"/>
  <c r="P583" i="2"/>
  <c r="N573" i="2"/>
  <c r="O573" i="2"/>
  <c r="Q573" i="2"/>
  <c r="R573" i="2"/>
  <c r="S573" i="2"/>
  <c r="L573" i="2"/>
  <c r="M573" i="2"/>
  <c r="T573" i="2"/>
  <c r="B573" i="2"/>
  <c r="A573" i="2"/>
  <c r="P573" i="2"/>
  <c r="N563" i="2"/>
  <c r="O563" i="2"/>
  <c r="Q563" i="2"/>
  <c r="R563" i="2"/>
  <c r="S563" i="2"/>
  <c r="L563" i="2"/>
  <c r="M563" i="2"/>
  <c r="T563" i="2"/>
  <c r="J563" i="2"/>
  <c r="K563" i="2"/>
  <c r="A563" i="2"/>
  <c r="B563" i="2"/>
  <c r="P563" i="2"/>
  <c r="N554" i="2"/>
  <c r="O554" i="2"/>
  <c r="Q554" i="2"/>
  <c r="R554" i="2"/>
  <c r="S554" i="2"/>
  <c r="L554" i="2"/>
  <c r="M554" i="2"/>
  <c r="T554" i="2"/>
  <c r="J554" i="2"/>
  <c r="K554" i="2"/>
  <c r="B554" i="2"/>
  <c r="A554" i="2"/>
  <c r="P554" i="2"/>
  <c r="N545" i="2"/>
  <c r="O545" i="2"/>
  <c r="Q545" i="2"/>
  <c r="R545" i="2"/>
  <c r="S545" i="2"/>
  <c r="L545" i="2"/>
  <c r="M545" i="2"/>
  <c r="T545" i="2"/>
  <c r="K545" i="2"/>
  <c r="B545" i="2"/>
  <c r="J545" i="2"/>
  <c r="A545" i="2"/>
  <c r="P545" i="2"/>
  <c r="N533" i="2"/>
  <c r="O533" i="2"/>
  <c r="Q533" i="2"/>
  <c r="R533" i="2"/>
  <c r="S533" i="2"/>
  <c r="T533" i="2"/>
  <c r="L533" i="2"/>
  <c r="M533" i="2"/>
  <c r="K533" i="2"/>
  <c r="B533" i="2"/>
  <c r="J533" i="2"/>
  <c r="A533" i="2"/>
  <c r="P533" i="2"/>
  <c r="N524" i="2"/>
  <c r="O524" i="2"/>
  <c r="Q524" i="2"/>
  <c r="R524" i="2"/>
  <c r="S524" i="2"/>
  <c r="T524" i="2"/>
  <c r="L524" i="2"/>
  <c r="M524" i="2"/>
  <c r="B524" i="2"/>
  <c r="J524" i="2"/>
  <c r="A524" i="2"/>
  <c r="K524" i="2"/>
  <c r="P524" i="2"/>
  <c r="N515" i="2"/>
  <c r="O515" i="2"/>
  <c r="Q515" i="2"/>
  <c r="R515" i="2"/>
  <c r="S515" i="2"/>
  <c r="T515" i="2"/>
  <c r="L515" i="2"/>
  <c r="M515" i="2"/>
  <c r="K515" i="2"/>
  <c r="J515" i="2"/>
  <c r="A515" i="2"/>
  <c r="B515" i="2"/>
  <c r="P515" i="2"/>
  <c r="N505" i="2"/>
  <c r="O505" i="2"/>
  <c r="Q505" i="2"/>
  <c r="R505" i="2"/>
  <c r="S505" i="2"/>
  <c r="T505" i="2"/>
  <c r="L505" i="2"/>
  <c r="K505" i="2"/>
  <c r="M505" i="2"/>
  <c r="J505" i="2"/>
  <c r="B505" i="2"/>
  <c r="A505" i="2"/>
  <c r="P505" i="2"/>
  <c r="N496" i="2"/>
  <c r="O496" i="2"/>
  <c r="Q496" i="2"/>
  <c r="R496" i="2"/>
  <c r="S496" i="2"/>
  <c r="T496" i="2"/>
  <c r="L496" i="2"/>
  <c r="M496" i="2"/>
  <c r="K496" i="2"/>
  <c r="B496" i="2"/>
  <c r="A496" i="2"/>
  <c r="J496" i="2"/>
  <c r="P496" i="2"/>
  <c r="N488" i="2"/>
  <c r="O488" i="2"/>
  <c r="Q488" i="2"/>
  <c r="R488" i="2"/>
  <c r="S488" i="2"/>
  <c r="T488" i="2"/>
  <c r="L488" i="2"/>
  <c r="M488" i="2"/>
  <c r="K488" i="2"/>
  <c r="B488" i="2"/>
  <c r="J488" i="2"/>
  <c r="A488" i="2"/>
  <c r="P488" i="2"/>
  <c r="N479" i="2"/>
  <c r="O479" i="2"/>
  <c r="Q479" i="2"/>
  <c r="R479" i="2"/>
  <c r="S479" i="2"/>
  <c r="T479" i="2"/>
  <c r="L479" i="2"/>
  <c r="K479" i="2"/>
  <c r="M479" i="2"/>
  <c r="B479" i="2"/>
  <c r="A479" i="2"/>
  <c r="J479" i="2"/>
  <c r="P479" i="2"/>
  <c r="N471" i="2"/>
  <c r="O471" i="2"/>
  <c r="Q471" i="2"/>
  <c r="R471" i="2"/>
  <c r="S471" i="2"/>
  <c r="T471" i="2"/>
  <c r="L471" i="2"/>
  <c r="K471" i="2"/>
  <c r="M471" i="2"/>
  <c r="B471" i="2"/>
  <c r="J471" i="2"/>
  <c r="A471" i="2"/>
  <c r="P471" i="2"/>
  <c r="N460" i="2"/>
  <c r="S460" i="2"/>
  <c r="T460" i="2"/>
  <c r="L460" i="2"/>
  <c r="M460" i="2"/>
  <c r="O460" i="2"/>
  <c r="Q460" i="2"/>
  <c r="R460" i="2"/>
  <c r="B460" i="2"/>
  <c r="J460" i="2"/>
  <c r="K460" i="2"/>
  <c r="A460" i="2"/>
  <c r="P460" i="2"/>
  <c r="N452" i="2"/>
  <c r="S452" i="2"/>
  <c r="T452" i="2"/>
  <c r="L452" i="2"/>
  <c r="M452" i="2"/>
  <c r="O452" i="2"/>
  <c r="Q452" i="2"/>
  <c r="R452" i="2"/>
  <c r="B452" i="2"/>
  <c r="J452" i="2"/>
  <c r="K452" i="2"/>
  <c r="A452" i="2"/>
  <c r="P452" i="2"/>
  <c r="L442" i="2"/>
  <c r="M442" i="2"/>
  <c r="N442" i="2"/>
  <c r="O442" i="2"/>
  <c r="Q442" i="2"/>
  <c r="R442" i="2"/>
  <c r="S442" i="2"/>
  <c r="T442" i="2"/>
  <c r="J442" i="2"/>
  <c r="K442" i="2"/>
  <c r="B442" i="2"/>
  <c r="A442" i="2"/>
  <c r="P442" i="2"/>
  <c r="T420" i="2"/>
  <c r="L420" i="2"/>
  <c r="M420" i="2"/>
  <c r="N420" i="2"/>
  <c r="O420" i="2"/>
  <c r="Q420" i="2"/>
  <c r="R420" i="2"/>
  <c r="S420" i="2"/>
  <c r="K420" i="2"/>
  <c r="B420" i="2"/>
  <c r="J420" i="2"/>
  <c r="A420" i="2"/>
  <c r="P420" i="2"/>
  <c r="T410" i="2"/>
  <c r="L410" i="2"/>
  <c r="M410" i="2"/>
  <c r="N410" i="2"/>
  <c r="O410" i="2"/>
  <c r="Q410" i="2"/>
  <c r="R410" i="2"/>
  <c r="S410" i="2"/>
  <c r="J410" i="2"/>
  <c r="K410" i="2"/>
  <c r="B410" i="2"/>
  <c r="A410" i="2"/>
  <c r="P410" i="2"/>
  <c r="T396" i="2"/>
  <c r="L396" i="2"/>
  <c r="M396" i="2"/>
  <c r="N396" i="2"/>
  <c r="O396" i="2"/>
  <c r="Q396" i="2"/>
  <c r="R396" i="2"/>
  <c r="S396" i="2"/>
  <c r="B396" i="2"/>
  <c r="K396" i="2"/>
  <c r="J396" i="2"/>
  <c r="A396" i="2"/>
  <c r="P396" i="2"/>
  <c r="T388" i="2"/>
  <c r="L388" i="2"/>
  <c r="M388" i="2"/>
  <c r="N388" i="2"/>
  <c r="O388" i="2"/>
  <c r="Q388" i="2"/>
  <c r="R388" i="2"/>
  <c r="S388" i="2"/>
  <c r="B388" i="2"/>
  <c r="J388" i="2"/>
  <c r="K388" i="2"/>
  <c r="A388" i="2"/>
  <c r="P388" i="2"/>
  <c r="T380" i="2"/>
  <c r="L380" i="2"/>
  <c r="M380" i="2"/>
  <c r="N380" i="2"/>
  <c r="O380" i="2"/>
  <c r="Q380" i="2"/>
  <c r="R380" i="2"/>
  <c r="S380" i="2"/>
  <c r="B380" i="2"/>
  <c r="K380" i="2"/>
  <c r="J380" i="2"/>
  <c r="A380" i="2"/>
  <c r="P380" i="2"/>
  <c r="T372" i="2"/>
  <c r="L372" i="2"/>
  <c r="M372" i="2"/>
  <c r="N372" i="2"/>
  <c r="O372" i="2"/>
  <c r="Q372" i="2"/>
  <c r="R372" i="2"/>
  <c r="S372" i="2"/>
  <c r="B372" i="2"/>
  <c r="J372" i="2"/>
  <c r="K372" i="2"/>
  <c r="A372" i="2"/>
  <c r="P372" i="2"/>
  <c r="T364" i="2"/>
  <c r="L364" i="2"/>
  <c r="M364" i="2"/>
  <c r="N364" i="2"/>
  <c r="O364" i="2"/>
  <c r="Q364" i="2"/>
  <c r="R364" i="2"/>
  <c r="S364" i="2"/>
  <c r="B364" i="2"/>
  <c r="K364" i="2"/>
  <c r="J364" i="2"/>
  <c r="A364" i="2"/>
  <c r="P364" i="2"/>
  <c r="R356" i="2"/>
  <c r="T356" i="2"/>
  <c r="N356" i="2"/>
  <c r="O356" i="2"/>
  <c r="L356" i="2"/>
  <c r="M356" i="2"/>
  <c r="Q356" i="2"/>
  <c r="S356" i="2"/>
  <c r="B356" i="2"/>
  <c r="J356" i="2"/>
  <c r="K356" i="2"/>
  <c r="A356" i="2"/>
  <c r="P356" i="2"/>
  <c r="R348" i="2"/>
  <c r="T348" i="2"/>
  <c r="N348" i="2"/>
  <c r="O348" i="2"/>
  <c r="L348" i="2"/>
  <c r="M348" i="2"/>
  <c r="Q348" i="2"/>
  <c r="S348" i="2"/>
  <c r="B348" i="2"/>
  <c r="K348" i="2"/>
  <c r="J348" i="2"/>
  <c r="A348" i="2"/>
  <c r="P348" i="2"/>
  <c r="R340" i="2"/>
  <c r="T340" i="2"/>
  <c r="M340" i="2"/>
  <c r="N340" i="2"/>
  <c r="O340" i="2"/>
  <c r="L340" i="2"/>
  <c r="Q340" i="2"/>
  <c r="S340" i="2"/>
  <c r="B340" i="2"/>
  <c r="J340" i="2"/>
  <c r="K340" i="2"/>
  <c r="A340" i="2"/>
  <c r="P340" i="2"/>
  <c r="R332" i="2"/>
  <c r="T332" i="2"/>
  <c r="L332" i="2"/>
  <c r="M332" i="2"/>
  <c r="N332" i="2"/>
  <c r="O332" i="2"/>
  <c r="Q332" i="2"/>
  <c r="S332" i="2"/>
  <c r="B332" i="2"/>
  <c r="K332" i="2"/>
  <c r="J332" i="2"/>
  <c r="A332" i="2"/>
  <c r="P332" i="2"/>
  <c r="R324" i="2"/>
  <c r="T324" i="2"/>
  <c r="L324" i="2"/>
  <c r="M324" i="2"/>
  <c r="N324" i="2"/>
  <c r="O324" i="2"/>
  <c r="Q324" i="2"/>
  <c r="S324" i="2"/>
  <c r="B324" i="2"/>
  <c r="J324" i="2"/>
  <c r="K324" i="2"/>
  <c r="A324" i="2"/>
  <c r="P324" i="2"/>
  <c r="R314" i="2"/>
  <c r="S314" i="2"/>
  <c r="T314" i="2"/>
  <c r="L314" i="2"/>
  <c r="M314" i="2"/>
  <c r="N314" i="2"/>
  <c r="O314" i="2"/>
  <c r="Q314" i="2"/>
  <c r="J314" i="2"/>
  <c r="K314" i="2"/>
  <c r="A314" i="2"/>
  <c r="B314" i="2"/>
  <c r="P314" i="2"/>
  <c r="R302" i="2"/>
  <c r="S302" i="2"/>
  <c r="T302" i="2"/>
  <c r="L302" i="2"/>
  <c r="M302" i="2"/>
  <c r="N302" i="2"/>
  <c r="O302" i="2"/>
  <c r="Q302" i="2"/>
  <c r="K302" i="2"/>
  <c r="B302" i="2"/>
  <c r="J302" i="2"/>
  <c r="A302" i="2"/>
  <c r="P302" i="2"/>
  <c r="R293" i="2"/>
  <c r="S293" i="2"/>
  <c r="T293" i="2"/>
  <c r="L293" i="2"/>
  <c r="M293" i="2"/>
  <c r="N293" i="2"/>
  <c r="O293" i="2"/>
  <c r="Q293" i="2"/>
  <c r="K293" i="2"/>
  <c r="B293" i="2"/>
  <c r="J293" i="2"/>
  <c r="A293" i="2"/>
  <c r="P293" i="2"/>
  <c r="N285" i="2"/>
  <c r="O285" i="2"/>
  <c r="Q285" i="2"/>
  <c r="R285" i="2"/>
  <c r="T285" i="2"/>
  <c r="L285" i="2"/>
  <c r="M285" i="2"/>
  <c r="S285" i="2"/>
  <c r="K285" i="2"/>
  <c r="B285" i="2"/>
  <c r="J285" i="2"/>
  <c r="A285" i="2"/>
  <c r="P285" i="2"/>
  <c r="N274" i="2"/>
  <c r="O274" i="2"/>
  <c r="Q274" i="2"/>
  <c r="R274" i="2"/>
  <c r="S274" i="2"/>
  <c r="T274" i="2"/>
  <c r="L274" i="2"/>
  <c r="M274" i="2"/>
  <c r="K274" i="2"/>
  <c r="J274" i="2"/>
  <c r="A274" i="2"/>
  <c r="B274" i="2"/>
  <c r="P274" i="2"/>
  <c r="N266" i="2"/>
  <c r="O266" i="2"/>
  <c r="Q266" i="2"/>
  <c r="R266" i="2"/>
  <c r="S266" i="2"/>
  <c r="T266" i="2"/>
  <c r="L266" i="2"/>
  <c r="M266" i="2"/>
  <c r="K266" i="2"/>
  <c r="J266" i="2"/>
  <c r="B266" i="2"/>
  <c r="A266" i="2"/>
  <c r="P266" i="2"/>
  <c r="N258" i="2"/>
  <c r="O258" i="2"/>
  <c r="Q258" i="2"/>
  <c r="R258" i="2"/>
  <c r="S258" i="2"/>
  <c r="T258" i="2"/>
  <c r="L258" i="2"/>
  <c r="M258" i="2"/>
  <c r="K258" i="2"/>
  <c r="J258" i="2"/>
  <c r="A258" i="2"/>
  <c r="B258" i="2"/>
  <c r="P258" i="2"/>
  <c r="N250" i="2"/>
  <c r="O250" i="2"/>
  <c r="Q250" i="2"/>
  <c r="R250" i="2"/>
  <c r="S250" i="2"/>
  <c r="T250" i="2"/>
  <c r="L250" i="2"/>
  <c r="M250" i="2"/>
  <c r="K250" i="2"/>
  <c r="J250" i="2"/>
  <c r="A250" i="2"/>
  <c r="B250" i="2"/>
  <c r="P250" i="2"/>
  <c r="T242" i="2"/>
  <c r="N242" i="2"/>
  <c r="O242" i="2"/>
  <c r="Q242" i="2"/>
  <c r="R242" i="2"/>
  <c r="S242" i="2"/>
  <c r="L242" i="2"/>
  <c r="M242" i="2"/>
  <c r="K242" i="2"/>
  <c r="J242" i="2"/>
  <c r="B242" i="2"/>
  <c r="A242" i="2"/>
  <c r="P242" i="2"/>
  <c r="T231" i="2"/>
  <c r="N231" i="2"/>
  <c r="O231" i="2"/>
  <c r="Q231" i="2"/>
  <c r="R231" i="2"/>
  <c r="S231" i="2"/>
  <c r="L231" i="2"/>
  <c r="M231" i="2"/>
  <c r="K231" i="2"/>
  <c r="B231" i="2"/>
  <c r="J231" i="2"/>
  <c r="A231" i="2"/>
  <c r="P231" i="2"/>
  <c r="S223" i="2"/>
  <c r="T223" i="2"/>
  <c r="L223" i="2"/>
  <c r="N223" i="2"/>
  <c r="R223" i="2"/>
  <c r="M223" i="2"/>
  <c r="O223" i="2"/>
  <c r="Q223" i="2"/>
  <c r="K223" i="2"/>
  <c r="B223" i="2"/>
  <c r="J223" i="2"/>
  <c r="A223" i="2"/>
  <c r="P223" i="2"/>
  <c r="S212" i="2"/>
  <c r="T212" i="2"/>
  <c r="L212" i="2"/>
  <c r="N212" i="2"/>
  <c r="R212" i="2"/>
  <c r="M212" i="2"/>
  <c r="O212" i="2"/>
  <c r="Q212" i="2"/>
  <c r="B212" i="2"/>
  <c r="J212" i="2"/>
  <c r="K212" i="2"/>
  <c r="A212" i="2"/>
  <c r="P212" i="2"/>
  <c r="S204" i="2"/>
  <c r="T204" i="2"/>
  <c r="L204" i="2"/>
  <c r="N204" i="2"/>
  <c r="R204" i="2"/>
  <c r="M204" i="2"/>
  <c r="O204" i="2"/>
  <c r="Q204" i="2"/>
  <c r="B204" i="2"/>
  <c r="K204" i="2"/>
  <c r="J204" i="2"/>
  <c r="A204" i="2"/>
  <c r="P204" i="2"/>
  <c r="S193" i="2"/>
  <c r="T193" i="2"/>
  <c r="L193" i="2"/>
  <c r="N193" i="2"/>
  <c r="R193" i="2"/>
  <c r="M193" i="2"/>
  <c r="O193" i="2"/>
  <c r="K193" i="2"/>
  <c r="J193" i="2"/>
  <c r="B193" i="2"/>
  <c r="A193" i="2"/>
  <c r="P193" i="2"/>
  <c r="S185" i="2"/>
  <c r="T185" i="2"/>
  <c r="L185" i="2"/>
  <c r="N185" i="2"/>
  <c r="R185" i="2"/>
  <c r="M185" i="2"/>
  <c r="O185" i="2"/>
  <c r="K185" i="2"/>
  <c r="J185" i="2"/>
  <c r="B185" i="2"/>
  <c r="A185" i="2"/>
  <c r="P185" i="2"/>
  <c r="R174" i="2"/>
  <c r="T174" i="2"/>
  <c r="O174" i="2"/>
  <c r="S174" i="2"/>
  <c r="N174" i="2"/>
  <c r="L174" i="2"/>
  <c r="M174" i="2"/>
  <c r="K174" i="2"/>
  <c r="B174" i="2"/>
  <c r="J174" i="2"/>
  <c r="A174" i="2"/>
  <c r="P174" i="2"/>
  <c r="R166" i="2"/>
  <c r="T166" i="2"/>
  <c r="O166" i="2"/>
  <c r="S166" i="2"/>
  <c r="L166" i="2"/>
  <c r="M166" i="2"/>
  <c r="N166" i="2"/>
  <c r="K166" i="2"/>
  <c r="B166" i="2"/>
  <c r="J166" i="2"/>
  <c r="A166" i="2"/>
  <c r="P166" i="2"/>
  <c r="R157" i="2"/>
  <c r="T157" i="2"/>
  <c r="M157" i="2"/>
  <c r="O157" i="2"/>
  <c r="S157" i="2"/>
  <c r="N157" i="2"/>
  <c r="L157" i="2"/>
  <c r="K157" i="2"/>
  <c r="B157" i="2"/>
  <c r="J157" i="2"/>
  <c r="A157" i="2"/>
  <c r="P157" i="2"/>
  <c r="R143" i="2"/>
  <c r="S143" i="2"/>
  <c r="T143" i="2"/>
  <c r="M143" i="2"/>
  <c r="N143" i="2"/>
  <c r="O143" i="2"/>
  <c r="L143" i="2"/>
  <c r="K143" i="2"/>
  <c r="B143" i="2"/>
  <c r="J143" i="2"/>
  <c r="A143" i="2"/>
  <c r="P143" i="2"/>
  <c r="R135" i="2"/>
  <c r="S135" i="2"/>
  <c r="T135" i="2"/>
  <c r="M135" i="2"/>
  <c r="N135" i="2"/>
  <c r="O135" i="2"/>
  <c r="L135" i="2"/>
  <c r="K135" i="2"/>
  <c r="B135" i="2"/>
  <c r="A135" i="2"/>
  <c r="J135" i="2"/>
  <c r="P135" i="2"/>
  <c r="O126" i="2"/>
  <c r="R126" i="2"/>
  <c r="S126" i="2"/>
  <c r="T126" i="2"/>
  <c r="M126" i="2"/>
  <c r="L126" i="2"/>
  <c r="N126" i="2"/>
  <c r="K126" i="2"/>
  <c r="B126" i="2"/>
  <c r="J126" i="2"/>
  <c r="A126" i="2"/>
  <c r="P126" i="2"/>
  <c r="O118" i="2"/>
  <c r="R118" i="2"/>
  <c r="S118" i="2"/>
  <c r="T118" i="2"/>
  <c r="M118" i="2"/>
  <c r="L118" i="2"/>
  <c r="N118" i="2"/>
  <c r="K118" i="2"/>
  <c r="B118" i="2"/>
  <c r="J118" i="2"/>
  <c r="A118" i="2"/>
  <c r="P118" i="2"/>
  <c r="O107" i="2"/>
  <c r="R107" i="2"/>
  <c r="S107" i="2"/>
  <c r="T107" i="2"/>
  <c r="M107" i="2"/>
  <c r="L107" i="2"/>
  <c r="N107" i="2"/>
  <c r="K107" i="2"/>
  <c r="J107" i="2"/>
  <c r="B107" i="2"/>
  <c r="A107" i="2"/>
  <c r="P107" i="2"/>
  <c r="O98" i="2"/>
  <c r="R98" i="2"/>
  <c r="S98" i="2"/>
  <c r="T98" i="2"/>
  <c r="M98" i="2"/>
  <c r="L98" i="2"/>
  <c r="N98" i="2"/>
  <c r="K98" i="2"/>
  <c r="J98" i="2"/>
  <c r="A98" i="2"/>
  <c r="B98" i="2"/>
  <c r="P98" i="2"/>
  <c r="O90" i="2"/>
  <c r="L90" i="2"/>
  <c r="R90" i="2"/>
  <c r="S90" i="2"/>
  <c r="T90" i="2"/>
  <c r="N90" i="2"/>
  <c r="M90" i="2"/>
  <c r="K90" i="2"/>
  <c r="J90" i="2"/>
  <c r="A90" i="2"/>
  <c r="B90" i="2"/>
  <c r="P90" i="2"/>
  <c r="O80" i="2"/>
  <c r="R80" i="2"/>
  <c r="T80" i="2"/>
  <c r="L80" i="2"/>
  <c r="N80" i="2"/>
  <c r="S80" i="2"/>
  <c r="M80" i="2"/>
  <c r="K80" i="2"/>
  <c r="B80" i="2"/>
  <c r="J80" i="2"/>
  <c r="A80" i="2"/>
  <c r="P80" i="2"/>
  <c r="O71" i="2"/>
  <c r="R71" i="2"/>
  <c r="T71" i="2"/>
  <c r="L71" i="2"/>
  <c r="M71" i="2"/>
  <c r="N71" i="2"/>
  <c r="S71" i="2"/>
  <c r="K71" i="2"/>
  <c r="B71" i="2"/>
  <c r="A71" i="2"/>
  <c r="J71" i="2"/>
  <c r="P71" i="2"/>
  <c r="N60" i="2"/>
  <c r="O60" i="2"/>
  <c r="R60" i="2"/>
  <c r="S60" i="2"/>
  <c r="T60" i="2"/>
  <c r="L60" i="2"/>
  <c r="M60" i="2"/>
  <c r="K60" i="2"/>
  <c r="B60" i="2"/>
  <c r="J60" i="2"/>
  <c r="A60" i="2"/>
  <c r="P60" i="2"/>
  <c r="N52" i="2"/>
  <c r="O52" i="2"/>
  <c r="R52" i="2"/>
  <c r="S52" i="2"/>
  <c r="T52" i="2"/>
  <c r="L52" i="2"/>
  <c r="M52" i="2"/>
  <c r="B52" i="2"/>
  <c r="J52" i="2"/>
  <c r="A52" i="2"/>
  <c r="K52" i="2"/>
  <c r="P52" i="2"/>
  <c r="N44" i="2"/>
  <c r="O44" i="2"/>
  <c r="R44" i="2"/>
  <c r="S44" i="2"/>
  <c r="T44" i="2"/>
  <c r="L44" i="2"/>
  <c r="M44" i="2"/>
  <c r="K44" i="2"/>
  <c r="B44" i="2"/>
  <c r="J44" i="2"/>
  <c r="A44" i="2"/>
  <c r="P44" i="2"/>
  <c r="N36" i="2"/>
  <c r="O36" i="2"/>
  <c r="R36" i="2"/>
  <c r="S36" i="2"/>
  <c r="T36" i="2"/>
  <c r="L36" i="2"/>
  <c r="M36" i="2"/>
  <c r="K36" i="2"/>
  <c r="B36" i="2"/>
  <c r="J36" i="2"/>
  <c r="A36" i="2"/>
  <c r="P36" i="2"/>
  <c r="N28" i="2"/>
  <c r="O28" i="2"/>
  <c r="R28" i="2"/>
  <c r="S28" i="2"/>
  <c r="T28" i="2"/>
  <c r="L28" i="2"/>
  <c r="M28" i="2"/>
  <c r="K28" i="2"/>
  <c r="B28" i="2"/>
  <c r="A28" i="2"/>
  <c r="J28" i="2"/>
  <c r="P28" i="2"/>
  <c r="N20" i="2"/>
  <c r="O20" i="2"/>
  <c r="R20" i="2"/>
  <c r="S20" i="2"/>
  <c r="T20" i="2"/>
  <c r="L20" i="2"/>
  <c r="M20" i="2"/>
  <c r="K20" i="2"/>
  <c r="B20" i="2"/>
  <c r="A20" i="2"/>
  <c r="J20" i="2"/>
  <c r="P20" i="2"/>
  <c r="N12" i="2"/>
  <c r="O12" i="2"/>
  <c r="R12" i="2"/>
  <c r="S12" i="2"/>
  <c r="T12" i="2"/>
  <c r="L12" i="2"/>
  <c r="M12" i="2"/>
  <c r="B12" i="2"/>
  <c r="K12" i="2"/>
  <c r="A12" i="2"/>
  <c r="J12" i="2"/>
  <c r="P12" i="2"/>
  <c r="N4" i="2"/>
  <c r="O4" i="2"/>
  <c r="R4" i="2"/>
  <c r="S4" i="2"/>
  <c r="T4" i="2"/>
  <c r="L4" i="2"/>
  <c r="M4" i="2"/>
  <c r="K4" i="2"/>
  <c r="B4" i="2"/>
  <c r="A4" i="2"/>
  <c r="J4" i="2"/>
  <c r="P4" i="2"/>
  <c r="N581" i="2"/>
  <c r="O581" i="2"/>
  <c r="Q581" i="2"/>
  <c r="R581" i="2"/>
  <c r="S581" i="2"/>
  <c r="L581" i="2"/>
  <c r="T581" i="2"/>
  <c r="M581" i="2"/>
  <c r="B581" i="2"/>
  <c r="A581" i="2"/>
  <c r="P581" i="2"/>
  <c r="N560" i="2"/>
  <c r="O560" i="2"/>
  <c r="Q560" i="2"/>
  <c r="R560" i="2"/>
  <c r="S560" i="2"/>
  <c r="L560" i="2"/>
  <c r="T560" i="2"/>
  <c r="K560" i="2"/>
  <c r="M560" i="2"/>
  <c r="B560" i="2"/>
  <c r="J560" i="2"/>
  <c r="A560" i="2"/>
  <c r="P560" i="2"/>
  <c r="N531" i="2"/>
  <c r="O531" i="2"/>
  <c r="Q531" i="2"/>
  <c r="R531" i="2"/>
  <c r="S531" i="2"/>
  <c r="T531" i="2"/>
  <c r="L531" i="2"/>
  <c r="M531" i="2"/>
  <c r="J531" i="2"/>
  <c r="K531" i="2"/>
  <c r="B531" i="2"/>
  <c r="A531" i="2"/>
  <c r="P531" i="2"/>
  <c r="N486" i="2"/>
  <c r="O486" i="2"/>
  <c r="Q486" i="2"/>
  <c r="R486" i="2"/>
  <c r="S486" i="2"/>
  <c r="T486" i="2"/>
  <c r="L486" i="2"/>
  <c r="K486" i="2"/>
  <c r="M486" i="2"/>
  <c r="J486" i="2"/>
  <c r="A486" i="2"/>
  <c r="B486" i="2"/>
  <c r="P486" i="2"/>
  <c r="L440" i="2"/>
  <c r="M440" i="2"/>
  <c r="N440" i="2"/>
  <c r="O440" i="2"/>
  <c r="Q440" i="2"/>
  <c r="R440" i="2"/>
  <c r="S440" i="2"/>
  <c r="T440" i="2"/>
  <c r="K440" i="2"/>
  <c r="B440" i="2"/>
  <c r="J440" i="2"/>
  <c r="A440" i="2"/>
  <c r="P440" i="2"/>
  <c r="T386" i="2"/>
  <c r="L386" i="2"/>
  <c r="M386" i="2"/>
  <c r="N386" i="2"/>
  <c r="O386" i="2"/>
  <c r="Q386" i="2"/>
  <c r="R386" i="2"/>
  <c r="S386" i="2"/>
  <c r="J386" i="2"/>
  <c r="K386" i="2"/>
  <c r="A386" i="2"/>
  <c r="B386" i="2"/>
  <c r="P386" i="2"/>
  <c r="R338" i="2"/>
  <c r="T338" i="2"/>
  <c r="L338" i="2"/>
  <c r="M338" i="2"/>
  <c r="N338" i="2"/>
  <c r="O338" i="2"/>
  <c r="Q338" i="2"/>
  <c r="S338" i="2"/>
  <c r="J338" i="2"/>
  <c r="K338" i="2"/>
  <c r="A338" i="2"/>
  <c r="B338" i="2"/>
  <c r="P338" i="2"/>
  <c r="O291" i="2"/>
  <c r="R291" i="2"/>
  <c r="S291" i="2"/>
  <c r="T291" i="2"/>
  <c r="L291" i="2"/>
  <c r="M291" i="2"/>
  <c r="N291" i="2"/>
  <c r="Q291" i="2"/>
  <c r="K291" i="2"/>
  <c r="J291" i="2"/>
  <c r="A291" i="2"/>
  <c r="B291" i="2"/>
  <c r="P291" i="2"/>
  <c r="S202" i="2"/>
  <c r="T202" i="2"/>
  <c r="L202" i="2"/>
  <c r="N202" i="2"/>
  <c r="R202" i="2"/>
  <c r="M202" i="2"/>
  <c r="O202" i="2"/>
  <c r="Q202" i="2"/>
  <c r="K202" i="2"/>
  <c r="J202" i="2"/>
  <c r="A202" i="2"/>
  <c r="B202" i="2"/>
  <c r="P202" i="2"/>
  <c r="N58" i="2"/>
  <c r="O58" i="2"/>
  <c r="R58" i="2"/>
  <c r="S58" i="2"/>
  <c r="T58" i="2"/>
  <c r="L58" i="2"/>
  <c r="M58" i="2"/>
  <c r="K58" i="2"/>
  <c r="J58" i="2"/>
  <c r="A58" i="2"/>
  <c r="B58" i="2"/>
  <c r="P58" i="2"/>
  <c r="N612" i="2"/>
  <c r="O612" i="2"/>
  <c r="Q612" i="2"/>
  <c r="R612" i="2"/>
  <c r="L612" i="2"/>
  <c r="T612" i="2"/>
  <c r="B612" i="2"/>
  <c r="M612" i="2"/>
  <c r="A612" i="2"/>
  <c r="S612" i="2"/>
  <c r="P612" i="2"/>
  <c r="N602" i="2"/>
  <c r="O602" i="2"/>
  <c r="Q602" i="2"/>
  <c r="R602" i="2"/>
  <c r="S602" i="2"/>
  <c r="L602" i="2"/>
  <c r="T602" i="2"/>
  <c r="M602" i="2"/>
  <c r="B602" i="2"/>
  <c r="A602" i="2"/>
  <c r="P602" i="2"/>
  <c r="N592" i="2"/>
  <c r="O592" i="2"/>
  <c r="Q592" i="2"/>
  <c r="R592" i="2"/>
  <c r="S592" i="2"/>
  <c r="L592" i="2"/>
  <c r="T592" i="2"/>
  <c r="M592" i="2"/>
  <c r="B592" i="2"/>
  <c r="A592" i="2"/>
  <c r="P592" i="2"/>
  <c r="N582" i="2"/>
  <c r="O582" i="2"/>
  <c r="Q582" i="2"/>
  <c r="R582" i="2"/>
  <c r="S582" i="2"/>
  <c r="L582" i="2"/>
  <c r="T582" i="2"/>
  <c r="M582" i="2"/>
  <c r="B582" i="2"/>
  <c r="A582" i="2"/>
  <c r="P582" i="2"/>
  <c r="N572" i="2"/>
  <c r="O572" i="2"/>
  <c r="Q572" i="2"/>
  <c r="R572" i="2"/>
  <c r="S572" i="2"/>
  <c r="L572" i="2"/>
  <c r="T572" i="2"/>
  <c r="M572" i="2"/>
  <c r="B572" i="2"/>
  <c r="A572" i="2"/>
  <c r="P572" i="2"/>
  <c r="N562" i="2"/>
  <c r="O562" i="2"/>
  <c r="Q562" i="2"/>
  <c r="R562" i="2"/>
  <c r="S562" i="2"/>
  <c r="L562" i="2"/>
  <c r="T562" i="2"/>
  <c r="M562" i="2"/>
  <c r="J562" i="2"/>
  <c r="K562" i="2"/>
  <c r="B562" i="2"/>
  <c r="A562" i="2"/>
  <c r="P562" i="2"/>
  <c r="N552" i="2"/>
  <c r="O552" i="2"/>
  <c r="Q552" i="2"/>
  <c r="R552" i="2"/>
  <c r="S552" i="2"/>
  <c r="L552" i="2"/>
  <c r="T552" i="2"/>
  <c r="M552" i="2"/>
  <c r="K552" i="2"/>
  <c r="J552" i="2"/>
  <c r="A552" i="2"/>
  <c r="B552" i="2"/>
  <c r="P552" i="2"/>
  <c r="N544" i="2"/>
  <c r="O544" i="2"/>
  <c r="Q544" i="2"/>
  <c r="R544" i="2"/>
  <c r="S544" i="2"/>
  <c r="L544" i="2"/>
  <c r="T544" i="2"/>
  <c r="M544" i="2"/>
  <c r="K544" i="2"/>
  <c r="B544" i="2"/>
  <c r="A544" i="2"/>
  <c r="J544" i="2"/>
  <c r="P544" i="2"/>
  <c r="N532" i="2"/>
  <c r="O532" i="2"/>
  <c r="Q532" i="2"/>
  <c r="R532" i="2"/>
  <c r="S532" i="2"/>
  <c r="T532" i="2"/>
  <c r="L532" i="2"/>
  <c r="M532" i="2"/>
  <c r="B532" i="2"/>
  <c r="J532" i="2"/>
  <c r="K532" i="2"/>
  <c r="A532" i="2"/>
  <c r="P532" i="2"/>
  <c r="N523" i="2"/>
  <c r="O523" i="2"/>
  <c r="Q523" i="2"/>
  <c r="R523" i="2"/>
  <c r="S523" i="2"/>
  <c r="T523" i="2"/>
  <c r="L523" i="2"/>
  <c r="M523" i="2"/>
  <c r="J523" i="2"/>
  <c r="K523" i="2"/>
  <c r="A523" i="2"/>
  <c r="B523" i="2"/>
  <c r="P523" i="2"/>
  <c r="N514" i="2"/>
  <c r="O514" i="2"/>
  <c r="Q514" i="2"/>
  <c r="R514" i="2"/>
  <c r="S514" i="2"/>
  <c r="T514" i="2"/>
  <c r="L514" i="2"/>
  <c r="M514" i="2"/>
  <c r="K514" i="2"/>
  <c r="J514" i="2"/>
  <c r="A514" i="2"/>
  <c r="B514" i="2"/>
  <c r="P514" i="2"/>
  <c r="N504" i="2"/>
  <c r="O504" i="2"/>
  <c r="Q504" i="2"/>
  <c r="R504" i="2"/>
  <c r="S504" i="2"/>
  <c r="T504" i="2"/>
  <c r="L504" i="2"/>
  <c r="M504" i="2"/>
  <c r="K504" i="2"/>
  <c r="J504" i="2"/>
  <c r="B504" i="2"/>
  <c r="A504" i="2"/>
  <c r="P504" i="2"/>
  <c r="N495" i="2"/>
  <c r="O495" i="2"/>
  <c r="Q495" i="2"/>
  <c r="R495" i="2"/>
  <c r="S495" i="2"/>
  <c r="T495" i="2"/>
  <c r="L495" i="2"/>
  <c r="K495" i="2"/>
  <c r="M495" i="2"/>
  <c r="B495" i="2"/>
  <c r="A495" i="2"/>
  <c r="J495" i="2"/>
  <c r="P495" i="2"/>
  <c r="N487" i="2"/>
  <c r="O487" i="2"/>
  <c r="Q487" i="2"/>
  <c r="R487" i="2"/>
  <c r="S487" i="2"/>
  <c r="T487" i="2"/>
  <c r="L487" i="2"/>
  <c r="K487" i="2"/>
  <c r="M487" i="2"/>
  <c r="B487" i="2"/>
  <c r="J487" i="2"/>
  <c r="A487" i="2"/>
  <c r="P487" i="2"/>
  <c r="N478" i="2"/>
  <c r="O478" i="2"/>
  <c r="Q478" i="2"/>
  <c r="R478" i="2"/>
  <c r="S478" i="2"/>
  <c r="T478" i="2"/>
  <c r="L478" i="2"/>
  <c r="K478" i="2"/>
  <c r="M478" i="2"/>
  <c r="J478" i="2"/>
  <c r="B478" i="2"/>
  <c r="A478" i="2"/>
  <c r="P478" i="2"/>
  <c r="N470" i="2"/>
  <c r="O470" i="2"/>
  <c r="Q470" i="2"/>
  <c r="R470" i="2"/>
  <c r="S470" i="2"/>
  <c r="T470" i="2"/>
  <c r="L470" i="2"/>
  <c r="K470" i="2"/>
  <c r="M470" i="2"/>
  <c r="J470" i="2"/>
  <c r="A470" i="2"/>
  <c r="B470" i="2"/>
  <c r="P470" i="2"/>
  <c r="N459" i="2"/>
  <c r="R459" i="2"/>
  <c r="S459" i="2"/>
  <c r="T459" i="2"/>
  <c r="L459" i="2"/>
  <c r="M459" i="2"/>
  <c r="O459" i="2"/>
  <c r="Q459" i="2"/>
  <c r="J459" i="2"/>
  <c r="K459" i="2"/>
  <c r="A459" i="2"/>
  <c r="B459" i="2"/>
  <c r="P459" i="2"/>
  <c r="N451" i="2"/>
  <c r="R451" i="2"/>
  <c r="S451" i="2"/>
  <c r="T451" i="2"/>
  <c r="L451" i="2"/>
  <c r="M451" i="2"/>
  <c r="O451" i="2"/>
  <c r="Q451" i="2"/>
  <c r="J451" i="2"/>
  <c r="K451" i="2"/>
  <c r="B451" i="2"/>
  <c r="A451" i="2"/>
  <c r="P451" i="2"/>
  <c r="L441" i="2"/>
  <c r="M441" i="2"/>
  <c r="N441" i="2"/>
  <c r="S441" i="2"/>
  <c r="T441" i="2"/>
  <c r="O441" i="2"/>
  <c r="Q441" i="2"/>
  <c r="R441" i="2"/>
  <c r="K441" i="2"/>
  <c r="B441" i="2"/>
  <c r="J441" i="2"/>
  <c r="A441" i="2"/>
  <c r="P441" i="2"/>
  <c r="T419" i="2"/>
  <c r="L419" i="2"/>
  <c r="M419" i="2"/>
  <c r="N419" i="2"/>
  <c r="O419" i="2"/>
  <c r="Q419" i="2"/>
  <c r="R419" i="2"/>
  <c r="S419" i="2"/>
  <c r="J419" i="2"/>
  <c r="K419" i="2"/>
  <c r="A419" i="2"/>
  <c r="B419" i="2"/>
  <c r="P419" i="2"/>
  <c r="T409" i="2"/>
  <c r="L409" i="2"/>
  <c r="M409" i="2"/>
  <c r="N409" i="2"/>
  <c r="O409" i="2"/>
  <c r="Q409" i="2"/>
  <c r="R409" i="2"/>
  <c r="S409" i="2"/>
  <c r="K409" i="2"/>
  <c r="J409" i="2"/>
  <c r="B409" i="2"/>
  <c r="A409" i="2"/>
  <c r="P409" i="2"/>
  <c r="T395" i="2"/>
  <c r="L395" i="2"/>
  <c r="M395" i="2"/>
  <c r="N395" i="2"/>
  <c r="O395" i="2"/>
  <c r="Q395" i="2"/>
  <c r="R395" i="2"/>
  <c r="S395" i="2"/>
  <c r="K395" i="2"/>
  <c r="J395" i="2"/>
  <c r="A395" i="2"/>
  <c r="B395" i="2"/>
  <c r="P395" i="2"/>
  <c r="T387" i="2"/>
  <c r="L387" i="2"/>
  <c r="M387" i="2"/>
  <c r="N387" i="2"/>
  <c r="O387" i="2"/>
  <c r="Q387" i="2"/>
  <c r="R387" i="2"/>
  <c r="S387" i="2"/>
  <c r="J387" i="2"/>
  <c r="K387" i="2"/>
  <c r="B387" i="2"/>
  <c r="A387" i="2"/>
  <c r="P387" i="2"/>
  <c r="T379" i="2"/>
  <c r="L379" i="2"/>
  <c r="M379" i="2"/>
  <c r="N379" i="2"/>
  <c r="O379" i="2"/>
  <c r="Q379" i="2"/>
  <c r="R379" i="2"/>
  <c r="S379" i="2"/>
  <c r="K379" i="2"/>
  <c r="J379" i="2"/>
  <c r="A379" i="2"/>
  <c r="B379" i="2"/>
  <c r="P379" i="2"/>
  <c r="T371" i="2"/>
  <c r="L371" i="2"/>
  <c r="M371" i="2"/>
  <c r="N371" i="2"/>
  <c r="O371" i="2"/>
  <c r="Q371" i="2"/>
  <c r="R371" i="2"/>
  <c r="S371" i="2"/>
  <c r="J371" i="2"/>
  <c r="K371" i="2"/>
  <c r="A371" i="2"/>
  <c r="B371" i="2"/>
  <c r="P371" i="2"/>
  <c r="T363" i="2"/>
  <c r="L363" i="2"/>
  <c r="M363" i="2"/>
  <c r="N363" i="2"/>
  <c r="O363" i="2"/>
  <c r="Q363" i="2"/>
  <c r="R363" i="2"/>
  <c r="S363" i="2"/>
  <c r="K363" i="2"/>
  <c r="J363" i="2"/>
  <c r="A363" i="2"/>
  <c r="B363" i="2"/>
  <c r="P363" i="2"/>
  <c r="R355" i="2"/>
  <c r="T355" i="2"/>
  <c r="N355" i="2"/>
  <c r="O355" i="2"/>
  <c r="S355" i="2"/>
  <c r="L355" i="2"/>
  <c r="M355" i="2"/>
  <c r="Q355" i="2"/>
  <c r="J355" i="2"/>
  <c r="K355" i="2"/>
  <c r="A355" i="2"/>
  <c r="B355" i="2"/>
  <c r="P355" i="2"/>
  <c r="R347" i="2"/>
  <c r="T347" i="2"/>
  <c r="M347" i="2"/>
  <c r="N347" i="2"/>
  <c r="O347" i="2"/>
  <c r="S347" i="2"/>
  <c r="L347" i="2"/>
  <c r="Q347" i="2"/>
  <c r="K347" i="2"/>
  <c r="J347" i="2"/>
  <c r="B347" i="2"/>
  <c r="A347" i="2"/>
  <c r="P347" i="2"/>
  <c r="R339" i="2"/>
  <c r="T339" i="2"/>
  <c r="L339" i="2"/>
  <c r="M339" i="2"/>
  <c r="N339" i="2"/>
  <c r="O339" i="2"/>
  <c r="S339" i="2"/>
  <c r="Q339" i="2"/>
  <c r="J339" i="2"/>
  <c r="K339" i="2"/>
  <c r="A339" i="2"/>
  <c r="B339" i="2"/>
  <c r="P339" i="2"/>
  <c r="R331" i="2"/>
  <c r="T331" i="2"/>
  <c r="L331" i="2"/>
  <c r="M331" i="2"/>
  <c r="N331" i="2"/>
  <c r="O331" i="2"/>
  <c r="S331" i="2"/>
  <c r="Q331" i="2"/>
  <c r="K331" i="2"/>
  <c r="J331" i="2"/>
  <c r="A331" i="2"/>
  <c r="B331" i="2"/>
  <c r="P331" i="2"/>
  <c r="R323" i="2"/>
  <c r="T323" i="2"/>
  <c r="L323" i="2"/>
  <c r="M323" i="2"/>
  <c r="N323" i="2"/>
  <c r="O323" i="2"/>
  <c r="S323" i="2"/>
  <c r="Q323" i="2"/>
  <c r="J323" i="2"/>
  <c r="K323" i="2"/>
  <c r="A323" i="2"/>
  <c r="B323" i="2"/>
  <c r="P323" i="2"/>
  <c r="R313" i="2"/>
  <c r="S313" i="2"/>
  <c r="T313" i="2"/>
  <c r="L313" i="2"/>
  <c r="M313" i="2"/>
  <c r="N313" i="2"/>
  <c r="O313" i="2"/>
  <c r="Q313" i="2"/>
  <c r="K313" i="2"/>
  <c r="B313" i="2"/>
  <c r="A313" i="2"/>
  <c r="J313" i="2"/>
  <c r="P313" i="2"/>
  <c r="R301" i="2"/>
  <c r="S301" i="2"/>
  <c r="T301" i="2"/>
  <c r="L301" i="2"/>
  <c r="M301" i="2"/>
  <c r="N301" i="2"/>
  <c r="O301" i="2"/>
  <c r="Q301" i="2"/>
  <c r="K301" i="2"/>
  <c r="B301" i="2"/>
  <c r="J301" i="2"/>
  <c r="A301" i="2"/>
  <c r="P301" i="2"/>
  <c r="R292" i="2"/>
  <c r="S292" i="2"/>
  <c r="T292" i="2"/>
  <c r="L292" i="2"/>
  <c r="M292" i="2"/>
  <c r="N292" i="2"/>
  <c r="O292" i="2"/>
  <c r="Q292" i="2"/>
  <c r="B292" i="2"/>
  <c r="K292" i="2"/>
  <c r="J292" i="2"/>
  <c r="A292" i="2"/>
  <c r="P292" i="2"/>
  <c r="N284" i="2"/>
  <c r="O284" i="2"/>
  <c r="Q284" i="2"/>
  <c r="R284" i="2"/>
  <c r="T284" i="2"/>
  <c r="L284" i="2"/>
  <c r="M284" i="2"/>
  <c r="S284" i="2"/>
  <c r="B284" i="2"/>
  <c r="J284" i="2"/>
  <c r="K284" i="2"/>
  <c r="A284" i="2"/>
  <c r="P284" i="2"/>
  <c r="N273" i="2"/>
  <c r="O273" i="2"/>
  <c r="Q273" i="2"/>
  <c r="R273" i="2"/>
  <c r="S273" i="2"/>
  <c r="T273" i="2"/>
  <c r="L273" i="2"/>
  <c r="M273" i="2"/>
  <c r="K273" i="2"/>
  <c r="B273" i="2"/>
  <c r="A273" i="2"/>
  <c r="J273" i="2"/>
  <c r="P273" i="2"/>
  <c r="N265" i="2"/>
  <c r="O265" i="2"/>
  <c r="Q265" i="2"/>
  <c r="R265" i="2"/>
  <c r="S265" i="2"/>
  <c r="T265" i="2"/>
  <c r="L265" i="2"/>
  <c r="M265" i="2"/>
  <c r="K265" i="2"/>
  <c r="B265" i="2"/>
  <c r="J265" i="2"/>
  <c r="A265" i="2"/>
  <c r="P265" i="2"/>
  <c r="N257" i="2"/>
  <c r="O257" i="2"/>
  <c r="Q257" i="2"/>
  <c r="R257" i="2"/>
  <c r="S257" i="2"/>
  <c r="T257" i="2"/>
  <c r="L257" i="2"/>
  <c r="M257" i="2"/>
  <c r="K257" i="2"/>
  <c r="J257" i="2"/>
  <c r="B257" i="2"/>
  <c r="A257" i="2"/>
  <c r="P257" i="2"/>
  <c r="N249" i="2"/>
  <c r="O249" i="2"/>
  <c r="Q249" i="2"/>
  <c r="R249" i="2"/>
  <c r="S249" i="2"/>
  <c r="T249" i="2"/>
  <c r="L249" i="2"/>
  <c r="M249" i="2"/>
  <c r="K249" i="2"/>
  <c r="J249" i="2"/>
  <c r="B249" i="2"/>
  <c r="A249" i="2"/>
  <c r="P249" i="2"/>
  <c r="T241" i="2"/>
  <c r="N241" i="2"/>
  <c r="L241" i="2"/>
  <c r="M241" i="2"/>
  <c r="O241" i="2"/>
  <c r="Q241" i="2"/>
  <c r="R241" i="2"/>
  <c r="S241" i="2"/>
  <c r="K241" i="2"/>
  <c r="J241" i="2"/>
  <c r="A241" i="2"/>
  <c r="B241" i="2"/>
  <c r="P241" i="2"/>
  <c r="T230" i="2"/>
  <c r="N230" i="2"/>
  <c r="L230" i="2"/>
  <c r="M230" i="2"/>
  <c r="O230" i="2"/>
  <c r="Q230" i="2"/>
  <c r="R230" i="2"/>
  <c r="S230" i="2"/>
  <c r="K230" i="2"/>
  <c r="B230" i="2"/>
  <c r="J230" i="2"/>
  <c r="A230" i="2"/>
  <c r="P230" i="2"/>
  <c r="S222" i="2"/>
  <c r="T222" i="2"/>
  <c r="L222" i="2"/>
  <c r="N222" i="2"/>
  <c r="M222" i="2"/>
  <c r="O222" i="2"/>
  <c r="Q222" i="2"/>
  <c r="R222" i="2"/>
  <c r="K222" i="2"/>
  <c r="B222" i="2"/>
  <c r="J222" i="2"/>
  <c r="A222" i="2"/>
  <c r="P222" i="2"/>
  <c r="S211" i="2"/>
  <c r="T211" i="2"/>
  <c r="L211" i="2"/>
  <c r="N211" i="2"/>
  <c r="M211" i="2"/>
  <c r="O211" i="2"/>
  <c r="Q211" i="2"/>
  <c r="R211" i="2"/>
  <c r="J211" i="2"/>
  <c r="K211" i="2"/>
  <c r="A211" i="2"/>
  <c r="B211" i="2"/>
  <c r="P211" i="2"/>
  <c r="S203" i="2"/>
  <c r="T203" i="2"/>
  <c r="L203" i="2"/>
  <c r="N203" i="2"/>
  <c r="M203" i="2"/>
  <c r="O203" i="2"/>
  <c r="Q203" i="2"/>
  <c r="R203" i="2"/>
  <c r="K203" i="2"/>
  <c r="J203" i="2"/>
  <c r="A203" i="2"/>
  <c r="B203" i="2"/>
  <c r="P203" i="2"/>
  <c r="S192" i="2"/>
  <c r="T192" i="2"/>
  <c r="L192" i="2"/>
  <c r="N192" i="2"/>
  <c r="M192" i="2"/>
  <c r="O192" i="2"/>
  <c r="R192" i="2"/>
  <c r="K192" i="2"/>
  <c r="B192" i="2"/>
  <c r="J192" i="2"/>
  <c r="A192" i="2"/>
  <c r="P192" i="2"/>
  <c r="S184" i="2"/>
  <c r="T184" i="2"/>
  <c r="M184" i="2"/>
  <c r="L184" i="2"/>
  <c r="N184" i="2"/>
  <c r="O184" i="2"/>
  <c r="R184" i="2"/>
  <c r="K184" i="2"/>
  <c r="B184" i="2"/>
  <c r="J184" i="2"/>
  <c r="A184" i="2"/>
  <c r="P184" i="2"/>
  <c r="R173" i="2"/>
  <c r="T173" i="2"/>
  <c r="L173" i="2"/>
  <c r="M173" i="2"/>
  <c r="N173" i="2"/>
  <c r="S173" i="2"/>
  <c r="O173" i="2"/>
  <c r="K173" i="2"/>
  <c r="B173" i="2"/>
  <c r="J173" i="2"/>
  <c r="A173" i="2"/>
  <c r="P173" i="2"/>
  <c r="R165" i="2"/>
  <c r="T165" i="2"/>
  <c r="L165" i="2"/>
  <c r="M165" i="2"/>
  <c r="N165" i="2"/>
  <c r="S165" i="2"/>
  <c r="O165" i="2"/>
  <c r="K165" i="2"/>
  <c r="B165" i="2"/>
  <c r="J165" i="2"/>
  <c r="A165" i="2"/>
  <c r="P165" i="2"/>
  <c r="R155" i="2"/>
  <c r="S155" i="2"/>
  <c r="T155" i="2"/>
  <c r="L155" i="2"/>
  <c r="M155" i="2"/>
  <c r="O155" i="2"/>
  <c r="N155" i="2"/>
  <c r="K155" i="2"/>
  <c r="J155" i="2"/>
  <c r="A155" i="2"/>
  <c r="B155" i="2"/>
  <c r="P155" i="2"/>
  <c r="R142" i="2"/>
  <c r="S142" i="2"/>
  <c r="T142" i="2"/>
  <c r="L142" i="2"/>
  <c r="M142" i="2"/>
  <c r="O142" i="2"/>
  <c r="N142" i="2"/>
  <c r="K142" i="2"/>
  <c r="B142" i="2"/>
  <c r="J142" i="2"/>
  <c r="A142" i="2"/>
  <c r="P142" i="2"/>
  <c r="R134" i="2"/>
  <c r="S134" i="2"/>
  <c r="T134" i="2"/>
  <c r="L134" i="2"/>
  <c r="M134" i="2"/>
  <c r="O134" i="2"/>
  <c r="N134" i="2"/>
  <c r="K134" i="2"/>
  <c r="B134" i="2"/>
  <c r="J134" i="2"/>
  <c r="A134" i="2"/>
  <c r="P134" i="2"/>
  <c r="O125" i="2"/>
  <c r="R125" i="2"/>
  <c r="S125" i="2"/>
  <c r="T125" i="2"/>
  <c r="M125" i="2"/>
  <c r="N125" i="2"/>
  <c r="L125" i="2"/>
  <c r="K125" i="2"/>
  <c r="B125" i="2"/>
  <c r="J125" i="2"/>
  <c r="A125" i="2"/>
  <c r="P125" i="2"/>
  <c r="O117" i="2"/>
  <c r="R117" i="2"/>
  <c r="S117" i="2"/>
  <c r="T117" i="2"/>
  <c r="M117" i="2"/>
  <c r="N117" i="2"/>
  <c r="L117" i="2"/>
  <c r="K117" i="2"/>
  <c r="B117" i="2"/>
  <c r="J117" i="2"/>
  <c r="A117" i="2"/>
  <c r="P117" i="2"/>
  <c r="O106" i="2"/>
  <c r="R106" i="2"/>
  <c r="S106" i="2"/>
  <c r="T106" i="2"/>
  <c r="M106" i="2"/>
  <c r="N106" i="2"/>
  <c r="L106" i="2"/>
  <c r="K106" i="2"/>
  <c r="J106" i="2"/>
  <c r="A106" i="2"/>
  <c r="B106" i="2"/>
  <c r="P106" i="2"/>
  <c r="O97" i="2"/>
  <c r="R97" i="2"/>
  <c r="S97" i="2"/>
  <c r="T97" i="2"/>
  <c r="M97" i="2"/>
  <c r="N97" i="2"/>
  <c r="L97" i="2"/>
  <c r="K97" i="2"/>
  <c r="A97" i="2"/>
  <c r="J97" i="2"/>
  <c r="B97" i="2"/>
  <c r="P97" i="2"/>
  <c r="O87" i="2"/>
  <c r="R87" i="2"/>
  <c r="T87" i="2"/>
  <c r="L87" i="2"/>
  <c r="M87" i="2"/>
  <c r="N87" i="2"/>
  <c r="S87" i="2"/>
  <c r="K87" i="2"/>
  <c r="B87" i="2"/>
  <c r="J87" i="2"/>
  <c r="A87" i="2"/>
  <c r="P87" i="2"/>
  <c r="O79" i="2"/>
  <c r="R79" i="2"/>
  <c r="T79" i="2"/>
  <c r="L79" i="2"/>
  <c r="M79" i="2"/>
  <c r="N79" i="2"/>
  <c r="S79" i="2"/>
  <c r="K79" i="2"/>
  <c r="B79" i="2"/>
  <c r="A79" i="2"/>
  <c r="J79" i="2"/>
  <c r="P79" i="2"/>
  <c r="O70" i="2"/>
  <c r="R70" i="2"/>
  <c r="T70" i="2"/>
  <c r="L70" i="2"/>
  <c r="M70" i="2"/>
  <c r="N70" i="2"/>
  <c r="S70" i="2"/>
  <c r="K70" i="2"/>
  <c r="B70" i="2"/>
  <c r="J70" i="2"/>
  <c r="A70" i="2"/>
  <c r="P70" i="2"/>
  <c r="N59" i="2"/>
  <c r="O59" i="2"/>
  <c r="R59" i="2"/>
  <c r="S59" i="2"/>
  <c r="T59" i="2"/>
  <c r="L59" i="2"/>
  <c r="M59" i="2"/>
  <c r="K59" i="2"/>
  <c r="J59" i="2"/>
  <c r="B59" i="2"/>
  <c r="A59" i="2"/>
  <c r="P59" i="2"/>
  <c r="N51" i="2"/>
  <c r="O51" i="2"/>
  <c r="R51" i="2"/>
  <c r="S51" i="2"/>
  <c r="T51" i="2"/>
  <c r="L51" i="2"/>
  <c r="M51" i="2"/>
  <c r="K51" i="2"/>
  <c r="J51" i="2"/>
  <c r="B51" i="2"/>
  <c r="A51" i="2"/>
  <c r="P51" i="2"/>
  <c r="N43" i="2"/>
  <c r="O43" i="2"/>
  <c r="R43" i="2"/>
  <c r="S43" i="2"/>
  <c r="T43" i="2"/>
  <c r="L43" i="2"/>
  <c r="M43" i="2"/>
  <c r="K43" i="2"/>
  <c r="J43" i="2"/>
  <c r="A43" i="2"/>
  <c r="B43" i="2"/>
  <c r="P43" i="2"/>
  <c r="N35" i="2"/>
  <c r="O35" i="2"/>
  <c r="R35" i="2"/>
  <c r="S35" i="2"/>
  <c r="T35" i="2"/>
  <c r="L35" i="2"/>
  <c r="M35" i="2"/>
  <c r="K35" i="2"/>
  <c r="J35" i="2"/>
  <c r="A35" i="2"/>
  <c r="B35" i="2"/>
  <c r="P35" i="2"/>
  <c r="N27" i="2"/>
  <c r="O27" i="2"/>
  <c r="R27" i="2"/>
  <c r="S27" i="2"/>
  <c r="T27" i="2"/>
  <c r="L27" i="2"/>
  <c r="M27" i="2"/>
  <c r="K27" i="2"/>
  <c r="J27" i="2"/>
  <c r="A27" i="2"/>
  <c r="B27" i="2"/>
  <c r="P27" i="2"/>
  <c r="N19" i="2"/>
  <c r="O19" i="2"/>
  <c r="R19" i="2"/>
  <c r="S19" i="2"/>
  <c r="T19" i="2"/>
  <c r="L19" i="2"/>
  <c r="M19" i="2"/>
  <c r="K19" i="2"/>
  <c r="J19" i="2"/>
  <c r="B19" i="2"/>
  <c r="A19" i="2"/>
  <c r="P19" i="2"/>
  <c r="N11" i="2"/>
  <c r="O11" i="2"/>
  <c r="R11" i="2"/>
  <c r="S11" i="2"/>
  <c r="T11" i="2"/>
  <c r="L11" i="2"/>
  <c r="M11" i="2"/>
  <c r="K11" i="2"/>
  <c r="J11" i="2"/>
  <c r="A11" i="2"/>
  <c r="B11" i="2"/>
  <c r="P11" i="2"/>
  <c r="N3" i="2"/>
  <c r="O3" i="2"/>
  <c r="R3" i="2"/>
  <c r="S3" i="2"/>
  <c r="T3" i="2"/>
  <c r="L3" i="2"/>
  <c r="M3" i="2"/>
  <c r="K3" i="2"/>
  <c r="A3" i="2"/>
  <c r="B3" i="2"/>
  <c r="J3" i="2"/>
  <c r="P3" i="2"/>
  <c r="C39" i="10"/>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<sst xmlns="http://schemas.openxmlformats.org/spreadsheetml/2006/main" count="14181" uniqueCount="2190">
  <si>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</si>
  <si>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</si>
  <si>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</si>
  <si>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</si>
  <si>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</si>
  <si>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</si>
  <si>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</si>
  <si>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</si>
  <si>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</si>
  <si>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</si>
  <si>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</si>
  <si>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</si>
  <si>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</si>
  <si>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</si>
  <si>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</si>
  <si>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</si>
  <si>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</si>
  <si>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</si>
  <si>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</si>
  <si>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</si>
  <si>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</si>
  <si>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</si>
  <si>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</si>
  <si>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</si>
  <si>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</si>
  <si>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</si>
  <si>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</si>
  <si>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</si>
  <si>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</si>
  <si>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</si>
  <si>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</si>
  <si>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</si>
  <si>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</si>
  <si>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</si>
  <si>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</si>
  <si>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</si>
  <si>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</si>
  <si>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</si>
  <si>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</si>
  <si>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</si>
  <si>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</si>
  <si>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</si>
  <si>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</si>
  <si>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</si>
  <si>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</si>
  <si>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</si>
  <si>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</si>
  <si>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</si>
  <si>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</si>
  <si>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</si>
  <si>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</si>
  <si>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</si>
  <si>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</si>
  <si>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</si>
  <si>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</si>
  <si>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</si>
  <si>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</si>
  <si>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</si>
  <si>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</si>
  <si>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</si>
  <si>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</si>
  <si>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</si>
  <si>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</si>
  <si>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</si>
  <si>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</si>
  <si>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</si>
  <si>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</si>
  <si>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</si>
  <si>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</si>
  <si>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</si>
  <si>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</si>
  <si>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</si>
  <si>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</si>
  <si>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</si>
  <si>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</si>
  <si>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</si>
  <si>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</si>
  <si>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</si>
  <si>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</si>
  <si>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</si>
  <si>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</si>
  <si>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</si>
  <si>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</si>
  <si>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</si>
  <si>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</si>
  <si>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</si>
  <si>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</si>
  <si>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</si>
  <si>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</si>
  <si>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</si>
  <si>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</si>
  <si>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</si>
  <si>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</si>
  <si>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</si>
  <si>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</si>
  <si>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</si>
  <si>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</si>
  <si>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</si>
  <si>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</si>
  <si>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</si>
  <si>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</si>
  <si>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</si>
  <si>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</si>
  <si>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</si>
  <si>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</si>
  <si>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</si>
  <si>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</si>
  <si>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</si>
  <si>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</si>
  <si>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</si>
  <si>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</si>
  <si>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</si>
  <si>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</si>
  <si>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</si>
  <si>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</si>
  <si>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</si>
  <si>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</si>
  <si>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</si>
  <si>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</si>
  <si>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</si>
  <si>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</si>
  <si>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</si>
  <si>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</si>
  <si>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</si>
  <si>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</si>
  <si>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</si>
  <si>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</si>
  <si>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</si>
  <si>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</si>
  <si>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</si>
  <si>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</si>
  <si>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</si>
  <si>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</si>
  <si>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</si>
  <si>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</si>
  <si>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</si>
  <si>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</si>
  <si>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</si>
  <si>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</si>
  <si>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</si>
  <si>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</si>
  <si>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</si>
  <si>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</si>
  <si>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</si>
  <si>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</si>
  <si>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</si>
  <si>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</si>
  <si>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</si>
  <si>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</si>
  <si>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</si>
  <si>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</si>
  <si>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</si>
  <si>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</si>
  <si>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</si>
  <si>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</si>
  <si>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</si>
  <si>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</si>
  <si>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</si>
  <si>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</si>
  <si>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</si>
  <si>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</si>
  <si>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</si>
  <si>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</si>
  <si>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</si>
  <si>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</si>
  <si>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</si>
  <si>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</si>
  <si>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</si>
  <si>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</si>
  <si>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</si>
  <si>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</si>
  <si>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</si>
  <si>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</si>
  <si>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</si>
  <si>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</si>
  <si>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</si>
  <si>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</si>
  <si>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</si>
  <si>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</si>
  <si>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</si>
  <si>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</si>
  <si>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</si>
  <si>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</si>
  <si>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</si>
  <si>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</si>
  <si>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</si>
  <si>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</si>
  <si>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</si>
  <si>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</si>
  <si>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</si>
  <si>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</si>
  <si>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</si>
  <si>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</si>
  <si>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</si>
  <si>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</si>
  <si>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</si>
  <si>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</si>
  <si>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</si>
  <si>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</si>
  <si>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</si>
  <si>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</si>
  <si>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</si>
  <si>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</si>
  <si>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</si>
  <si>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</si>
  <si>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</si>
  <si>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</si>
  <si>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</si>
  <si>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</si>
  <si>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</si>
  <si>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</si>
  <si>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</si>
  <si>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</si>
  <si>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</si>
  <si>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</si>
  <si>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</si>
  <si>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</si>
  <si>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</si>
  <si>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</si>
  <si>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</si>
  <si>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</si>
  <si>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</si>
  <si>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</si>
  <si>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</si>
  <si>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</si>
  <si>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</si>
  <si>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</si>
  <si>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</si>
  <si>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</si>
  <si>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</si>
  <si>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</si>
  <si>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</si>
  <si>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</si>
  <si>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</si>
  <si>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</si>
  <si>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</si>
  <si>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</si>
  <si>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</si>
  <si>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</si>
  <si>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</si>
  <si>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</si>
  <si>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</si>
  <si>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</si>
  <si>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</si>
  <si>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</si>
  <si>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</si>
  <si>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</si>
  <si>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</si>
  <si>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</si>
  <si>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</si>
  <si>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</si>
  <si>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</si>
  <si>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</si>
  <si>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</si>
  <si>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</si>
  <si>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</si>
  <si>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</si>
  <si>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</si>
  <si>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</si>
  <si>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</si>
  <si>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</si>
  <si>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</si>
  <si>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</si>
  <si>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</si>
  <si>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</si>
  <si>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</si>
  <si>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</si>
  <si>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</si>
  <si>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</si>
  <si>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</si>
  <si>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</si>
  <si>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</si>
  <si>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</si>
  <si>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</si>
  <si>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</si>
  <si>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</si>
  <si>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</si>
  <si>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</si>
  <si>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</si>
  <si>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</si>
  <si>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</si>
  <si>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</si>
  <si>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</si>
  <si>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</si>
  <si>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</si>
  <si>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</si>
  <si>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</si>
  <si>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</si>
  <si>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</si>
  <si>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</si>
  <si>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</si>
  <si>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</si>
  <si>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</si>
  <si>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</si>
  <si>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</si>
  <si>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</si>
  <si>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</si>
  <si>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</si>
  <si>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</si>
  <si>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</si>
  <si>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</si>
  <si>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</si>
  <si>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</si>
  <si>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</si>
  <si>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</si>
  <si>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</si>
  <si>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</si>
  <si>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</si>
  <si>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</si>
  <si>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</si>
  <si>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</si>
  <si>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</si>
  <si>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</si>
  <si>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</si>
  <si>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</si>
  <si>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</si>
  <si>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</si>
  <si>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</si>
  <si>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</si>
  <si>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</si>
  <si>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</si>
  <si>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</si>
  <si>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</si>
  <si>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</si>
  <si>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</si>
  <si>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</si>
  <si>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</si>
  <si>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</si>
  <si>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</si>
  <si>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</si>
  <si>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</si>
  <si>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</si>
  <si>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</si>
  <si>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</si>
  <si>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</si>
  <si>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</si>
  <si>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</si>
  <si>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</si>
  <si>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</si>
  <si>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</si>
  <si>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</si>
  <si>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</si>
  <si>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</si>
  <si>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</si>
  <si>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</si>
  <si>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</si>
  <si>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</si>
  <si>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</si>
  <si>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</si>
  <si>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</si>
  <si>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</si>
  <si>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</si>
  <si>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</si>
  <si>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</si>
  <si>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</si>
  <si>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</si>
  <si>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</si>
  <si>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</si>
  <si>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</si>
  <si>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</si>
  <si>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</si>
  <si>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</si>
  <si>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</si>
  <si>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</si>
  <si>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</si>
  <si>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</si>
  <si>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</si>
  <si>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</si>
  <si>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</si>
  <si>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</si>
  <si>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</si>
  <si>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</si>
  <si>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</si>
  <si>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</si>
  <si>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</si>
  <si>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</si>
  <si>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</si>
  <si>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</si>
  <si>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</si>
  <si>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</si>
  <si>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</si>
  <si>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</si>
  <si>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</si>
  <si>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</si>
  <si>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</si>
  <si>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</si>
  <si>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</si>
  <si>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</si>
  <si>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</si>
  <si>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</si>
  <si>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</si>
  <si>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</si>
  <si>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</si>
  <si>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</si>
  <si>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</si>
  <si>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</si>
  <si>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</si>
  <si>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</si>
  <si>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</si>
  <si>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</si>
  <si>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</si>
  <si>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</si>
  <si>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</si>
  <si>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</si>
  <si>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</si>
  <si>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</si>
  <si>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</si>
  <si>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</si>
  <si>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</si>
  <si>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</si>
  <si>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</si>
  <si>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</si>
  <si>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</si>
  <si>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</si>
  <si>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</si>
  <si>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</si>
  <si>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</si>
  <si>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</si>
  <si>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</si>
  <si>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</si>
  <si>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</si>
  <si>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</si>
  <si>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</si>
  <si>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</si>
  <si>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</si>
  <si>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</si>
  <si>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</si>
  <si>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</si>
  <si>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</si>
  <si>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</si>
  <si>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</si>
  <si>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</si>
  <si>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</si>
  <si>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</si>
  <si>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</si>
  <si>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</si>
  <si>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</si>
  <si>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</si>
  <si>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</si>
  <si>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</si>
  <si>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</si>
  <si>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</si>
  <si>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</si>
  <si>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</si>
  <si>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</si>
  <si>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</si>
  <si>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</si>
  <si>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</si>
  <si>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</si>
  <si>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</si>
  <si>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</si>
  <si>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</si>
  <si>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</si>
  <si>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</si>
  <si>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</si>
  <si>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</si>
  <si>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</si>
  <si>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</si>
  <si>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</si>
  <si>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</si>
  <si>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</si>
  <si>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</si>
  <si>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</si>
  <si>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</si>
  <si>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</si>
  <si>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</si>
  <si>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</si>
  <si>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</si>
  <si>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</si>
  <si>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</si>
  <si>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</si>
  <si>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</si>
  <si>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</si>
  <si>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</si>
  <si>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</si>
  <si>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</si>
  <si>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</si>
  <si>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</si>
  <si>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</si>
  <si>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</si>
  <si>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</si>
  <si>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</si>
  <si>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</si>
  <si>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</si>
  <si>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</si>
  <si>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</si>
  <si>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</si>
  <si>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</si>
  <si>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</si>
  <si>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</si>
  <si>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</si>
  <si>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</si>
  <si>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</si>
  <si>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</si>
  <si>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</si>
  <si>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</si>
  <si>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</si>
  <si>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</si>
  <si>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</si>
  <si>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</si>
  <si>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</si>
  <si>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</si>
  <si>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</si>
  <si>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</si>
  <si>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</si>
  <si>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</si>
  <si>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</si>
  <si>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</si>
  <si>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</si>
  <si>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</si>
  <si>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</si>
  <si>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</si>
  <si>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</si>
  <si>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</si>
  <si>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</si>
  <si>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</si>
  <si>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</si>
  <si>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</si>
  <si>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</si>
  <si>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</si>
  <si>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</si>
  <si>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</si>
  <si>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</si>
  <si>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</si>
  <si>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</si>
  <si>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</si>
  <si>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</si>
  <si>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</si>
  <si>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</si>
  <si>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</si>
  <si>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</si>
  <si>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</si>
  <si>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</si>
  <si>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</si>
  <si>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</si>
  <si>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</si>
  <si>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</si>
  <si>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</si>
  <si>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</si>
  <si>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</si>
  <si>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</si>
  <si>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</si>
  <si>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</si>
  <si>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</si>
  <si>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</si>
  <si>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</si>
  <si>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</si>
  <si>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</si>
  <si>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</si>
  <si>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</si>
  <si>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</si>
  <si>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</si>
  <si>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</si>
  <si>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</si>
  <si>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</si>
  <si>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</si>
  <si>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</si>
  <si>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</si>
  <si>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</si>
  <si>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</si>
  <si>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</si>
  <si>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</si>
  <si>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</si>
  <si>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</si>
  <si>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</si>
  <si>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</si>
  <si>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</si>
  <si>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</si>
  <si>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</si>
  <si>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</si>
  <si>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</si>
  <si>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</si>
  <si>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</si>
  <si>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</si>
  <si>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</si>
  <si>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</si>
  <si>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</si>
  <si>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</si>
  <si>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</si>
  <si>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</si>
  <si>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</si>
  <si>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</si>
  <si>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</si>
  <si>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</si>
  <si>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</si>
  <si>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</si>
  <si>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</si>
  <si>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</si>
  <si>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</si>
  <si>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</si>
  <si>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</si>
  <si>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</si>
  <si>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</si>
  <si>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</si>
  <si>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</si>
  <si>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</si>
  <si>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</si>
  <si>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</si>
  <si>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</si>
  <si>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</si>
  <si>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</si>
  <si>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</si>
  <si>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</si>
  <si>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</si>
  <si>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</si>
  <si>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</si>
  <si>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</si>
  <si>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</si>
  <si>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</si>
  <si>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</si>
  <si>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</si>
  <si>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</si>
  <si>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</si>
  <si>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</si>
  <si>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</si>
  <si>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</si>
  <si>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</si>
  <si>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</si>
  <si>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</si>
  <si>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</si>
  <si>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</si>
  <si>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</si>
  <si>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</si>
  <si>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</si>
  <si>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</si>
  <si>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</si>
  <si>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</si>
  <si>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</si>
  <si>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</si>
  <si>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</si>
  <si>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</si>
  <si>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</si>
  <si>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</si>
  <si>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</si>
  <si>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</si>
  <si>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</si>
  <si>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</si>
  <si>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</si>
  <si>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</si>
  <si>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</si>
  <si>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</si>
  <si>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</si>
  <si>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</si>
  <si>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</si>
  <si>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</si>
  <si>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</si>
  <si>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</si>
  <si>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</si>
  <si>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</si>
  <si>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</si>
  <si>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</si>
  <si>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</si>
  <si>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</si>
  <si>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</si>
  <si>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</si>
  <si>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</si>
  <si>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</si>
  <si>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</si>
  <si>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</si>
  <si>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</si>
  <si>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</si>
  <si>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</si>
  <si>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</si>
  <si>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</si>
  <si>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</si>
  <si>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</si>
  <si>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</si>
  <si>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</si>
  <si>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</si>
  <si>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</si>
  <si>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</si>
  <si>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</si>
  <si>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</si>
  <si>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</si>
  <si>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</si>
  <si>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</si>
  <si>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</si>
  <si>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</si>
  <si>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</si>
  <si>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</si>
  <si>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</si>
  <si>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</si>
  <si>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</si>
  <si>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</si>
  <si>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</si>
  <si>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</si>
  <si>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</si>
  <si>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</si>
  <si>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</si>
  <si>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</si>
  <si>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</si>
  <si>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</si>
  <si>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</si>
  <si>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</si>
  <si>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</si>
  <si>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</si>
  <si>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</si>
  <si>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</si>
  <si>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</si>
  <si>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</si>
  <si>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</si>
  <si>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</si>
  <si>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</si>
  <si>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</si>
  <si>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</si>
  <si>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</si>
  <si>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</si>
  <si>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</si>
  <si>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</si>
  <si>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</si>
  <si>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</si>
  <si>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</si>
  <si>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</si>
  <si>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</si>
  <si>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</si>
  <si>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</si>
  <si>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</si>
  <si>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</si>
  <si>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</si>
  <si>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</si>
  <si>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</si>
  <si>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</si>
  <si>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</si>
  <si>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</si>
  <si>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</si>
  <si>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</si>
  <si>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</si>
  <si>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</si>
  <si>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</si>
  <si>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</si>
  <si>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</si>
  <si>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</si>
  <si>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</si>
  <si>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</si>
  <si>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</si>
  <si>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</si>
  <si>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</si>
  <si>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</si>
  <si>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</si>
  <si>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</si>
  <si>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</si>
  <si>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</si>
  <si>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</si>
  <si>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</si>
  <si>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</si>
  <si>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</si>
  <si>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</si>
  <si>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</si>
  <si>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</si>
  <si>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</si>
  <si>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</si>
  <si>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</si>
  <si>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</si>
  <si>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</si>
  <si>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</si>
  <si>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</si>
  <si>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</si>
  <si>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</si>
  <si>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</si>
  <si>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</si>
  <si>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</si>
  <si>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</si>
  <si>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</si>
  <si>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</si>
  <si>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</si>
  <si>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</si>
  <si>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</si>
  <si>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</si>
  <si>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</si>
  <si>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</si>
  <si>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</si>
  <si>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</si>
  <si>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</si>
  <si>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</si>
  <si>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</si>
  <si>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</si>
  <si>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</si>
  <si>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</si>
  <si>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</si>
  <si>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</si>
  <si>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</si>
  <si>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</si>
  <si>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</si>
  <si>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</si>
  <si>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</si>
  <si>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</si>
  <si>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</si>
  <si>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</si>
  <si>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</si>
  <si>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</si>
  <si>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</si>
  <si>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</si>
  <si>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</si>
  <si>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</si>
  <si>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</si>
  <si>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</si>
  <si>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</si>
  <si>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</si>
  <si>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</si>
  <si>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</si>
  <si>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</si>
  <si>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</si>
  <si>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</si>
  <si>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</si>
  <si>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</si>
  <si>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</si>
  <si>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</si>
  <si>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</si>
  <si>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</si>
  <si>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</si>
  <si>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</si>
  <si>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</si>
  <si>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</si>
  <si>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</si>
  <si>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</si>
  <si>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</si>
  <si>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</si>
  <si>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</si>
  <si>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</si>
  <si>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</si>
  <si>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</si>
  <si>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</si>
  <si>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</si>
  <si>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</si>
  <si>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</si>
  <si>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</si>
  <si>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</si>
  <si>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</si>
  <si>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</si>
  <si>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</si>
  <si>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</si>
  <si>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</si>
  <si>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</si>
  <si>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</si>
  <si>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</si>
  <si>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</si>
  <si>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</si>
  <si>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</si>
  <si>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</si>
  <si>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</si>
  <si>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</si>
  <si>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</si>
  <si>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</si>
  <si>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</si>
  <si>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</si>
  <si>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</si>
  <si>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</si>
  <si>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</si>
  <si>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</si>
  <si>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</si>
  <si>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</si>
  <si>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</si>
  <si>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</si>
  <si>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</si>
  <si>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</si>
  <si>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</si>
  <si>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</si>
  <si>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</si>
  <si>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</si>
  <si>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</si>
  <si>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</si>
  <si>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</si>
  <si>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</si>
  <si>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</si>
  <si>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</si>
  <si>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</si>
  <si>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</si>
  <si>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</si>
  <si>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</si>
  <si>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</si>
  <si>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</si>
  <si>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</si>
  <si>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</si>
  <si>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</si>
  <si>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</si>
  <si>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</si>
  <si>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</si>
  <si>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</si>
  <si>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</si>
  <si>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</si>
  <si>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</si>
  <si>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</si>
  <si>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</si>
  <si>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</si>
  <si>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</si>
  <si>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</si>
  <si>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</si>
  <si>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</si>
  <si>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</si>
  <si>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</si>
  <si>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</si>
  <si>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</si>
  <si>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</si>
  <si>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</si>
  <si>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</si>
  <si>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</si>
  <si>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</si>
  <si>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</si>
  <si>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</si>
  <si>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</si>
  <si>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</si>
  <si>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</si>
  <si>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</si>
  <si>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</si>
  <si>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</si>
  <si>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</si>
  <si>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</si>
  <si>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</si>
  <si>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</si>
  <si>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</si>
  <si>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</si>
  <si>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</si>
  <si>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</si>
  <si>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</si>
  <si>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</si>
  <si>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</si>
  <si>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</si>
  <si>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</si>
  <si>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</si>
  <si>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</si>
  <si>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</si>
  <si>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</si>
  <si>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</si>
  <si>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</si>
  <si>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</si>
  <si>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</si>
  <si>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</si>
  <si>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</si>
  <si>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</si>
  <si>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</si>
  <si>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</si>
  <si>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</si>
  <si>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</si>
  <si>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</si>
  <si>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</si>
  <si>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</si>
  <si>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</si>
  <si>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</si>
  <si>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</si>
  <si>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</si>
  <si>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</si>
  <si>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</si>
  <si>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</si>
  <si>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</si>
  <si>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</si>
  <si>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</si>
  <si>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</si>
  <si>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</si>
  <si>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</si>
  <si>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</si>
  <si>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</si>
  <si>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</si>
  <si>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</si>
  <si>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</si>
  <si>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</si>
  <si>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</si>
  <si>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</si>
  <si>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</si>
  <si>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</si>
  <si>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</si>
  <si>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</si>
  <si>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</si>
  <si>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</si>
  <si>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</si>
  <si>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</si>
  <si>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</si>
  <si>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</si>
  <si>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</si>
  <si>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</si>
  <si>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</si>
  <si>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</si>
  <si>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</si>
  <si>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</si>
  <si>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</si>
  <si>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</si>
  <si>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</si>
  <si>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</si>
  <si>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</si>
  <si>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</si>
  <si>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</si>
  <si>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</si>
  <si>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</si>
  <si>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</si>
  <si>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</si>
  <si>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</si>
  <si>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</si>
  <si>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</si>
  <si>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</si>
  <si>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</si>
  <si>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</si>
  <si>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</si>
  <si>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</si>
  <si>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</si>
  <si>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</si>
  <si>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</si>
  <si>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</si>
  <si>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</si>
  <si>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</si>
  <si>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</si>
  <si>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</si>
  <si>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</si>
  <si>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</si>
  <si>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</si>
  <si>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</si>
  <si>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</si>
  <si>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</si>
  <si>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</si>
  <si>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</si>
  <si>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</si>
  <si>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</si>
  <si>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</si>
  <si>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</si>
  <si>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</si>
  <si>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</si>
  <si>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</si>
  <si>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</si>
  <si>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</si>
  <si>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</si>
  <si>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</si>
  <si>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</si>
  <si>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</si>
  <si>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</si>
  <si>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</si>
  <si>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</si>
  <si>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</si>
  <si>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</si>
  <si>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</si>
  <si>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</si>
  <si>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</si>
  <si>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</si>
  <si>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</si>
  <si>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</si>
  <si>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</si>
  <si>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</si>
  <si>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</si>
  <si>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</si>
  <si>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</si>
  <si>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</si>
  <si>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</si>
  <si>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</si>
  <si>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</si>
  <si>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</si>
  <si>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</si>
  <si>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</si>
  <si>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</si>
  <si>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</si>
  <si>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</si>
  <si>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</si>
  <si>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</si>
  <si>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</si>
  <si>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</si>
  <si>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</si>
  <si>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</si>
  <si>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</si>
  <si>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</si>
  <si>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</si>
  <si>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</si>
  <si>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</si>
  <si>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</si>
  <si>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</si>
  <si>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</si>
  <si>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</si>
  <si>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</si>
  <si>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</si>
  <si>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</si>
  <si>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</si>
  <si>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</si>
  <si>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</si>
  <si>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</si>
  <si>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</si>
  <si>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</si>
  <si>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</si>
  <si>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</si>
  <si>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</si>
  <si>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</si>
  <si>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</si>
  <si>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</si>
  <si>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</si>
  <si>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</si>
  <si>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</si>
  <si>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</si>
  <si>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</si>
  <si>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</si>
  <si>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</si>
  <si>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</si>
  <si>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</si>
  <si>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</si>
  <si>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</si>
  <si>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</si>
  <si>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</si>
  <si>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</si>
  <si>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</si>
  <si>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</si>
  <si>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</si>
  <si>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</si>
  <si>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</si>
  <si>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</si>
  <si>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</si>
  <si>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</si>
  <si>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</si>
  <si>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</si>
  <si>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</si>
  <si>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</si>
  <si>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</si>
  <si>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</si>
  <si>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</si>
  <si>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</si>
  <si>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</si>
  <si>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</si>
  <si>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</si>
  <si>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</si>
  <si>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</si>
  <si>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</si>
  <si>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</si>
  <si>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</si>
  <si>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</si>
  <si>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</si>
  <si>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</si>
  <si>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</si>
  <si>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</si>
  <si>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</si>
  <si>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</si>
  <si>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</si>
  <si>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</si>
  <si>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</si>
  <si>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</si>
  <si>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</si>
  <si>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</si>
  <si>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</si>
  <si>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</si>
  <si>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</si>
  <si>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</si>
  <si>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</si>
  <si>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</si>
  <si>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</si>
  <si>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</si>
  <si>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</si>
  <si>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</si>
  <si>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</si>
  <si>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</si>
  <si>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</si>
  <si>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</si>
  <si>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</si>
  <si>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</si>
  <si>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</si>
  <si>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</si>
  <si>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</si>
  <si>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</si>
  <si>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</si>
  <si>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</si>
  <si>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</si>
  <si>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</si>
  <si>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</si>
  <si>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</si>
  <si>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</si>
  <si>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</si>
  <si>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</si>
  <si>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</si>
  <si>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</si>
  <si>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</si>
  <si>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</si>
  <si>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</si>
  <si>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</si>
  <si>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</si>
  <si>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</si>
  <si>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</si>
  <si>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</si>
  <si>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</si>
  <si>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</si>
  <si>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</si>
  <si>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</si>
  <si>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</si>
  <si>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</si>
  <si>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</si>
  <si>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</si>
  <si>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</si>
  <si>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</si>
  <si>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</si>
  <si>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</si>
  <si>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</si>
  <si>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</si>
  <si>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</si>
  <si>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</si>
  <si>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</si>
  <si>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</si>
  <si>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</si>
  <si>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</si>
  <si>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</si>
  <si>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</si>
  <si>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</si>
  <si>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</si>
  <si>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</si>
  <si>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</si>
  <si>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</si>
  <si>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</si>
  <si>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</si>
  <si>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</si>
  <si>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</si>
  <si>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</si>
  <si>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</si>
  <si>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</si>
  <si>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</si>
  <si>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</si>
  <si>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</si>
  <si>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</si>
  <si>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</si>
  <si>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</si>
  <si>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</si>
  <si>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</si>
  <si>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</si>
  <si>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</si>
  <si>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</si>
  <si>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</si>
  <si>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</si>
  <si>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</si>
  <si>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</si>
  <si>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</si>
  <si>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</si>
  <si>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</si>
  <si>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</si>
  <si>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</si>
  <si>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</si>
  <si>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</si>
  <si>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</si>
  <si>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</si>
  <si>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</si>
  <si>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</si>
  <si>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</si>
  <si>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</si>
  <si>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</si>
  <si>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</si>
  <si>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</si>
  <si>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</si>
  <si>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</si>
  <si>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</si>
  <si>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</si>
  <si>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</si>
  <si>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</si>
  <si>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</si>
  <si>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</si>
  <si>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</si>
  <si>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</si>
  <si>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</si>
  <si>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</si>
  <si>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</si>
  <si>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</si>
  <si>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</si>
  <si>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</si>
  <si>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</si>
  <si>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</si>
  <si>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</si>
  <si>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</si>
  <si>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</si>
  <si>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</si>
  <si>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</si>
  <si>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</si>
  <si>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</si>
  <si>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</si>
  <si>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</si>
  <si>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</si>
  <si>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</si>
  <si>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</si>
  <si>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</si>
  <si>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</si>
  <si>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</si>
  <si>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</si>
  <si>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</si>
  <si>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</si>
  <si>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</si>
  <si>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</si>
  <si>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</si>
  <si>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</si>
  <si>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</si>
  <si>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</si>
  <si>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</si>
  <si>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</si>
  <si>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</si>
  <si>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</si>
  <si>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</si>
  <si>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</si>
  <si>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</si>
  <si>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</si>
  <si>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</si>
  <si>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</si>
  <si>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</si>
  <si>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</si>
  <si>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</si>
  <si>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</si>
  <si>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</si>
  <si>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</si>
  <si>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</si>
  <si>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</si>
  <si>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</si>
  <si>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</si>
  <si>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</si>
  <si>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</si>
  <si>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</si>
  <si>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</si>
  <si>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</si>
  <si>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</si>
  <si>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</si>
  <si>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</si>
  <si>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</si>
  <si>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</si>
  <si>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</si>
  <si>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</si>
  <si>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</si>
  <si>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</si>
  <si>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</si>
  <si>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</si>
  <si>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</si>
  <si>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</si>
  <si>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</si>
  <si>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</si>
  <si>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</si>
  <si>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</si>
  <si>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</si>
  <si>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</si>
  <si>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</si>
  <si>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</si>
  <si>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</si>
  <si>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</si>
  <si>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</si>
  <si>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</si>
  <si>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</si>
  <si>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</si>
  <si>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</si>
  <si>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</si>
  <si>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</si>
  <si>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</si>
  <si>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</si>
  <si>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</si>
  <si>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</si>
  <si>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</si>
  <si>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</si>
  <si>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</si>
  <si>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</si>
  <si>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</si>
  <si>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</si>
  <si>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</si>
  <si>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</si>
  <si>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</si>
  <si>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</si>
  <si>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</si>
  <si>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</si>
  <si>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</si>
  <si>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</si>
  <si>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</si>
  <si>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</si>
  <si>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</si>
  <si>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</si>
  <si>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</si>
  <si>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</si>
  <si>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</si>
  <si>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</si>
  <si>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</si>
  <si>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</si>
  <si>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</si>
  <si>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</si>
  <si>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</si>
  <si>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</si>
  <si>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</si>
  <si>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</si>
  <si>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</si>
  <si>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</si>
  <si>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</si>
  <si>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</si>
  <si>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</si>
  <si>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</si>
  <si>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</si>
  <si>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</si>
  <si>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</si>
  <si>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</si>
  <si>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</si>
  <si>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</si>
  <si>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</si>
  <si>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</si>
  <si>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</si>
  <si>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</si>
  <si>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</si>
  <si>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</si>
  <si>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</si>
  <si>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</si>
  <si>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</si>
  <si>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</si>
  <si>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</si>
  <si>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</si>
  <si>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</si>
  <si>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</si>
  <si>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</si>
  <si>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</si>
  <si>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</si>
  <si>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</si>
  <si>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</si>
  <si>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</si>
  <si>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</si>
  <si>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</si>
  <si>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</si>
  <si>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</si>
  <si>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</si>
  <si>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</si>
  <si>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</si>
  <si>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</si>
  <si>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</si>
  <si>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</si>
  <si>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</si>
  <si>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</si>
  <si>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</si>
  <si>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</si>
  <si>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</si>
  <si>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</si>
  <si>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</si>
  <si>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</si>
  <si>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</si>
  <si>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</si>
  <si>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</si>
  <si>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</si>
  <si>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</si>
  <si>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</si>
  <si>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</si>
  <si>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</si>
  <si>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</si>
  <si>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</si>
  <si>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</si>
  <si>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</si>
  <si>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</si>
  <si>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</si>
  <si>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</si>
  <si>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</si>
  <si>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</si>
  <si>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</si>
  <si>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</si>
  <si>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</si>
  <si>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</si>
  <si>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</si>
  <si>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</si>
  <si>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</si>
  <si>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</si>
  <si>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</si>
  <si>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</si>
  <si>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</si>
  <si>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</si>
  <si>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</si>
  <si>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</si>
  <si>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</si>
  <si>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</si>
  <si>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</si>
  <si>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</si>
  <si>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</si>
  <si>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</si>
  <si>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</si>
  <si>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</si>
  <si>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</si>
  <si>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</si>
  <si>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</si>
  <si>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</si>
  <si>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</si>
  <si>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</si>
  <si>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</si>
  <si>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</si>
  <si>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</si>
  <si>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</si>
  <si>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</si>
  <si>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</si>
  <si>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</si>
  <si>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</si>
  <si>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</si>
  <si>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</si>
  <si>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</si>
  <si>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</si>
  <si>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</si>
  <si>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</si>
  <si>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</si>
  <si>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</si>
  <si>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</si>
  <si>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</si>
  <si>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</si>
  <si>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</si>
  <si>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</si>
  <si>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</si>
  <si>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</si>
  <si>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</si>
  <si>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</si>
  <si>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</si>
  <si>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</si>
  <si>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</si>
  <si>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</si>
  <si>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</si>
  <si>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</si>
  <si>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</si>
  <si>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</si>
  <si>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</si>
  <si>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</si>
  <si>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</si>
  <si>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</si>
  <si>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</si>
  <si>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</si>
  <si>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</si>
  <si>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</si>
  <si>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</si>
  <si>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</si>
  <si>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</si>
  <si>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</si>
  <si>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</si>
  <si>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</si>
  <si>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</si>
  <si>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</si>
  <si>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</si>
  <si>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</si>
  <si>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</si>
  <si>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</si>
  <si>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</si>
  <si>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</si>
  <si>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</si>
  <si>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</si>
  <si>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</si>
  <si>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</si>
  <si>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</si>
  <si>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</si>
  <si>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</si>
  <si>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</si>
  <si>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</si>
  <si>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</si>
  <si>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</si>
  <si>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</si>
  <si>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</si>
  <si>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</si>
  <si>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</si>
  <si>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</si>
  <si>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</si>
  <si>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</si>
  <si>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</si>
  <si>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</si>
  <si>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</si>
  <si>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</si>
  <si>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</si>
  <si>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</si>
  <si>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</si>
  <si>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</si>
  <si>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</si>
  <si>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</si>
  <si>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</si>
  <si>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</si>
  <si>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</si>
  <si>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</si>
  <si>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</si>
  <si>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</si>
  <si>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</si>
  <si>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</si>
  <si>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</si>
  <si>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</si>
  <si>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</si>
  <si>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</si>
  <si>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</si>
  <si>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</si>
  <si>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</si>
  <si>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</si>
  <si>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</si>
  <si>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</si>
  <si>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</si>
  <si>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</si>
  <si>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</si>
  <si>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</si>
  <si>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</si>
  <si>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</si>
  <si>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</si>
  <si>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</si>
  <si>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</si>
  <si>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</si>
  <si>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</si>
  <si>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</si>
  <si>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</si>
  <si>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</si>
  <si>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</si>
  <si>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</si>
  <si>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</si>
  <si>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</si>
  <si>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</si>
  <si>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</si>
  <si>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</si>
  <si>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</si>
  <si>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</si>
  <si>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</si>
  <si>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</si>
  <si>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</si>
  <si>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</si>
  <si>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</si>
  <si>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</si>
  <si>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</si>
  <si>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</si>
  <si>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</si>
  <si>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</si>
  <si>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</si>
  <si>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</si>
  <si>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</si>
  <si>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</si>
  <si>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</si>
  <si>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</si>
  <si>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</si>
  <si>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</si>
  <si>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</si>
  <si>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</si>
  <si>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</si>
  <si>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</si>
  <si>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</si>
  <si>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</si>
  <si>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</si>
  <si>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</si>
  <si>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</si>
  <si>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</si>
  <si>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</si>
  <si>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</si>
  <si>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</si>
  <si>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</si>
  <si>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</si>
  <si>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</si>
  <si>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</si>
  <si>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</si>
  <si>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</si>
  <si>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</si>
  <si>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</si>
  <si>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</si>
  <si>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</si>
  <si>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</si>
  <si>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</si>
  <si>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</si>
  <si>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</si>
  <si>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</si>
  <si>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</si>
  <si>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</si>
  <si>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</si>
  <si>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</si>
  <si>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</si>
  <si>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</si>
  <si>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</si>
  <si>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</si>
  <si>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</si>
  <si>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</si>
  <si>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</si>
  <si>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</si>
  <si>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</si>
  <si>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</si>
  <si>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</si>
  <si>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</si>
  <si>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</si>
  <si>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</si>
  <si>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</si>
  <si>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</si>
  <si>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</si>
  <si>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</si>
  <si>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</si>
  <si>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</si>
  <si>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</si>
  <si>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</si>
  <si>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</si>
  <si>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</si>
  <si>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</si>
  <si>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</si>
  <si>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</si>
  <si>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</si>
  <si>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</si>
  <si>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</si>
  <si>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</si>
  <si>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</si>
  <si>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</si>
  <si>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</si>
  <si>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</si>
  <si>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</si>
  <si>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</si>
  <si>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</si>
  <si>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</si>
  <si>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</si>
  <si>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</si>
  <si>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</si>
  <si>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</si>
  <si>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</si>
  <si>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</si>
  <si>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</si>
  <si>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</si>
  <si>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</si>
  <si>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</si>
  <si>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</si>
  <si>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</si>
  <si>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</si>
  <si>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</si>
  <si>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</si>
  <si>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</si>
  <si>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</si>
  <si>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</si>
  <si>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</si>
  <si>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</si>
  <si>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</si>
  <si>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</si>
  <si>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</si>
  <si>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</si>
  <si>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</si>
  <si>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</si>
  <si>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</si>
  <si>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</si>
  <si>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</si>
  <si>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</si>
  <si>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</si>
  <si>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</si>
  <si>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</si>
  <si>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</si>
  <si>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</si>
  <si>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</si>
  <si>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</si>
  <si>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</si>
  <si>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</si>
  <si>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</si>
  <si>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</si>
  <si>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</si>
  <si>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</si>
  <si>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</si>
  <si>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</si>
  <si>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</si>
  <si>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</si>
  <si>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</si>
  <si>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</si>
  <si>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</si>
  <si>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</si>
  <si>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</si>
  <si>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</si>
  <si>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</si>
  <si>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</si>
  <si>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</si>
  <si>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</si>
  <si>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</si>
  <si>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</si>
  <si>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</si>
  <si>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</si>
  <si>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</si>
  <si>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</si>
  <si>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</si>
  <si>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</si>
  <si>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</si>
  <si>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</si>
  <si>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</si>
  <si>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</si>
  <si>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</si>
  <si>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</si>
  <si>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</si>
  <si>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</si>
  <si>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</si>
  <si>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</si>
  <si>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</si>
  <si>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</si>
  <si>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</si>
  <si>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</si>
  <si>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</si>
  <si>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</si>
  <si>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</si>
  <si>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</si>
  <si>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</si>
  <si>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</si>
  <si>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</si>
  <si>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</si>
  <si>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</si>
  <si>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</si>
  <si>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</si>
  <si>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</si>
  <si>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</si>
  <si>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</si>
  <si>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</si>
  <si>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</si>
  <si>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</si>
  <si>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</si>
  <si>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</si>
  <si>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</si>
  <si>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</si>
  <si>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</si>
  <si>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</si>
  <si>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</si>
  <si>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</si>
  <si>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</si>
  <si>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</si>
  <si>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</si>
  <si>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</si>
  <si>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</si>
  <si>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</si>
  <si>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</si>
  <si>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</si>
  <si>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</si>
  <si>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</si>
  <si>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</si>
  <si>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</si>
  <si>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</si>
  <si>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</si>
  <si>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</si>
  <si>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</si>
  <si>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</si>
  <si>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</si>
  <si>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</si>
  <si>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</si>
  <si>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</si>
  <si>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</si>
  <si>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</si>
  <si>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</si>
  <si>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</si>
  <si>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</si>
  <si>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</si>
  <si>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</si>
  <si>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</si>
  <si>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</si>
  <si>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</si>
  <si>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</si>
  <si>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</si>
  <si>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</si>
  <si>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</si>
  <si>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</si>
  <si>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</si>
  <si>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</si>
  <si>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</si>
  <si>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</si>
  <si>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</si>
  <si>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</si>
  <si>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</si>
  <si>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</si>
  <si>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</si>
  <si>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</si>
  <si>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</si>
  <si>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</si>
  <si>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</si>
  <si>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</si>
  <si>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</si>
  <si>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</si>
  <si>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</si>
  <si>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</si>
  <si>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</si>
  <si>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</si>
  <si>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</si>
  <si>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</si>
  <si>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</si>
  <si>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</si>
  <si>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</si>
  <si>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</si>
  <si>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</si>
  <si>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</si>
  <si>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</si>
  <si>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</si>
  <si>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</si>
  <si>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</si>
  <si>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</si>
  <si>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</si>
  <si>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</si>
  <si>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</si>
  <si>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</si>
  <si>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</si>
  <si>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</si>
  <si>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</si>
  <si>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</si>
  <si>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</si>
  <si>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</si>
  <si>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</si>
  <si>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</si>
  <si>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</si>
  <si>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</si>
  <si>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</si>
  <si>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</si>
  <si>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</si>
  <si>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</si>
  <si>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</si>
  <si>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</si>
  <si>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</si>
  <si>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</si>
  <si>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</si>
  <si>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</si>
  <si>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</si>
  <si>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</si>
  <si>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</si>
  <si>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</si>
  <si>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</si>
  <si>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</si>
  <si>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</si>
  <si>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</si>
  <si>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</si>
  <si>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</si>
  <si>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</si>
  <si>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</si>
  <si>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</si>
  <si>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</si>
  <si>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</si>
  <si>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</si>
  <si>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</si>
  <si>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</si>
  <si>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</si>
  <si>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</si>
  <si>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</si>
  <si>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</si>
  <si>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</si>
  <si>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</si>
  <si>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</si>
  <si>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</si>
  <si>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</si>
  <si>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</si>
  <si>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</si>
  <si>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</si>
  <si>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</si>
  <si>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</si>
  <si>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</si>
  <si>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</si>
  <si>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</si>
  <si>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</si>
  <si>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</si>
  <si>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</si>
  <si>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</si>
  <si>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</si>
  <si>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</si>
  <si>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</si>
  <si>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</si>
  <si>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</si>
  <si>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</si>
  <si>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</si>
  <si>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</si>
  <si>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</si>
  <si>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</si>
  <si>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</si>
  <si>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</si>
  <si>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</si>
  <si>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</si>
  <si>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</si>
  <si>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</si>
  <si>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</si>
  <si>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</si>
  <si>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</si>
  <si>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</si>
  <si>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</si>
  <si>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</si>
  <si>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</si>
  <si>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</si>
  <si>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</si>
  <si>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</si>
  <si>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</si>
  <si>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</si>
  <si>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</si>
  <si>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</si>
  <si>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</si>
  <si>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</si>
  <si>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</si>
  <si>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</si>
  <si>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</si>
  <si>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</si>
  <si>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</si>
  <si>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</si>
  <si>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</si>
  <si>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</si>
  <si>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</si>
  <si>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</si>
  <si>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</si>
  <si>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</si>
  <si>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</si>
  <si>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</si>
  <si>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</si>
  <si>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</si>
  <si>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</si>
  <si>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</si>
  <si>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</si>
  <si>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</si>
  <si>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</si>
  <si>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</si>
  <si>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</si>
  <si>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</si>
  <si>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</si>
  <si>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</si>
  <si>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</si>
  <si>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</si>
  <si>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</si>
  <si>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</si>
  <si>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</si>
  <si>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</si>
  <si>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</si>
  <si>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</si>
  <si>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</si>
  <si>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</si>
  <si>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</si>
  <si>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</si>
  <si>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</si>
  <si>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</si>
  <si>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</si>
  <si>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</si>
  <si>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</si>
  <si>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</si>
  <si>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</si>
  <si>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</si>
  <si>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</si>
  <si>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</si>
  <si>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</si>
  <si>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</si>
  <si>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</si>
  <si>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</si>
  <si>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</si>
  <si>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</si>
  <si>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</si>
  <si>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</si>
  <si>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</si>
  <si>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</si>
  <si>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</si>
  <si>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</si>
  <si>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</si>
  <si>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</si>
  <si>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</si>
  <si>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</si>
  <si>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</si>
  <si>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</si>
  <si>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</si>
  <si>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</si>
  <si>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</si>
  <si>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</si>
  <si>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</si>
  <si>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</si>
  <si>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</si>
  <si>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</si>
  <si>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</si>
  <si>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</si>
  <si>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</si>
  <si>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</si>
  <si>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</si>
  <si>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</si>
  <si>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</si>
  <si>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</si>
  <si>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</si>
  <si>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</si>
  <si>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</si>
  <si>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</si>
  <si>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</si>
  <si>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</si>
  <si>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</si>
  <si>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</si>
  <si>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</si>
  <si>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</si>
  <si>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</si>
  <si>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</si>
  <si>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</si>
  <si>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</si>
  <si>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</si>
  <si>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</si>
  <si>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</si>
  <si>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</si>
  <si>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</si>
  <si>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</si>
  <si>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</si>
  <si>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</si>
  <si>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</si>
  <si>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</si>
  <si>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</si>
  <si>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</si>
  <si>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</si>
  <si>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</si>
  <si>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</si>
  <si>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</si>
  <si>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</si>
  <si>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</si>
  <si>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</si>
  <si>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</si>
  <si>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</si>
  <si>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</si>
  <si>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</si>
  <si>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</si>
  <si>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</si>
  <si>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</si>
  <si>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</si>
  <si>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</si>
  <si>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</si>
  <si>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</si>
  <si>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</si>
  <si>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</si>
  <si>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</si>
  <si>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</si>
  <si>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</si>
  <si>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</si>
  <si>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</si>
  <si>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</si>
  <si>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</si>
  <si>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</si>
  <si>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</si>
  <si>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</si>
  <si>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</si>
  <si>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</si>
  <si>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</si>
  <si>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</si>
  <si>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</si>
  <si>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</si>
  <si>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</si>
  <si>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</si>
  <si>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</si>
  <si>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</si>
  <si>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</si>
  <si>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</si>
  <si>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</si>
  <si>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</si>
  <si>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</si>
  <si>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</si>
  <si>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</si>
  <si>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</si>
  <si>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</si>
  <si>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</si>
  <si>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</si>
  <si>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</si>
  <si>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</si>
  <si>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</si>
  <si>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</si>
  <si>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</si>
  <si>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</si>
  <si>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</si>
  <si>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</si>
  <si>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</si>
  <si>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</si>
  <si>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</si>
  <si>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</si>
  <si>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</si>
  <si>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</si>
  <si>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</si>
  <si>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</si>
  <si>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</si>
  <si>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</si>
  <si>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</si>
  <si>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</si>
  <si>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</si>
  <si>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</si>
  <si>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</si>
  <si>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</si>
  <si>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</si>
  <si>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</si>
  <si>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</si>
  <si>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</si>
  <si>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</si>
  <si>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</si>
  <si>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</si>
  <si>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</si>
  <si>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</si>
  <si>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</si>
  <si>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</si>
  <si>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</si>
  <si>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</si>
  <si>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</si>
  <si>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</si>
  <si>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</si>
  <si>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</si>
  <si>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</si>
  <si>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</si>
  <si>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</si>
  <si>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</si>
  <si>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</si>
  <si>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</si>
  <si>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</si>
  <si>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</si>
  <si>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</si>
  <si>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</si>
  <si>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</si>
  <si>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</si>
  <si>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</si>
  <si>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</si>
  <si>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</si>
  <si>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</si>
  <si>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</si>
  <si>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</si>
  <si>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</si>
  <si>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</si>
  <si>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</si>
  <si>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</si>
  <si>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</si>
  <si>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</si>
  <si>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</si>
  <si>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</si>
  <si>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</si>
  <si>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</si>
  <si>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</si>
  <si>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</si>
  <si>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</si>
  <si>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</si>
  <si>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</si>
  <si>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</si>
  <si>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</si>
  <si>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</si>
  <si>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</si>
  <si>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</si>
  <si>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</si>
  <si>
    <t>% increase in km/L</t>
  </si>
  <si>
    <t xml:space="preserve"> If this policy is fully implemented, we will have an additional 5.2 million hectacres of planted forests between 2020 and 2050 in Brazil.</t>
  </si>
  <si>
    <t xml:space="preserve"> If this policy is fully implemented, this policy can restore 16.38 million hectares, which represents 76% of the Brazilian legal environmental liability in the sector</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</si>
  <si>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</si>
  <si>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t>
  </si>
  <si>
    <t>Carbon Price</t>
  </si>
  <si>
    <t>Carbon Price Applies to Process Emissions</t>
  </si>
  <si>
    <t xml:space="preserve"> The Brazil government's estimation of the carbon price for the year 2050 range from $5 to $75 per ton (in inflation-adjusted 2018 dollars), depending on one's choice of discount rate.</t>
  </si>
  <si>
    <t xml:space="preserve"> This policy prevents the carbon price from being levied on process emissions (non-energy greenhouse gas emissions from industrial and agricultural operations).</t>
  </si>
  <si>
    <t>These emissions sources can be included by enabling the policy lever "Carbon Price Applies to Process Emissions."</t>
  </si>
  <si>
    <t>1614 million tons of CO2 eq, according to verified 2005 emissions in the Fourth National Communication (FNC).</t>
  </si>
  <si>
    <t>1281 million tons of CO2eq, according to verified 2005 emissions in the Fourth National Communication (FNC).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</si>
</sst>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4"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12" fillId="0" borderId="0" applyNumberFormat="0" applyFill="0" applyBorder="0" applyAlignment="0" applyProtection="0"/>
    <xf numFmtId="9" fontId="48" fillId="0" borderId="0" applyFont="0" applyFill="0" applyBorder="0" applyAlignment="0" applyProtection="0"/>
    <xf numFmtId="0" fontId="15" fillId="0" borderId="21"/>
    <xf numFmtId="0" fontId="12" fillId="0" borderId="21" applyNumberFormat="0" applyFill="0" applyBorder="0" applyAlignment="0" applyProtection="0"/>
    <xf numFmtId="9" fontId="15" fillId="0" borderId="21" applyFont="0" applyFill="0" applyBorder="0" applyAlignment="0" applyProtection="0"/>
    <xf numFmtId="0" fontId="9" fillId="0" borderId="21"/>
  </cellStyleXfs>
  <cellXfs count="362">
    <xf numFmtId="0" fontId="0" fillId="0" borderId="0" xfId="0" applyFont="1" applyAlignment="1"/>
    <xf numFmtId="0" fontId="10" fillId="0" borderId="0" xfId="0" applyFont="1"/>
    <xf numFmtId="0" fontId="11" fillId="0" borderId="0" xfId="0" applyFont="1"/>
    <xf numFmtId="0" fontId="12" fillId="0" borderId="0" xfId="0" applyFont="1"/>
    <xf numFmtId="0" fontId="13" fillId="0" borderId="0" xfId="0" applyFont="1"/>
    <xf numFmtId="0" fontId="10" fillId="2" borderId="1" xfId="0" applyFont="1" applyFill="1" applyBorder="1"/>
    <xf numFmtId="0" fontId="11" fillId="2" borderId="1" xfId="0" applyFont="1" applyFill="1" applyBorder="1"/>
    <xf numFmtId="0" fontId="11" fillId="0" borderId="0" xfId="0" applyFont="1" applyAlignment="1">
      <alignment horizontal="left"/>
    </xf>
    <xf numFmtId="0" fontId="11" fillId="0" borderId="0" xfId="0" applyFont="1" applyAlignment="1">
      <alignment wrapText="1"/>
    </xf>
    <xf numFmtId="0" fontId="10" fillId="2" borderId="1" xfId="0" applyFont="1" applyFill="1" applyBorder="1" applyAlignment="1">
      <alignment wrapText="1"/>
    </xf>
    <xf numFmtId="0" fontId="11" fillId="0" borderId="0" xfId="0" applyFont="1" applyAlignment="1">
      <alignment horizontal="left" wrapText="1"/>
    </xf>
    <xf numFmtId="49" fontId="16" fillId="7" borderId="0" xfId="0" applyNumberFormat="1" applyFont="1" applyFill="1" applyAlignment="1"/>
    <xf numFmtId="0" fontId="14" fillId="0" borderId="0" xfId="0" applyFont="1" applyAlignment="1"/>
    <xf numFmtId="1" fontId="11" fillId="0" borderId="0" xfId="0" applyNumberFormat="1" applyFont="1" applyAlignment="1">
      <alignment wrapText="1"/>
    </xf>
    <xf numFmtId="0" fontId="11" fillId="8" borderId="1" xfId="0" applyFont="1" applyFill="1" applyBorder="1" applyAlignment="1">
      <alignment wrapText="1"/>
    </xf>
    <xf numFmtId="0" fontId="11" fillId="0" borderId="0" xfId="0" applyFont="1" applyAlignment="1">
      <alignment wrapText="1"/>
    </xf>
    <xf numFmtId="0" fontId="10" fillId="2" borderId="1" xfId="0" applyFont="1" applyFill="1" applyBorder="1" applyAlignment="1">
      <alignment horizontal="center" vertical="center"/>
    </xf>
    <xf numFmtId="0" fontId="11" fillId="2" borderId="1" xfId="0" applyFont="1" applyFill="1" applyBorder="1" applyAlignment="1">
      <alignment wrapText="1"/>
    </xf>
    <xf numFmtId="0" fontId="11" fillId="10" borderId="1" xfId="0" applyFont="1" applyFill="1" applyBorder="1"/>
    <xf numFmtId="0" fontId="10" fillId="2" borderId="6" xfId="0" applyFont="1" applyFill="1" applyBorder="1" applyAlignment="1">
      <alignment wrapText="1"/>
    </xf>
    <xf numFmtId="0" fontId="10" fillId="2" borderId="7" xfId="0" applyFont="1" applyFill="1" applyBorder="1" applyAlignment="1">
      <alignment wrapText="1"/>
    </xf>
    <xf numFmtId="0" fontId="10" fillId="2" borderId="7" xfId="0" applyFont="1" applyFill="1" applyBorder="1" applyAlignment="1">
      <alignment horizontal="left" wrapText="1"/>
    </xf>
    <xf numFmtId="0" fontId="10" fillId="2" borderId="8" xfId="0" applyFont="1" applyFill="1" applyBorder="1" applyAlignment="1">
      <alignment wrapText="1"/>
    </xf>
    <xf numFmtId="0" fontId="11" fillId="0" borderId="9" xfId="0" applyFont="1" applyBorder="1" applyAlignment="1">
      <alignment wrapText="1"/>
    </xf>
    <xf numFmtId="0" fontId="11" fillId="0" borderId="9" xfId="0" applyFont="1" applyBorder="1" applyAlignment="1">
      <alignment horizontal="left" wrapText="1"/>
    </xf>
    <xf numFmtId="0" fontId="11" fillId="0" borderId="0" xfId="0" quotePrefix="1" applyFont="1" applyAlignment="1">
      <alignment wrapText="1"/>
    </xf>
    <xf numFmtId="0" fontId="11" fillId="0" borderId="9" xfId="0" quotePrefix="1" applyFont="1" applyBorder="1" applyAlignment="1">
      <alignment wrapText="1"/>
    </xf>
    <xf numFmtId="0" fontId="11" fillId="2" borderId="1" xfId="0" applyFont="1" applyFill="1" applyBorder="1" applyAlignment="1">
      <alignment horizontal="left"/>
    </xf>
    <xf numFmtId="0" fontId="10" fillId="0" borderId="0" xfId="0" applyFont="1" applyAlignment="1">
      <alignment horizontal="left"/>
    </xf>
    <xf numFmtId="0" fontId="11" fillId="11" borderId="1" xfId="0" applyFont="1" applyFill="1" applyBorder="1"/>
    <xf numFmtId="0" fontId="20" fillId="0" borderId="0" xfId="0" applyFont="1"/>
    <xf numFmtId="0" fontId="11" fillId="0" borderId="0" xfId="0" quotePrefix="1" applyFont="1" applyAlignment="1">
      <alignment horizontal="left"/>
    </xf>
    <xf numFmtId="0" fontId="11" fillId="12" borderId="1" xfId="0" applyFont="1" applyFill="1" applyBorder="1"/>
    <xf numFmtId="0" fontId="11" fillId="13" borderId="1" xfId="0" applyFont="1" applyFill="1" applyBorder="1"/>
    <xf numFmtId="0" fontId="11" fillId="14" borderId="1" xfId="0" applyFont="1" applyFill="1" applyBorder="1"/>
    <xf numFmtId="0" fontId="11" fillId="8" borderId="1" xfId="0" applyFont="1" applyFill="1" applyBorder="1"/>
    <xf numFmtId="0" fontId="11" fillId="15" borderId="1" xfId="0" applyFont="1" applyFill="1" applyBorder="1"/>
    <xf numFmtId="0" fontId="11" fillId="16" borderId="1" xfId="0" applyFont="1" applyFill="1" applyBorder="1"/>
    <xf numFmtId="49" fontId="11" fillId="0" borderId="0" xfId="0" quotePrefix="1" applyNumberFormat="1" applyFont="1" applyAlignment="1">
      <alignment horizontal="left"/>
    </xf>
    <xf numFmtId="0" fontId="11" fillId="17" borderId="1" xfId="0" applyFont="1" applyFill="1" applyBorder="1"/>
    <xf numFmtId="0" fontId="11" fillId="18" borderId="1" xfId="0" applyFont="1" applyFill="1" applyBorder="1"/>
    <xf numFmtId="0" fontId="11" fillId="19" borderId="1" xfId="0" applyFont="1" applyFill="1" applyBorder="1"/>
    <xf numFmtId="0" fontId="11" fillId="20" borderId="1" xfId="0" applyFont="1" applyFill="1" applyBorder="1"/>
    <xf numFmtId="0" fontId="11" fillId="21" borderId="1" xfId="0" applyFont="1" applyFill="1" applyBorder="1"/>
    <xf numFmtId="0" fontId="11" fillId="22" borderId="1" xfId="0" applyFont="1" applyFill="1" applyBorder="1"/>
    <xf numFmtId="0" fontId="11" fillId="23" borderId="1" xfId="0" applyFont="1" applyFill="1" applyBorder="1"/>
    <xf numFmtId="0" fontId="11" fillId="24" borderId="1" xfId="0" applyFont="1" applyFill="1" applyBorder="1"/>
    <xf numFmtId="0" fontId="11" fillId="25" borderId="1" xfId="0" applyFont="1" applyFill="1" applyBorder="1"/>
    <xf numFmtId="0" fontId="11" fillId="26" borderId="1" xfId="0" applyFont="1" applyFill="1" applyBorder="1"/>
    <xf numFmtId="0" fontId="11" fillId="27" borderId="1" xfId="0" applyFont="1" applyFill="1" applyBorder="1"/>
    <xf numFmtId="0" fontId="11" fillId="28" borderId="1" xfId="0" applyFont="1" applyFill="1" applyBorder="1"/>
    <xf numFmtId="0" fontId="11" fillId="29" borderId="1" xfId="0" applyFont="1" applyFill="1" applyBorder="1"/>
    <xf numFmtId="0" fontId="11" fillId="0" borderId="0" xfId="0" applyFont="1" applyAlignment="1">
      <alignment horizontal="center"/>
    </xf>
    <xf numFmtId="0" fontId="11" fillId="0" borderId="22" xfId="0" applyFont="1" applyBorder="1"/>
    <xf numFmtId="0" fontId="10" fillId="0" borderId="22" xfId="0" applyFont="1" applyBorder="1"/>
    <xf numFmtId="9" fontId="11" fillId="0" borderId="0" xfId="0" applyNumberFormat="1" applyFont="1"/>
    <xf numFmtId="9" fontId="11" fillId="0" borderId="22" xfId="0" applyNumberFormat="1" applyFont="1" applyBorder="1"/>
    <xf numFmtId="172" fontId="11" fillId="0" borderId="0" xfId="0" applyNumberFormat="1" applyFont="1"/>
    <xf numFmtId="0" fontId="18" fillId="0" borderId="0" xfId="0" applyFont="1"/>
    <xf numFmtId="11" fontId="11" fillId="0" borderId="0" xfId="0" applyNumberFormat="1" applyFont="1"/>
    <xf numFmtId="173" fontId="11" fillId="0" borderId="0" xfId="0" applyNumberFormat="1" applyFont="1"/>
    <xf numFmtId="3" fontId="36" fillId="0" borderId="0" xfId="0" applyNumberFormat="1" applyFont="1" applyAlignment="1">
      <alignment horizontal="right"/>
    </xf>
    <xf numFmtId="0" fontId="37" fillId="0" borderId="0" xfId="0" applyFont="1" applyAlignment="1">
      <alignment horizontal="left"/>
    </xf>
    <xf numFmtId="0" fontId="11" fillId="32" borderId="23" xfId="0" applyFont="1" applyFill="1" applyBorder="1" applyAlignment="1">
      <alignment horizontal="left" wrapText="1"/>
    </xf>
    <xf numFmtId="0" fontId="11" fillId="32" borderId="24" xfId="0" applyFont="1" applyFill="1" applyBorder="1" applyAlignment="1">
      <alignment horizontal="left" wrapText="1"/>
    </xf>
    <xf numFmtId="0" fontId="38" fillId="32" borderId="25" xfId="0" applyFont="1" applyFill="1" applyBorder="1" applyAlignment="1">
      <alignment horizontal="left" wrapText="1"/>
    </xf>
    <xf numFmtId="0" fontId="38" fillId="32" borderId="10" xfId="0" applyFont="1" applyFill="1" applyBorder="1" applyAlignment="1">
      <alignment horizontal="left" wrapText="1"/>
    </xf>
    <xf numFmtId="0" fontId="39" fillId="0" borderId="0" xfId="0" applyFont="1" applyAlignment="1">
      <alignment horizontal="left"/>
    </xf>
    <xf numFmtId="0" fontId="40" fillId="0" borderId="11" xfId="0" applyFont="1" applyBorder="1" applyAlignment="1">
      <alignment horizontal="left" wrapText="1"/>
    </xf>
    <xf numFmtId="166" fontId="41" fillId="0" borderId="16" xfId="0" applyNumberFormat="1" applyFont="1" applyBorder="1" applyAlignment="1">
      <alignment horizontal="center" wrapText="1"/>
    </xf>
    <xf numFmtId="166" fontId="41" fillId="0" borderId="17" xfId="0" applyNumberFormat="1" applyFont="1" applyBorder="1" applyAlignment="1">
      <alignment horizontal="center" wrapText="1"/>
    </xf>
    <xf numFmtId="0" fontId="40" fillId="0" borderId="15" xfId="0" applyFont="1" applyBorder="1" applyAlignment="1">
      <alignment horizontal="left" wrapText="1"/>
    </xf>
    <xf numFmtId="166" fontId="41" fillId="0" borderId="26" xfId="0" applyNumberFormat="1" applyFont="1" applyBorder="1" applyAlignment="1">
      <alignment horizontal="center" wrapText="1"/>
    </xf>
    <xf numFmtId="166" fontId="41" fillId="0" borderId="3" xfId="0" applyNumberFormat="1" applyFont="1" applyBorder="1" applyAlignment="1">
      <alignment horizontal="center" wrapText="1"/>
    </xf>
    <xf numFmtId="0" fontId="42" fillId="0" borderId="0" xfId="0" applyFont="1" applyAlignment="1">
      <alignment horizontal="left"/>
    </xf>
    <xf numFmtId="16" fontId="11" fillId="0" borderId="0" xfId="0" applyNumberFormat="1" applyFont="1"/>
    <xf numFmtId="0" fontId="40" fillId="0" borderId="20" xfId="0" applyFont="1" applyBorder="1" applyAlignment="1">
      <alignment horizontal="left" wrapText="1"/>
    </xf>
    <xf numFmtId="166" fontId="41" fillId="0" borderId="18" xfId="0" applyNumberFormat="1" applyFont="1" applyBorder="1" applyAlignment="1">
      <alignment horizontal="center" wrapText="1"/>
    </xf>
    <xf numFmtId="166" fontId="41" fillId="0" borderId="19" xfId="0" applyNumberFormat="1" applyFont="1" applyBorder="1" applyAlignment="1">
      <alignment horizontal="center" wrapText="1"/>
    </xf>
    <xf numFmtId="10" fontId="11" fillId="0" borderId="22" xfId="0" applyNumberFormat="1" applyFont="1" applyBorder="1"/>
    <xf numFmtId="10" fontId="11" fillId="0" borderId="0" xfId="0" applyNumberFormat="1" applyFont="1"/>
    <xf numFmtId="1" fontId="11" fillId="0" borderId="0" xfId="0" applyNumberFormat="1" applyFont="1"/>
    <xf numFmtId="0" fontId="0" fillId="0" borderId="0" xfId="0" applyFont="1" applyFill="1" applyAlignment="1"/>
    <xf numFmtId="0" fontId="10" fillId="33" borderId="21" xfId="0" applyFont="1" applyFill="1" applyBorder="1"/>
    <xf numFmtId="0" fontId="17" fillId="34" borderId="21" xfId="0" applyFont="1" applyFill="1" applyBorder="1"/>
    <xf numFmtId="0" fontId="11" fillId="34" borderId="0" xfId="0" applyFont="1" applyFill="1"/>
    <xf numFmtId="0" fontId="10" fillId="0" borderId="0" xfId="0" applyFont="1" applyAlignment="1">
      <alignment horizontal="center"/>
    </xf>
    <xf numFmtId="0" fontId="0" fillId="0" borderId="0" xfId="0"/>
    <xf numFmtId="0" fontId="10" fillId="35" borderId="27" xfId="0" applyFont="1" applyFill="1" applyBorder="1" applyAlignment="1">
      <alignment horizontal="left"/>
    </xf>
    <xf numFmtId="0" fontId="10" fillId="35" borderId="27" xfId="0" applyFont="1" applyFill="1" applyBorder="1" applyAlignment="1">
      <alignment horizontal="center"/>
    </xf>
    <xf numFmtId="0" fontId="11" fillId="0" borderId="27" xfId="0" applyFont="1" applyBorder="1" applyAlignment="1">
      <alignment horizontal="left"/>
    </xf>
    <xf numFmtId="0" fontId="11" fillId="0" borderId="27" xfId="0" applyFont="1" applyBorder="1" applyAlignment="1">
      <alignment horizontal="center"/>
    </xf>
    <xf numFmtId="9" fontId="11" fillId="0" borderId="27" xfId="2" applyFont="1" applyBorder="1" applyAlignment="1">
      <alignment horizontal="center"/>
    </xf>
    <xf numFmtId="9" fontId="11" fillId="0" borderId="0" xfId="0" applyNumberFormat="1" applyFont="1" applyAlignment="1">
      <alignment horizontal="center"/>
    </xf>
    <xf numFmtId="0" fontId="10" fillId="0" borderId="21" xfId="0" applyFont="1" applyBorder="1" applyAlignment="1">
      <alignment horizontal="left"/>
    </xf>
    <xf numFmtId="0" fontId="17" fillId="0" borderId="21" xfId="0" applyFont="1" applyBorder="1"/>
    <xf numFmtId="10" fontId="11" fillId="0" borderId="21" xfId="0" applyNumberFormat="1" applyFont="1" applyBorder="1"/>
    <xf numFmtId="0" fontId="0" fillId="34" borderId="0" xfId="0" applyFill="1"/>
    <xf numFmtId="0" fontId="10" fillId="0" borderId="0" xfId="0" applyFont="1" applyAlignment="1">
      <alignment horizontal="right"/>
    </xf>
    <xf numFmtId="0" fontId="11" fillId="0" borderId="0" xfId="0" applyFont="1" applyAlignment="1">
      <alignment horizontal="right"/>
    </xf>
    <xf numFmtId="0" fontId="18" fillId="0" borderId="0" xfId="0" applyFont="1" applyAlignment="1">
      <alignment horizontal="right"/>
    </xf>
    <xf numFmtId="9" fontId="10" fillId="0" borderId="0" xfId="2" applyFont="1" applyAlignment="1">
      <alignment horizontal="right"/>
    </xf>
    <xf numFmtId="0" fontId="49" fillId="33" borderId="21" xfId="0" applyFont="1" applyFill="1" applyBorder="1" applyAlignment="1">
      <alignment horizontal="center"/>
    </xf>
    <xf numFmtId="0" fontId="50" fillId="34" borderId="21" xfId="0" applyFont="1" applyFill="1" applyBorder="1"/>
    <xf numFmtId="0" fontId="51" fillId="0" borderId="0" xfId="0" applyFont="1" applyAlignment="1">
      <alignment horizontal="left"/>
    </xf>
    <xf numFmtId="0" fontId="51" fillId="0" borderId="0" xfId="0" applyFont="1"/>
    <xf numFmtId="0" fontId="12" fillId="0" borderId="0" xfId="1" applyAlignment="1">
      <alignment horizontal="left"/>
    </xf>
    <xf numFmtId="0" fontId="49" fillId="35" borderId="0" xfId="0" applyFont="1" applyFill="1" applyAlignment="1">
      <alignment horizontal="left"/>
    </xf>
    <xf numFmtId="0" fontId="49" fillId="35" borderId="0" xfId="0" applyFont="1" applyFill="1"/>
    <xf numFmtId="0" fontId="49" fillId="35" borderId="0" xfId="0" applyFont="1" applyFill="1" applyAlignment="1">
      <alignment horizontal="right"/>
    </xf>
    <xf numFmtId="0" fontId="52" fillId="0" borderId="0" xfId="0" applyFont="1" applyAlignment="1">
      <alignment horizontal="right"/>
    </xf>
    <xf numFmtId="0" fontId="49" fillId="0" borderId="0" xfId="0" applyFont="1" applyAlignment="1">
      <alignment horizontal="left"/>
    </xf>
    <xf numFmtId="2" fontId="51" fillId="0" borderId="0" xfId="0" applyNumberFormat="1" applyFont="1"/>
    <xf numFmtId="1" fontId="51" fillId="0" borderId="0" xfId="0" applyNumberFormat="1" applyFont="1"/>
    <xf numFmtId="0" fontId="53" fillId="36" borderId="0" xfId="0" applyFont="1" applyFill="1" applyAlignment="1">
      <alignment horizontal="center" vertical="center" wrapText="1"/>
    </xf>
    <xf numFmtId="0" fontId="53" fillId="37" borderId="0" xfId="0" applyFont="1" applyFill="1" applyAlignment="1">
      <alignment horizontal="center" vertical="center" wrapText="1"/>
    </xf>
    <xf numFmtId="164" fontId="53" fillId="37" borderId="0" xfId="0" applyNumberFormat="1" applyFont="1" applyFill="1" applyAlignment="1">
      <alignment horizontal="center" vertical="center" wrapText="1"/>
    </xf>
    <xf numFmtId="164" fontId="53" fillId="36" borderId="0" xfId="0" applyNumberFormat="1" applyFont="1" applyFill="1" applyAlignment="1">
      <alignment horizontal="center" vertical="center" wrapText="1"/>
    </xf>
    <xf numFmtId="0" fontId="49" fillId="0" borderId="0" xfId="0" applyFont="1"/>
    <xf numFmtId="0" fontId="49" fillId="0" borderId="0" xfId="0" applyFont="1" applyAlignment="1">
      <alignment horizontal="center"/>
    </xf>
    <xf numFmtId="49" fontId="54" fillId="6" borderId="0" xfId="0" applyNumberFormat="1" applyFont="1" applyFill="1" applyAlignment="1"/>
    <xf numFmtId="0" fontId="54" fillId="0" borderId="0" xfId="0" applyFont="1" applyFill="1" applyAlignment="1"/>
    <xf numFmtId="49" fontId="54" fillId="7" borderId="0" xfId="0" applyNumberFormat="1" applyFont="1" applyFill="1" applyAlignment="1"/>
    <xf numFmtId="0" fontId="11" fillId="38" borderId="0" xfId="0" applyFont="1" applyFill="1" applyAlignment="1">
      <alignment wrapText="1"/>
    </xf>
    <xf numFmtId="0" fontId="10" fillId="0" borderId="21" xfId="0" applyFont="1" applyFill="1" applyBorder="1" applyAlignment="1">
      <alignment wrapText="1"/>
    </xf>
    <xf numFmtId="0" fontId="11" fillId="0" borderId="21" xfId="0" applyFont="1" applyFill="1" applyBorder="1" applyAlignment="1">
      <alignment wrapText="1"/>
    </xf>
    <xf numFmtId="0" fontId="0" fillId="0" borderId="21" xfId="0" applyFont="1" applyFill="1" applyBorder="1" applyAlignment="1"/>
    <xf numFmtId="0" fontId="21" fillId="0" borderId="21" xfId="0" applyFont="1" applyFill="1" applyBorder="1"/>
    <xf numFmtId="0" fontId="11" fillId="0" borderId="21" xfId="0" applyFont="1" applyFill="1" applyBorder="1"/>
    <xf numFmtId="0" fontId="23" fillId="0" borderId="21" xfId="0" applyFont="1" applyFill="1" applyBorder="1" applyAlignment="1">
      <alignment horizontal="center" vertical="center"/>
    </xf>
    <xf numFmtId="0" fontId="23" fillId="0" borderId="21" xfId="0" applyFont="1" applyFill="1" applyBorder="1" applyAlignment="1">
      <alignment horizontal="left" vertical="center"/>
    </xf>
    <xf numFmtId="2" fontId="24" fillId="0" borderId="21" xfId="0" applyNumberFormat="1" applyFont="1" applyFill="1" applyBorder="1" applyAlignment="1">
      <alignment horizontal="right"/>
    </xf>
    <xf numFmtId="0" fontId="24" fillId="0" borderId="21" xfId="0" applyFont="1" applyFill="1" applyBorder="1" applyAlignment="1">
      <alignment horizontal="left" vertical="center"/>
    </xf>
    <xf numFmtId="0" fontId="24" fillId="0" borderId="21" xfId="0" applyFont="1" applyFill="1" applyBorder="1" applyAlignment="1">
      <alignment horizontal="left" vertical="top" wrapText="1"/>
    </xf>
    <xf numFmtId="1" fontId="11" fillId="0" borderId="21" xfId="0" applyNumberFormat="1" applyFont="1" applyFill="1" applyBorder="1" applyAlignment="1">
      <alignment wrapText="1"/>
    </xf>
    <xf numFmtId="1" fontId="10" fillId="0" borderId="21" xfId="0" applyNumberFormat="1" applyFont="1" applyFill="1" applyBorder="1" applyAlignment="1">
      <alignment wrapText="1"/>
    </xf>
    <xf numFmtId="0" fontId="25" fillId="0" borderId="21" xfId="0" applyFont="1" applyFill="1" applyBorder="1"/>
    <xf numFmtId="0" fontId="23" fillId="0" borderId="21" xfId="0" applyFont="1" applyFill="1" applyBorder="1" applyAlignment="1">
      <alignment vertical="center"/>
    </xf>
    <xf numFmtId="0" fontId="24" fillId="0" borderId="21" xfId="0" applyFont="1" applyFill="1" applyBorder="1" applyAlignment="1">
      <alignment horizontal="left"/>
    </xf>
    <xf numFmtId="0" fontId="22" fillId="0" borderId="21" xfId="0" applyFont="1" applyFill="1" applyBorder="1" applyAlignment="1">
      <alignment horizontal="left" vertical="center"/>
    </xf>
    <xf numFmtId="0" fontId="24" fillId="0" borderId="21" xfId="0" applyFont="1" applyFill="1" applyBorder="1" applyAlignment="1">
      <alignment horizontal="right" vertical="center"/>
    </xf>
    <xf numFmtId="2" fontId="10" fillId="0" borderId="21" xfId="0" applyNumberFormat="1" applyFont="1" applyFill="1" applyBorder="1" applyAlignment="1">
      <alignment wrapText="1"/>
    </xf>
    <xf numFmtId="0" fontId="24" fillId="0" borderId="21" xfId="0" applyFont="1" applyFill="1" applyBorder="1"/>
    <xf numFmtId="0" fontId="24" fillId="0" borderId="21" xfId="0" applyFont="1" applyFill="1" applyBorder="1" applyAlignment="1">
      <alignment horizontal="right"/>
    </xf>
    <xf numFmtId="0" fontId="24" fillId="0" borderId="21" xfId="0" applyFont="1" applyFill="1" applyBorder="1" applyAlignment="1">
      <alignment vertical="center"/>
    </xf>
    <xf numFmtId="0" fontId="23" fillId="0" borderId="21" xfId="0" applyFont="1" applyFill="1" applyBorder="1" applyAlignment="1">
      <alignment horizontal="center" vertical="center" wrapText="1"/>
    </xf>
    <xf numFmtId="4" fontId="23" fillId="0" borderId="21" xfId="0" applyNumberFormat="1" applyFont="1" applyFill="1" applyBorder="1" applyAlignment="1">
      <alignment horizontal="center" vertical="center"/>
    </xf>
    <xf numFmtId="0" fontId="24" fillId="0" borderId="21" xfId="0" applyFont="1" applyFill="1" applyBorder="1" applyAlignment="1">
      <alignment horizontal="left" vertical="center" wrapText="1"/>
    </xf>
    <xf numFmtId="0" fontId="23" fillId="0" borderId="21" xfId="0" applyFont="1" applyFill="1" applyBorder="1" applyAlignment="1">
      <alignment horizontal="left" vertical="center" wrapText="1"/>
    </xf>
    <xf numFmtId="0" fontId="21" fillId="0" borderId="21" xfId="0" applyFont="1" applyFill="1" applyBorder="1" applyAlignment="1">
      <alignment vertical="center"/>
    </xf>
    <xf numFmtId="0" fontId="25" fillId="0" borderId="21" xfId="0" applyFont="1" applyFill="1" applyBorder="1" applyAlignment="1">
      <alignment vertical="center"/>
    </xf>
    <xf numFmtId="0" fontId="23" fillId="0" borderId="21" xfId="0" applyFont="1" applyFill="1" applyBorder="1" applyAlignment="1">
      <alignment horizontal="center" vertical="center" textRotation="90"/>
    </xf>
    <xf numFmtId="0" fontId="23" fillId="0" borderId="21" xfId="0" applyFont="1" applyFill="1" applyBorder="1" applyAlignment="1">
      <alignment horizontal="center" vertical="center" textRotation="90" wrapText="1"/>
    </xf>
    <xf numFmtId="4" fontId="23" fillId="0" borderId="21" xfId="0" applyNumberFormat="1" applyFont="1" applyFill="1" applyBorder="1" applyAlignment="1">
      <alignment horizontal="center" vertical="center" textRotation="90"/>
    </xf>
    <xf numFmtId="0" fontId="24" fillId="0" borderId="21" xfId="0" applyFont="1" applyFill="1" applyBorder="1" applyAlignment="1">
      <alignment vertical="center" wrapText="1"/>
    </xf>
    <xf numFmtId="0" fontId="26" fillId="0" borderId="21" xfId="0" applyFont="1" applyFill="1" applyBorder="1" applyAlignment="1">
      <alignment horizontal="left" vertical="center"/>
    </xf>
    <xf numFmtId="2" fontId="23" fillId="0" borderId="21" xfId="0" applyNumberFormat="1" applyFont="1" applyFill="1" applyBorder="1" applyAlignment="1">
      <alignment horizontal="left" vertical="center"/>
    </xf>
    <xf numFmtId="2" fontId="10" fillId="0" borderId="21" xfId="0" applyNumberFormat="1" applyFont="1" applyFill="1" applyBorder="1"/>
    <xf numFmtId="0" fontId="23" fillId="0" borderId="21" xfId="0" applyFont="1" applyFill="1" applyBorder="1" applyAlignment="1">
      <alignment vertical="top" wrapText="1"/>
    </xf>
    <xf numFmtId="0" fontId="23" fillId="0" borderId="21" xfId="0" applyFont="1" applyFill="1" applyBorder="1" applyAlignment="1">
      <alignment horizontal="left" vertical="top" wrapText="1"/>
    </xf>
    <xf numFmtId="4" fontId="23" fillId="0" borderId="21" xfId="0" applyNumberFormat="1" applyFont="1" applyFill="1" applyBorder="1" applyAlignment="1">
      <alignment vertical="center"/>
    </xf>
    <xf numFmtId="4" fontId="24" fillId="0" borderId="21" xfId="0" applyNumberFormat="1" applyFont="1" applyFill="1" applyBorder="1" applyAlignment="1">
      <alignment horizontal="left" vertical="center"/>
    </xf>
    <xf numFmtId="4" fontId="24" fillId="0" borderId="21" xfId="0" applyNumberFormat="1" applyFont="1" applyFill="1" applyBorder="1" applyAlignment="1">
      <alignment horizontal="left" vertical="center" wrapText="1"/>
    </xf>
    <xf numFmtId="0" fontId="10" fillId="0" borderId="21" xfId="0" applyFont="1" applyFill="1" applyBorder="1" applyAlignment="1">
      <alignment horizontal="center" vertical="center"/>
    </xf>
    <xf numFmtId="0" fontId="18" fillId="0" borderId="21" xfId="0" applyFont="1" applyFill="1" applyBorder="1" applyAlignment="1">
      <alignment wrapText="1"/>
    </xf>
    <xf numFmtId="1" fontId="18" fillId="0" borderId="21" xfId="0" applyNumberFormat="1" applyFont="1" applyFill="1" applyBorder="1" applyAlignment="1">
      <alignment horizontal="right" wrapText="1"/>
    </xf>
    <xf numFmtId="1" fontId="18" fillId="0" borderId="21" xfId="0" applyNumberFormat="1" applyFont="1" applyFill="1" applyBorder="1" applyAlignment="1">
      <alignment horizontal="right"/>
    </xf>
    <xf numFmtId="2" fontId="18" fillId="0" borderId="21" xfId="0" applyNumberFormat="1" applyFont="1" applyFill="1" applyBorder="1" applyAlignment="1">
      <alignment wrapText="1"/>
    </xf>
    <xf numFmtId="0" fontId="10" fillId="0" borderId="21" xfId="0" applyFont="1" applyFill="1" applyBorder="1"/>
    <xf numFmtId="2" fontId="11" fillId="0" borderId="21" xfId="0" applyNumberFormat="1" applyFont="1" applyFill="1" applyBorder="1" applyAlignment="1">
      <alignment wrapText="1"/>
    </xf>
    <xf numFmtId="0" fontId="27" fillId="0" borderId="21" xfId="0" applyFont="1" applyFill="1" applyBorder="1" applyAlignment="1">
      <alignment horizontal="left" vertical="top"/>
    </xf>
    <xf numFmtId="0" fontId="11" fillId="0" borderId="21" xfId="0" applyFont="1" applyFill="1" applyBorder="1" applyAlignment="1">
      <alignment horizontal="left" vertical="top"/>
    </xf>
    <xf numFmtId="0" fontId="28" fillId="0" borderId="21" xfId="0" applyFont="1" applyFill="1" applyBorder="1" applyAlignment="1">
      <alignment horizontal="center" vertical="top" wrapText="1"/>
    </xf>
    <xf numFmtId="0" fontId="28" fillId="0" borderId="21" xfId="0" applyFont="1" applyFill="1" applyBorder="1" applyAlignment="1">
      <alignment horizontal="left" vertical="top" wrapText="1"/>
    </xf>
    <xf numFmtId="0" fontId="29" fillId="0" borderId="21" xfId="0" applyFont="1" applyFill="1" applyBorder="1" applyAlignment="1">
      <alignment horizontal="left" vertical="top" wrapText="1"/>
    </xf>
    <xf numFmtId="0" fontId="11" fillId="0" borderId="21" xfId="0" applyFont="1" applyFill="1" applyBorder="1" applyAlignment="1">
      <alignment horizontal="left" vertical="top" wrapText="1"/>
    </xf>
    <xf numFmtId="0" fontId="11" fillId="0" borderId="21" xfId="0" applyFont="1" applyFill="1" applyBorder="1" applyAlignment="1">
      <alignment horizontal="center" vertical="top" wrapText="1"/>
    </xf>
    <xf numFmtId="0" fontId="30" fillId="0" borderId="21" xfId="0" applyFont="1" applyFill="1" applyBorder="1" applyAlignment="1">
      <alignment horizontal="left" vertical="top" wrapText="1"/>
    </xf>
    <xf numFmtId="0" fontId="30" fillId="0" borderId="21" xfId="0" applyFont="1" applyFill="1" applyBorder="1" applyAlignment="1">
      <alignment horizontal="center" vertical="top" wrapText="1"/>
    </xf>
    <xf numFmtId="166" fontId="31" fillId="0" borderId="21" xfId="0" applyNumberFormat="1" applyFont="1" applyFill="1" applyBorder="1" applyAlignment="1">
      <alignment horizontal="center" vertical="top" wrapText="1"/>
    </xf>
    <xf numFmtId="167" fontId="32" fillId="0" borderId="21" xfId="0" applyNumberFormat="1" applyFont="1" applyFill="1" applyBorder="1" applyAlignment="1">
      <alignment horizontal="center" vertical="top" wrapText="1"/>
    </xf>
    <xf numFmtId="168" fontId="32" fillId="0" borderId="21" xfId="0" applyNumberFormat="1" applyFont="1" applyFill="1" applyBorder="1" applyAlignment="1">
      <alignment horizontal="center" vertical="top" wrapText="1"/>
    </xf>
    <xf numFmtId="167" fontId="32" fillId="0" borderId="21" xfId="0" applyNumberFormat="1" applyFont="1" applyFill="1" applyBorder="1" applyAlignment="1">
      <alignment horizontal="left" vertical="top" wrapText="1"/>
    </xf>
    <xf numFmtId="169" fontId="31" fillId="0" borderId="21" xfId="0" applyNumberFormat="1" applyFont="1" applyFill="1" applyBorder="1" applyAlignment="1">
      <alignment horizontal="left" vertical="top" wrapText="1"/>
    </xf>
    <xf numFmtId="170" fontId="32" fillId="0" borderId="21" xfId="0" applyNumberFormat="1" applyFont="1" applyFill="1" applyBorder="1" applyAlignment="1">
      <alignment horizontal="left" vertical="top" wrapText="1"/>
    </xf>
    <xf numFmtId="0" fontId="33" fillId="0" borderId="21" xfId="0" applyFont="1" applyFill="1" applyBorder="1" applyAlignment="1">
      <alignment horizontal="center" vertical="top" wrapText="1"/>
    </xf>
    <xf numFmtId="169" fontId="34" fillId="0" borderId="21" xfId="0" applyNumberFormat="1" applyFont="1" applyFill="1" applyBorder="1" applyAlignment="1">
      <alignment horizontal="left" vertical="top" wrapText="1"/>
    </xf>
    <xf numFmtId="166" fontId="34" fillId="0" borderId="21" xfId="0" applyNumberFormat="1" applyFont="1" applyFill="1" applyBorder="1" applyAlignment="1">
      <alignment horizontal="center" vertical="top" wrapText="1"/>
    </xf>
    <xf numFmtId="166" fontId="34" fillId="0" borderId="21" xfId="0" applyNumberFormat="1" applyFont="1" applyFill="1" applyBorder="1" applyAlignment="1">
      <alignment horizontal="left" vertical="top" wrapText="1"/>
    </xf>
    <xf numFmtId="0" fontId="35" fillId="0" borderId="21" xfId="0" applyFont="1" applyFill="1" applyBorder="1" applyAlignment="1">
      <alignment horizontal="center" vertical="top" wrapText="1"/>
    </xf>
    <xf numFmtId="168" fontId="32" fillId="0" borderId="21" xfId="0" applyNumberFormat="1" applyFont="1" applyFill="1" applyBorder="1" applyAlignment="1">
      <alignment horizontal="left" vertical="top" wrapText="1"/>
    </xf>
    <xf numFmtId="171" fontId="32" fillId="0" borderId="21" xfId="0" applyNumberFormat="1" applyFont="1" applyFill="1" applyBorder="1" applyAlignment="1">
      <alignment horizontal="left" vertical="top" wrapText="1"/>
    </xf>
    <xf numFmtId="0" fontId="10" fillId="0" borderId="21" xfId="0" applyFont="1" applyFill="1" applyBorder="1" applyAlignment="1">
      <alignment horizontal="center"/>
    </xf>
    <xf numFmtId="0" fontId="20" fillId="0" borderId="21" xfId="0" applyFont="1" applyFill="1" applyBorder="1"/>
    <xf numFmtId="0" fontId="11" fillId="0" borderId="21" xfId="0" applyFont="1" applyFill="1" applyBorder="1" applyAlignment="1">
      <alignment horizontal="center"/>
    </xf>
    <xf numFmtId="0" fontId="11" fillId="0" borderId="21" xfId="0" applyFont="1" applyFill="1" applyBorder="1" applyAlignment="1">
      <alignment vertical="center" wrapText="1"/>
    </xf>
    <xf numFmtId="0" fontId="15" fillId="0" borderId="0" xfId="0" applyFont="1" applyAlignment="1"/>
    <xf numFmtId="0" fontId="15" fillId="0" borderId="21" xfId="3" applyFont="1" applyAlignment="1"/>
    <xf numFmtId="0" fontId="11" fillId="0" borderId="21" xfId="3" applyFont="1" applyAlignment="1">
      <alignment wrapText="1"/>
    </xf>
    <xf numFmtId="1" fontId="11" fillId="0" borderId="21" xfId="3" applyNumberFormat="1" applyFont="1" applyAlignment="1">
      <alignment wrapText="1"/>
    </xf>
    <xf numFmtId="0" fontId="49" fillId="0" borderId="21" xfId="6" applyFont="1"/>
    <xf numFmtId="0" fontId="9" fillId="0" borderId="21" xfId="6"/>
    <xf numFmtId="0" fontId="52" fillId="0" borderId="21" xfId="6" applyFont="1"/>
    <xf numFmtId="0" fontId="59" fillId="39" borderId="21" xfId="6" applyFont="1" applyFill="1"/>
    <xf numFmtId="0" fontId="9" fillId="40" borderId="21" xfId="6" applyFill="1"/>
    <xf numFmtId="0" fontId="60" fillId="0" borderId="21" xfId="6" applyFont="1"/>
    <xf numFmtId="0" fontId="9" fillId="0" borderId="21" xfId="6" applyAlignment="1">
      <alignment vertical="top"/>
    </xf>
    <xf numFmtId="0" fontId="9" fillId="39" borderId="21" xfId="6" applyFill="1" applyAlignment="1">
      <alignment vertical="top"/>
    </xf>
    <xf numFmtId="0" fontId="49" fillId="39" borderId="21" xfId="6" applyFont="1" applyFill="1" applyAlignment="1">
      <alignment vertical="top"/>
    </xf>
    <xf numFmtId="0" fontId="49" fillId="42" borderId="21" xfId="6" applyFont="1" applyFill="1" applyAlignment="1">
      <alignment vertical="top"/>
    </xf>
    <xf numFmtId="0" fontId="59" fillId="43" borderId="21" xfId="6" applyFont="1" applyFill="1" applyAlignment="1">
      <alignment vertical="top"/>
    </xf>
    <xf numFmtId="0" fontId="49" fillId="0" borderId="21" xfId="6" applyFont="1" applyAlignment="1">
      <alignment vertical="top"/>
    </xf>
    <xf numFmtId="0" fontId="58" fillId="44" borderId="21" xfId="6" applyFont="1" applyFill="1" applyAlignment="1">
      <alignment vertical="top"/>
    </xf>
    <xf numFmtId="0" fontId="58" fillId="39" borderId="21" xfId="6" applyFont="1" applyFill="1" applyAlignment="1">
      <alignment vertical="top"/>
    </xf>
    <xf numFmtId="0" fontId="59" fillId="45" borderId="21" xfId="6" applyFont="1" applyFill="1" applyAlignment="1">
      <alignment vertical="top"/>
    </xf>
    <xf numFmtId="0" fontId="59" fillId="39" borderId="21" xfId="6" applyFont="1" applyFill="1" applyAlignment="1">
      <alignment vertical="top"/>
    </xf>
    <xf numFmtId="0" fontId="50" fillId="45" borderId="21" xfId="6" applyFont="1" applyFill="1" applyAlignment="1">
      <alignment vertical="top"/>
    </xf>
    <xf numFmtId="0" fontId="50" fillId="39" borderId="21" xfId="6" applyFont="1" applyFill="1" applyAlignment="1">
      <alignment vertical="top"/>
    </xf>
    <xf numFmtId="0" fontId="50" fillId="45" borderId="21" xfId="6" applyFont="1" applyFill="1" applyAlignment="1">
      <alignment vertical="top" wrapText="1"/>
    </xf>
    <xf numFmtId="0" fontId="60" fillId="0" borderId="21" xfId="6" applyFont="1" applyAlignment="1">
      <alignment vertical="top"/>
    </xf>
    <xf numFmtId="0" fontId="60" fillId="39" borderId="21" xfId="6" applyFont="1" applyFill="1" applyAlignment="1">
      <alignment vertical="top"/>
    </xf>
    <xf numFmtId="0" fontId="9" fillId="40" borderId="21" xfId="6" applyFill="1" applyAlignment="1">
      <alignment vertical="top"/>
    </xf>
    <xf numFmtId="0" fontId="50" fillId="43" borderId="21" xfId="6" applyFont="1" applyFill="1" applyAlignment="1">
      <alignment vertical="top"/>
    </xf>
    <xf numFmtId="0" fontId="9" fillId="45" borderId="21" xfId="6" applyFill="1" applyAlignment="1">
      <alignment vertical="top"/>
    </xf>
    <xf numFmtId="0" fontId="49" fillId="45" borderId="21" xfId="6" applyFont="1" applyFill="1" applyAlignment="1">
      <alignment vertical="top"/>
    </xf>
    <xf numFmtId="0" fontId="60" fillId="45" borderId="21" xfId="6" applyFont="1" applyFill="1" applyAlignment="1">
      <alignment vertical="top"/>
    </xf>
    <xf numFmtId="0" fontId="50" fillId="0" borderId="21" xfId="6" applyFont="1" applyAlignment="1">
      <alignment vertical="top"/>
    </xf>
    <xf numFmtId="0" fontId="61" fillId="45" borderId="21" xfId="6" applyFont="1" applyFill="1" applyAlignment="1">
      <alignment vertical="top"/>
    </xf>
    <xf numFmtId="0" fontId="59" fillId="0" borderId="21" xfId="6" applyFont="1" applyAlignment="1">
      <alignment vertical="top"/>
    </xf>
    <xf numFmtId="0" fontId="60" fillId="41" borderId="21" xfId="6" applyFont="1" applyFill="1" applyAlignment="1">
      <alignment vertical="top"/>
    </xf>
    <xf numFmtId="0" fontId="59" fillId="41" borderId="21" xfId="6" applyFont="1" applyFill="1" applyAlignment="1">
      <alignment vertical="top"/>
    </xf>
    <xf numFmtId="0" fontId="9" fillId="0" borderId="21" xfId="6" applyAlignment="1">
      <alignment wrapText="1"/>
    </xf>
    <xf numFmtId="0" fontId="59" fillId="39" borderId="21" xfId="6" applyFont="1" applyFill="1" applyAlignment="1">
      <alignment wrapText="1"/>
    </xf>
    <xf numFmtId="0" fontId="9" fillId="46" borderId="27" xfId="6" applyFill="1" applyBorder="1" applyAlignment="1">
      <alignment wrapText="1"/>
    </xf>
    <xf numFmtId="0" fontId="9" fillId="47" borderId="27" xfId="6" applyFill="1" applyBorder="1" applyAlignment="1">
      <alignment wrapText="1"/>
    </xf>
    <xf numFmtId="0" fontId="62" fillId="0" borderId="0" xfId="0" applyFont="1" applyAlignment="1"/>
    <xf numFmtId="0" fontId="63" fillId="0" borderId="0" xfId="0" applyFont="1" applyAlignment="1"/>
    <xf numFmtId="0" fontId="59" fillId="45" borderId="21" xfId="6" applyFont="1" applyFill="1" applyAlignment="1">
      <alignment vertical="top" wrapText="1"/>
    </xf>
    <xf numFmtId="0" fontId="49" fillId="48" borderId="21" xfId="6" applyFont="1" applyFill="1" applyAlignment="1">
      <alignment vertical="top"/>
    </xf>
    <xf numFmtId="0" fontId="9" fillId="48" borderId="21" xfId="6" applyFill="1"/>
    <xf numFmtId="0" fontId="9" fillId="48" borderId="21" xfId="6" applyFill="1" applyAlignment="1">
      <alignment vertical="top"/>
    </xf>
    <xf numFmtId="0" fontId="60" fillId="48" borderId="21" xfId="6" applyFont="1" applyFill="1" applyAlignment="1">
      <alignment vertical="top"/>
    </xf>
    <xf numFmtId="0" fontId="62" fillId="40" borderId="0" xfId="0" applyFont="1" applyFill="1" applyAlignment="1"/>
    <xf numFmtId="0" fontId="63" fillId="40" borderId="0" xfId="0" applyFont="1" applyFill="1" applyAlignment="1"/>
    <xf numFmtId="0" fontId="0" fillId="40" borderId="0" xfId="0" applyFont="1" applyFill="1" applyAlignment="1"/>
    <xf numFmtId="0" fontId="62" fillId="49" borderId="0" xfId="0" applyFont="1" applyFill="1" applyAlignment="1"/>
    <xf numFmtId="0" fontId="10" fillId="50" borderId="1" xfId="0" applyFont="1" applyFill="1" applyBorder="1" applyAlignment="1"/>
    <xf numFmtId="0" fontId="54" fillId="0" borderId="0" xfId="0" applyFont="1" applyAlignment="1"/>
    <xf numFmtId="0" fontId="11" fillId="0" borderId="0" xfId="0" applyFont="1" applyAlignment="1"/>
    <xf numFmtId="0" fontId="10" fillId="51" borderId="1" xfId="0" applyFont="1" applyFill="1" applyBorder="1" applyAlignment="1"/>
    <xf numFmtId="0" fontId="10" fillId="51" borderId="1" xfId="0" applyFont="1" applyFill="1" applyBorder="1" applyAlignment="1">
      <alignment horizontal="left"/>
    </xf>
    <xf numFmtId="0" fontId="10" fillId="50" borderId="1" xfId="0" applyFont="1" applyFill="1" applyBorder="1" applyAlignment="1">
      <alignment horizontal="left"/>
    </xf>
    <xf numFmtId="0" fontId="10" fillId="50" borderId="2" xfId="0" applyFont="1" applyFill="1" applyBorder="1" applyAlignment="1"/>
    <xf numFmtId="0" fontId="10" fillId="52" borderId="1" xfId="0" applyFont="1" applyFill="1" applyBorder="1" applyAlignment="1"/>
    <xf numFmtId="0" fontId="54" fillId="0" borderId="0" xfId="0" applyFont="1" applyAlignment="1">
      <alignment horizontal="left"/>
    </xf>
    <xf numFmtId="49" fontId="54" fillId="3" borderId="0" xfId="0" applyNumberFormat="1" applyFont="1" applyFill="1" applyAlignment="1"/>
    <xf numFmtId="9" fontId="54" fillId="0" borderId="0" xfId="0" applyNumberFormat="1" applyFont="1" applyAlignment="1"/>
    <xf numFmtId="49" fontId="54" fillId="0" borderId="0" xfId="0" applyNumberFormat="1" applyFont="1" applyAlignment="1"/>
    <xf numFmtId="0" fontId="54" fillId="0" borderId="3" xfId="0" applyFont="1" applyBorder="1" applyAlignment="1"/>
    <xf numFmtId="0" fontId="55" fillId="0" borderId="21" xfId="0" applyFont="1" applyBorder="1" applyAlignment="1"/>
    <xf numFmtId="49" fontId="11" fillId="3" borderId="0" xfId="0" applyNumberFormat="1" applyFont="1" applyFill="1" applyAlignment="1"/>
    <xf numFmtId="9" fontId="14" fillId="0" borderId="0" xfId="0" applyNumberFormat="1" applyFont="1" applyAlignment="1"/>
    <xf numFmtId="49" fontId="11" fillId="0" borderId="0" xfId="0" applyNumberFormat="1" applyFont="1" applyAlignment="1"/>
    <xf numFmtId="0" fontId="14" fillId="0" borderId="3" xfId="0" applyFont="1" applyBorder="1" applyAlignment="1"/>
    <xf numFmtId="0" fontId="54" fillId="0" borderId="0" xfId="0" applyFont="1" applyAlignment="1">
      <alignment vertical="center"/>
    </xf>
    <xf numFmtId="49" fontId="54" fillId="0" borderId="3" xfId="0" applyNumberFormat="1" applyFont="1" applyBorder="1" applyAlignment="1"/>
    <xf numFmtId="9" fontId="14" fillId="0" borderId="3" xfId="0" applyNumberFormat="1" applyFont="1" applyBorder="1" applyAlignment="1"/>
    <xf numFmtId="49" fontId="12" fillId="0" borderId="0" xfId="1" applyNumberFormat="1" applyAlignment="1"/>
    <xf numFmtId="9" fontId="54" fillId="0" borderId="3" xfId="0" applyNumberFormat="1" applyFont="1" applyBorder="1" applyAlignment="1"/>
    <xf numFmtId="49" fontId="11" fillId="0" borderId="3" xfId="0" applyNumberFormat="1" applyFont="1" applyBorder="1" applyAlignment="1"/>
    <xf numFmtId="49" fontId="54" fillId="4" borderId="0" xfId="0" applyNumberFormat="1" applyFont="1" applyFill="1" applyAlignment="1"/>
    <xf numFmtId="49" fontId="54" fillId="0" borderId="0" xfId="0" applyNumberFormat="1" applyFont="1" applyAlignment="1">
      <alignment vertical="center"/>
    </xf>
    <xf numFmtId="0" fontId="55" fillId="0" borderId="0" xfId="0" applyFont="1" applyAlignment="1"/>
    <xf numFmtId="49" fontId="54" fillId="0" borderId="0" xfId="0" applyNumberFormat="1" applyFont="1" applyAlignment="1">
      <alignment vertical="top"/>
    </xf>
    <xf numFmtId="0" fontId="14" fillId="0" borderId="0" xfId="0" applyFont="1" applyAlignment="1">
      <alignment horizontal="left"/>
    </xf>
    <xf numFmtId="9" fontId="11" fillId="0" borderId="0" xfId="0" applyNumberFormat="1" applyFont="1" applyAlignment="1"/>
    <xf numFmtId="49" fontId="14" fillId="0" borderId="0" xfId="0" applyNumberFormat="1" applyFont="1" applyAlignment="1"/>
    <xf numFmtId="49" fontId="14" fillId="0" borderId="3" xfId="0" applyNumberFormat="1" applyFont="1" applyBorder="1" applyAlignment="1"/>
    <xf numFmtId="0" fontId="56" fillId="0" borderId="0" xfId="0" applyFont="1" applyAlignment="1"/>
    <xf numFmtId="165" fontId="54" fillId="0" borderId="0" xfId="0" applyNumberFormat="1" applyFont="1" applyAlignment="1"/>
    <xf numFmtId="49" fontId="54" fillId="5" borderId="0" xfId="0" applyNumberFormat="1" applyFont="1" applyFill="1" applyAlignment="1"/>
    <xf numFmtId="49" fontId="54" fillId="0" borderId="0" xfId="0" applyNumberFormat="1" applyFont="1" applyFill="1" applyAlignment="1"/>
    <xf numFmtId="1" fontId="54" fillId="0" borderId="0" xfId="0" applyNumberFormat="1" applyFont="1" applyAlignment="1"/>
    <xf numFmtId="1" fontId="11" fillId="0" borderId="0" xfId="0" applyNumberFormat="1" applyFont="1" applyAlignment="1"/>
    <xf numFmtId="0" fontId="11" fillId="0" borderId="0" xfId="0" applyFont="1" applyFill="1" applyAlignment="1"/>
    <xf numFmtId="0" fontId="54" fillId="0" borderId="1" xfId="0" applyFont="1" applyFill="1" applyBorder="1" applyAlignment="1"/>
    <xf numFmtId="0" fontId="54" fillId="0" borderId="0" xfId="0" applyNumberFormat="1" applyFont="1" applyAlignment="1"/>
    <xf numFmtId="49" fontId="14" fillId="0" borderId="0" xfId="0" applyNumberFormat="1" applyFont="1" applyAlignment="1">
      <alignment horizontal="left"/>
    </xf>
    <xf numFmtId="9" fontId="14" fillId="0" borderId="0" xfId="0" applyNumberFormat="1" applyFont="1" applyAlignment="1">
      <alignment horizontal="right"/>
    </xf>
    <xf numFmtId="49" fontId="14" fillId="0" borderId="3" xfId="0" applyNumberFormat="1" applyFont="1" applyBorder="1" applyAlignment="1">
      <alignment horizontal="left"/>
    </xf>
    <xf numFmtId="49" fontId="54" fillId="0" borderId="0" xfId="0" applyNumberFormat="1" applyFont="1" applyAlignment="1">
      <alignment horizontal="left"/>
    </xf>
    <xf numFmtId="0" fontId="13" fillId="0" borderId="0" xfId="0" applyFont="1" applyAlignment="1"/>
    <xf numFmtId="0" fontId="56" fillId="0" borderId="0" xfId="1" applyFont="1" applyFill="1" applyAlignment="1"/>
    <xf numFmtId="9" fontId="54" fillId="0" borderId="0" xfId="0" applyNumberFormat="1" applyFont="1" applyFill="1" applyAlignment="1"/>
    <xf numFmtId="49" fontId="54" fillId="0" borderId="0" xfId="0" applyNumberFormat="1" applyFont="1" applyFill="1" applyAlignment="1">
      <alignment horizontal="center"/>
    </xf>
    <xf numFmtId="49" fontId="54" fillId="0" borderId="3" xfId="0" applyNumberFormat="1" applyFont="1" applyFill="1" applyBorder="1" applyAlignment="1"/>
    <xf numFmtId="49" fontId="55" fillId="3" borderId="0" xfId="0" applyNumberFormat="1" applyFont="1" applyFill="1" applyAlignment="1"/>
    <xf numFmtId="49" fontId="54" fillId="9" borderId="0" xfId="0" applyNumberFormat="1" applyFont="1" applyFill="1" applyAlignment="1"/>
    <xf numFmtId="9" fontId="14" fillId="0" borderId="0" xfId="0" applyNumberFormat="1" applyFont="1" applyFill="1" applyAlignment="1"/>
    <xf numFmtId="49" fontId="14" fillId="0" borderId="0" xfId="0" applyNumberFormat="1" applyFont="1" applyFill="1" applyAlignment="1"/>
    <xf numFmtId="49" fontId="11" fillId="0" borderId="0" xfId="0" applyNumberFormat="1" applyFont="1" applyFill="1" applyAlignment="1"/>
    <xf numFmtId="49" fontId="14" fillId="0" borderId="3" xfId="0" applyNumberFormat="1" applyFont="1" applyFill="1" applyBorder="1" applyAlignment="1"/>
    <xf numFmtId="9" fontId="11" fillId="0" borderId="0" xfId="0" applyNumberFormat="1" applyFont="1" applyFill="1" applyAlignment="1"/>
    <xf numFmtId="49" fontId="11" fillId="0" borderId="3" xfId="0" applyNumberFormat="1" applyFont="1" applyFill="1" applyBorder="1" applyAlignment="1"/>
    <xf numFmtId="0" fontId="54" fillId="0" borderId="0" xfId="0" applyFont="1" applyFill="1" applyAlignment="1">
      <alignment horizontal="left"/>
    </xf>
    <xf numFmtId="49" fontId="55" fillId="3" borderId="21" xfId="0" applyNumberFormat="1" applyFont="1" applyFill="1" applyBorder="1" applyAlignment="1"/>
    <xf numFmtId="49" fontId="56" fillId="0" borderId="0" xfId="0" applyNumberFormat="1" applyFont="1" applyAlignment="1"/>
    <xf numFmtId="0" fontId="54" fillId="0" borderId="21" xfId="0" applyFont="1" applyBorder="1" applyAlignment="1"/>
    <xf numFmtId="49" fontId="17" fillId="3" borderId="0" xfId="0" applyNumberFormat="1" applyFont="1" applyFill="1" applyAlignment="1"/>
    <xf numFmtId="165" fontId="14" fillId="0" borderId="0" xfId="0" applyNumberFormat="1" applyFont="1" applyAlignment="1"/>
    <xf numFmtId="0" fontId="11" fillId="8" borderId="1" xfId="0" applyFont="1" applyFill="1" applyBorder="1" applyAlignment="1"/>
    <xf numFmtId="165" fontId="11" fillId="0" borderId="0" xfId="0" applyNumberFormat="1" applyFont="1" applyAlignment="1"/>
    <xf numFmtId="0" fontId="11" fillId="0" borderId="3" xfId="0" applyFont="1" applyBorder="1" applyAlignment="1"/>
    <xf numFmtId="0" fontId="18" fillId="0" borderId="0" xfId="0" applyFont="1" applyAlignment="1"/>
    <xf numFmtId="0" fontId="54" fillId="8" borderId="1" xfId="0" applyFont="1" applyFill="1" applyBorder="1" applyAlignment="1"/>
    <xf numFmtId="49" fontId="54" fillId="41" borderId="0" xfId="0" applyNumberFormat="1" applyFont="1" applyFill="1" applyAlignment="1"/>
    <xf numFmtId="0" fontId="8" fillId="46" borderId="27" xfId="6" applyFont="1" applyFill="1" applyBorder="1" applyAlignment="1">
      <alignment wrapText="1"/>
    </xf>
    <xf numFmtId="0" fontId="8" fillId="48" borderId="21" xfId="6" applyFont="1" applyFill="1" applyAlignment="1">
      <alignment vertical="top"/>
    </xf>
    <xf numFmtId="0" fontId="8" fillId="0" borderId="21" xfId="6" applyFont="1" applyAlignment="1">
      <alignment vertical="top"/>
    </xf>
    <xf numFmtId="49" fontId="54" fillId="0" borderId="0" xfId="0" applyNumberFormat="1" applyFont="1" applyAlignment="1">
      <alignment wrapText="1"/>
    </xf>
    <xf numFmtId="0" fontId="7" fillId="0" borderId="21" xfId="6" applyFont="1" applyAlignment="1">
      <alignment vertical="top"/>
    </xf>
    <xf numFmtId="0" fontId="6" fillId="45" borderId="21" xfId="6" applyFont="1" applyFill="1" applyAlignment="1">
      <alignment vertical="top"/>
    </xf>
    <xf numFmtId="0" fontId="6" fillId="0" borderId="21" xfId="6" applyFont="1" applyAlignment="1">
      <alignment vertical="top"/>
    </xf>
    <xf numFmtId="0" fontId="5" fillId="0" borderId="21" xfId="6" applyFont="1" applyAlignment="1">
      <alignment vertical="top"/>
    </xf>
    <xf numFmtId="0" fontId="5" fillId="45" borderId="21" xfId="6" applyFont="1" applyFill="1" applyAlignment="1">
      <alignment vertical="top"/>
    </xf>
    <xf numFmtId="0" fontId="4" fillId="45" borderId="21" xfId="6" applyFont="1" applyFill="1" applyAlignment="1">
      <alignment vertical="top"/>
    </xf>
    <xf numFmtId="0" fontId="4" fillId="46" borderId="27" xfId="6" applyFont="1" applyFill="1" applyBorder="1" applyAlignment="1">
      <alignment wrapText="1"/>
    </xf>
    <xf numFmtId="0" fontId="3" fillId="0" borderId="21" xfId="6" applyFont="1" applyAlignment="1">
      <alignment vertical="top"/>
    </xf>
    <xf numFmtId="0" fontId="3" fillId="46" borderId="27" xfId="6" applyFont="1" applyFill="1" applyBorder="1" applyAlignment="1">
      <alignment wrapText="1"/>
    </xf>
    <xf numFmtId="0" fontId="2" fillId="0" borderId="21" xfId="6" applyFont="1" applyAlignment="1">
      <alignment vertical="top"/>
    </xf>
    <xf numFmtId="0" fontId="1" fillId="0" borderId="21" xfId="6" applyFont="1" applyAlignment="1">
      <alignment vertical="top"/>
    </xf>
    <xf numFmtId="0" fontId="1" fillId="45" borderId="21" xfId="6" applyFont="1" applyFill="1" applyAlignment="1">
      <alignment vertical="top"/>
    </xf>
    <xf numFmtId="49" fontId="11" fillId="0" borderId="0" xfId="0" applyNumberFormat="1" applyFont="1" applyAlignment="1">
      <alignment wrapText="1"/>
    </xf>
    <xf numFmtId="0" fontId="62" fillId="40" borderId="0" xfId="0" applyFont="1" applyFill="1" applyAlignment="1">
      <alignment wrapText="1"/>
    </xf>
    <xf numFmtId="0" fontId="10" fillId="50" borderId="1" xfId="0" applyNumberFormat="1" applyFont="1" applyFill="1" applyBorder="1" applyAlignment="1"/>
    <xf numFmtId="0" fontId="14" fillId="0" borderId="0" xfId="0" applyNumberFormat="1" applyFont="1" applyAlignment="1"/>
    <xf numFmtId="0" fontId="11" fillId="0" borderId="0" xfId="0" applyNumberFormat="1" applyFont="1" applyAlignment="1"/>
    <xf numFmtId="0" fontId="14" fillId="0" borderId="0" xfId="0" applyNumberFormat="1" applyFont="1" applyAlignment="1">
      <alignment horizontal="left"/>
    </xf>
    <xf numFmtId="0" fontId="54" fillId="0" borderId="0" xfId="0" applyNumberFormat="1" applyFont="1" applyAlignment="1">
      <alignment horizontal="left"/>
    </xf>
    <xf numFmtId="0" fontId="54" fillId="0" borderId="0" xfId="0" applyNumberFormat="1" applyFont="1" applyFill="1" applyAlignment="1"/>
    <xf numFmtId="0" fontId="14" fillId="0" borderId="0" xfId="0" applyNumberFormat="1" applyFont="1" applyFill="1" applyAlignment="1"/>
    <xf numFmtId="0" fontId="11" fillId="0" borderId="0" xfId="0" applyNumberFormat="1" applyFont="1" applyFill="1" applyAlignment="1"/>
    <xf numFmtId="0" fontId="0" fillId="0" borderId="0" xfId="0" applyNumberFormat="1" applyFont="1" applyAlignment="1"/>
    <xf numFmtId="0" fontId="10" fillId="8" borderId="4" xfId="0" applyFont="1" applyFill="1" applyBorder="1" applyAlignment="1">
      <alignment horizontal="center"/>
    </xf>
    <xf numFmtId="0" fontId="19" fillId="0" borderId="5" xfId="0" applyFont="1" applyBorder="1"/>
    <xf numFmtId="0" fontId="23" fillId="0" borderId="21" xfId="0" applyFont="1" applyFill="1" applyBorder="1" applyAlignment="1">
      <alignment horizontal="center" vertical="center" wrapText="1"/>
    </xf>
    <xf numFmtId="0" fontId="19" fillId="0" borderId="21" xfId="0" applyFont="1" applyFill="1" applyBorder="1"/>
    <xf numFmtId="0" fontId="23" fillId="0" borderId="21" xfId="0" applyFont="1" applyFill="1" applyBorder="1" applyAlignment="1">
      <alignment horizontal="center" vertical="center"/>
    </xf>
    <xf numFmtId="0" fontId="21" fillId="0" borderId="21" xfId="0" applyFont="1" applyFill="1" applyBorder="1" applyAlignment="1">
      <alignment horizontal="left"/>
    </xf>
    <xf numFmtId="0" fontId="21" fillId="0" borderId="21" xfId="0" applyFont="1" applyFill="1" applyBorder="1" applyAlignment="1">
      <alignment horizontal="left" vertical="center"/>
    </xf>
    <xf numFmtId="0" fontId="23" fillId="0" borderId="21" xfId="0" applyFont="1" applyFill="1" applyBorder="1" applyAlignment="1">
      <alignment horizontal="left" vertical="center" wrapText="1"/>
    </xf>
    <xf numFmtId="4" fontId="23" fillId="0" borderId="21" xfId="0" applyNumberFormat="1" applyFont="1" applyFill="1" applyBorder="1" applyAlignment="1">
      <alignment horizontal="left" vertical="center" wrapText="1"/>
    </xf>
    <xf numFmtId="4" fontId="23" fillId="0" borderId="21" xfId="0" applyNumberFormat="1" applyFont="1" applyFill="1" applyBorder="1" applyAlignment="1">
      <alignment horizontal="center" vertical="center"/>
    </xf>
    <xf numFmtId="0" fontId="11" fillId="0" borderId="21" xfId="0" applyFont="1" applyFill="1" applyBorder="1" applyAlignment="1">
      <alignment horizontal="left" wrapText="1"/>
    </xf>
    <xf numFmtId="0" fontId="0" fillId="0" borderId="21" xfId="0" applyFont="1" applyFill="1" applyBorder="1" applyAlignment="1"/>
    <xf numFmtId="0" fontId="23" fillId="0" borderId="21" xfId="0" applyFont="1" applyFill="1" applyBorder="1" applyAlignment="1">
      <alignment horizontal="center" vertical="top" wrapText="1"/>
    </xf>
    <xf numFmtId="0" fontId="10" fillId="30" borderId="4" xfId="0" applyFont="1" applyFill="1" applyBorder="1" applyAlignment="1">
      <alignment horizontal="left"/>
    </xf>
    <xf numFmtId="0" fontId="19" fillId="0" borderId="21" xfId="0" applyFont="1" applyBorder="1"/>
    <xf numFmtId="0" fontId="38" fillId="32" borderId="12" xfId="0" applyFont="1" applyFill="1" applyBorder="1" applyAlignment="1">
      <alignment horizontal="left" wrapText="1"/>
    </xf>
    <xf numFmtId="0" fontId="19" fillId="0" borderId="14" xfId="0" applyFont="1" applyBorder="1"/>
    <xf numFmtId="0" fontId="19" fillId="0" borderId="13" xfId="0" applyFont="1" applyBorder="1"/>
    <xf numFmtId="0" fontId="11" fillId="31" borderId="4" xfId="0" applyFont="1" applyFill="1" applyBorder="1" applyAlignment="1">
      <alignment horizontal="left"/>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election activeCell="H18" sqref="H18"/>
    </sheetView>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showZeros="0" topLeftCell="O37" workbookViewId="0">
      <selection activeCell="Q62" sqref="Q62"/>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style="342"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334"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86" t="str">
        <f>IF(0,"",INDEX('Policy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86" t="str">
        <f>IF(0,"",INDEX('Policy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86" t="str">
        <f>IF(0,"",INDEX('Policy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86" t="str">
        <f>IF(0,"",INDEX('Policy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86" t="str">
        <f>IF(0,"",INDEX('Policy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86" t="str">
        <f>IF(0,"",INDEX('Policy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86" t="str">
        <f>IF(0,"",INDEX('Policy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86" t="str">
        <f>IF(0,"",INDEX('Policy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286" t="str">
        <f>IF(0,"",INDEX('Policy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286" t="str">
        <f>IF(0,"",INDEX('Policy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86" t="str">
        <f>IF(0,"",INDEX('Policy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86" t="str">
        <f>IF(0,"",INDEX('Policy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86" t="str">
        <f>IF(0,"",INDEX('Policy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86" t="str">
        <f>IF(0,"",INDEX('Policy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86" t="str">
        <f>IF(0,"",INDEX('Policy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86" t="str">
        <f>IF(0,"",INDEX('Policy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86" t="str">
        <f>IF(0,"",INDEX('Policy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86" t="str">
        <f>IF(0,"",INDEX('Policy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286" t="str">
        <f>IF(0,"",INDEX('Policy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286" t="str">
        <f>IF(0,"",INDEX('Policy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86" t="str">
        <f>IF(0,"",INDEX('Policy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286" t="str">
        <f>IF(0,"",INDEX('Policy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86" t="str">
        <f>IF(0,"",INDEX('Policy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286" t="str">
        <f>IF(0,"",INDEX('Policy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286" t="str">
        <f>IF(0,"",INDEX('Policy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286" t="str">
        <f>IF(0,"",INDEX('Policy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286" t="str">
        <f>IF(0,"",INDEX('Policy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286" t="str">
        <f>IF(0,"",INDEX('Policy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286" t="str">
        <f>IF(0,"",INDEX('Policy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286" t="str">
        <f>IF(0,"",INDEX('Policy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86" t="str">
        <f>IF(0,"",INDEX('Policy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86" t="str">
        <f>IF(0,"",INDEX('Policy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86" t="str">
        <f>IF(0,"",INDEX('Policy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86" t="str">
        <f>IF(0,"",INDEX('Policy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86" t="str">
        <f>IF(0,"",INDEX('Policy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86" t="str">
        <f>IF(0,"",INDEX('Policy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86" t="str">
        <f>IF(0,"",INDEX('Policy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86" t="str">
        <f>IF(0,"",INDEX('Policy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286" t="str">
        <f>IF(0,"",INDEX('Policy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286" t="str">
        <f>IF(0,"",INDEX('Policy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86" t="str">
        <f>IF(0,"",INDEX('Policy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86" t="str">
        <f>IF(0,"",INDEX('Policy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86" t="str">
        <f>IF(0,"",INDEX('Policy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86" t="str">
        <f>IF(0,"",INDEX('Policy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86" t="str">
        <f>IF(0,"",INDEX('Policy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86" t="str">
        <f>IF(0,"",INDEX('Policy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86" t="str">
        <f>IF(0,"",INDEX('Policy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86" t="str">
        <f>IF(0,"",INDEX('Policy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286" t="str">
        <f>IF(0,"",INDEX('Policy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286" t="str">
        <f>IF(0,"",INDEX('Policy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86" t="str">
        <f>IF(0,"",INDEX('Policy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86" t="str">
        <f>IF(0,"",INDEX('Policy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86" t="str">
        <f>IF(0,"",INDEX('Policy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86" t="str">
        <f>IF(0,"",INDEX('Policy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86" t="str">
        <f>IF(0,"",INDEX('Policy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86" t="str">
        <f>IF(0,"",INDEX('Policy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86" t="str">
        <f>IF(0,"",INDEX('Policy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86" t="str">
        <f>IF(0,"",INDEX('Policy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286" t="str">
        <f>IF(0,"",INDEX('Policy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286" t="str">
        <f>IF(0,"",INDEX('Policy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86">
        <f>IF(0,"",INDEX('Policy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86">
        <f>IF(0,"",INDEX('Policy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86" t="str">
        <f>IF(0,"",INDEX('Policy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86" t="str">
        <f>IF(0,"",INDEX('Policy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86" t="str">
        <f>IF(0,"",INDEX('Policy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86" t="str">
        <f>IF(0,"",INDEX('Policy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86" t="str">
        <f>IF(0,"",INDEX('Policy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86" t="str">
        <f>IF(0,"",INDEX('Policy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86" t="str">
        <f>IF(0,"",INDEX('Policy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86" t="str">
        <f>IF(0,"",INDEX('Policy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86" t="str">
        <f>IF(0,"",INDEX('Policy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86" t="str">
        <f>IF(0,"",INDEX('Policy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86" t="str">
        <f>IF(0,"",INDEX('Policy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86" t="str">
        <f>IF(0,"",INDEX('Policy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c r="G76" s="24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86" t="str">
        <f>IF(0,"",INDEX('Policy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86" t="str">
        <f>IF(0,"",INDEX('Policy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86" t="str">
        <f>IF(0,"",INDEX('Policy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86" t="str">
        <f>IF(0,"",INDEX('Policy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86" t="str">
        <f>IF(0,"",INDEX('Policy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86" t="str">
        <f>IF(0,"",INDEX('Policy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86" t="str">
        <f>IF(0,"",INDEX('Policy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86" t="str">
        <f>IF(0,"",INDEX('Policy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86" t="str">
        <f>IF(0,"",INDEX('Policy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86" t="str">
        <f>IF(0,"",INDEX('Policy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86" t="str">
        <f>IF(0,"",INDEX('Policy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86" t="str">
        <f>IF(0,"",INDEX('Policy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86" t="str">
        <f>IF(0,"",INDEX('Policy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89" s="286" t="str">
        <f>IF(0,"",INDEX('Policy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0" s="286" t="str">
        <f>IF(0,"",INDEX('Policy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1" s="286" t="str">
        <f>IF(0,"",INDEX('Policy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2" s="286" t="str">
        <f>IF(0,"",INDEX('Policy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3" s="286" t="str">
        <f>IF(0,"",INDEX('Policy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4" s="286" t="str">
        <f>IF(0,"",INDEX('Policy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5" s="286" t="str">
        <f>IF(0,"",INDEX('Policy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6" s="286" t="str">
        <f>IF(0,"",INDEX('Policy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7" s="286" t="str">
        <f>IF(0,"",INDEX('Policy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8" s="286" t="str">
        <f>IF(0,"",INDEX('Policy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9" s="286" t="str">
        <f>IF(0,"",INDEX('Policy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100" s="286" t="str">
        <f>IF(0,"",INDEX('Policy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86">
        <f>IF(0,"",INDEX('Policy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86">
        <f>IF(0,"",INDEX('Policy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86">
        <f>IF(0,"",INDEX('Policy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86">
        <f>IF(0,"",INDEX('Policy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86">
        <f>IF(0,"",INDEX('Policy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86">
        <f>IF(0,"",INDEX('Policy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86">
        <f>IF(0,"",INDEX('Policy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86">
        <f>IF(0,"",INDEX('Policy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86">
        <f>IF(0,"",INDEX('Policy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86">
        <f>IF(0,"",INDEX('Policy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86">
        <f>IF(0,"",INDEX('Policy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86">
        <f>IF(0,"",INDEX('Policy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86" t="str">
        <f>IF(0,"",INDEX('Policy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86" t="str">
        <f>IF(0,"",INDEX('Policy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86" t="str">
        <f>IF(0,"",INDEX('Policy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86" t="str">
        <f>IF(0,"",INDEX('Policy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86" t="str">
        <f>IF(0,"",INDEX('Policy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86" t="str">
        <f>IF(0,"",INDEX('Policy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86" t="str">
        <f>IF(0,"",INDEX('Policy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86" t="str">
        <f>IF(0,"",INDEX('Policy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86" t="str">
        <f>IF(0,"",INDEX('Policy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86" t="str">
        <f>IF(0,"",INDEX('Policy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86" t="str">
        <f>IF(0,"",INDEX('Policy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86" t="str">
        <f>IF(0,"",INDEX('Policy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86" t="str">
        <f>IF(0,"",INDEX('Policy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86" t="str">
        <f>IF(0,"",INDEX('Policy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86" t="str">
        <f>IF(0,"",INDEX('Policy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86" t="str">
        <f>IF(0,"",INDEX('Policy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86" t="str">
        <f>IF(0,"",INDEX('Policy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86" t="str">
        <f>IF(0,"",INDEX('Policy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86" t="str">
        <f>IF(0,"",INDEX('Policy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86" t="str">
        <f>IF(0,"",INDEX('Policy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86" t="str">
        <f>IF(0,"",INDEX('Policy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86" t="str">
        <f>IF(0,"",INDEX('Policy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86" t="str">
        <f>IF(0,"",INDEX('Policy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86" t="str">
        <f>IF(0,"",INDEX('Policy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86" t="str">
        <f>IF(0,"",INDEX('Policy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86" t="str">
        <f>IF(0,"",INDEX('Policy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86" t="str">
        <f>IF(0,"",INDEX('Policy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86" t="str">
        <f>IF(0,"",INDEX('Policy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86" t="str">
        <f>IF(0,"",INDEX('Policy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86" t="str">
        <f>IF(0,"",INDEX('Policy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86" t="str">
        <f>IF(0,"",INDEX('Policy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86" t="str">
        <f>IF(0,"",INDEX('Policy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86" t="str">
        <f>IF(0,"",INDEX('Policy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86" t="str">
        <f>IF(0,"",INDEX('Policy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86" t="str">
        <f>IF(0,"",INDEX('Policy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86" t="str">
        <f>IF(0,"",INDEX('Policy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86" t="str">
        <f>IF(0,"",INDEX('Policy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86" t="str">
        <f>IF(0,"",INDEX('Policy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86" t="str">
        <f>IF(0,"",INDEX('Policy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86" t="str">
        <f>IF(0,"",INDEX('Policy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86" t="str">
        <f>IF(0,"",INDEX('Policy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86" t="str">
        <f>IF(0,"",INDEX('Policy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86" t="str">
        <f>IF(0,"",INDEX('Policy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86" t="str">
        <f>IF(0,"",INDEX('Policy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86" t="str">
        <f>IF(0,"",INDEX('Policy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86" t="str">
        <f>IF(0,"",INDEX('Policy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86" t="str">
        <f>IF(0,"",INDEX('Policy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86" t="str">
        <f>IF(0,"",INDEX('Policy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86" t="str">
        <f>IF(0,"",INDEX('Policy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86" t="str">
        <f>IF(0,"",INDEX('Policy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86" t="str">
        <f>IF(0,"",INDEX('Policy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86" t="str">
        <f>IF(0,"",INDEX('Policy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86" t="str">
        <f>IF(0,"",INDEX('Policy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86" t="str">
        <f>IF(0,"",INDEX('Policy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86" t="str">
        <f>IF(0,"",INDEX('Policy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86" t="str">
        <f>IF(0,"",INDEX('Policy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86" t="str">
        <f>IF(0,"",INDEX('Policy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86" t="str">
        <f>IF(0,"",INDEX('Policy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86" t="str">
        <f>IF(0,"",INDEX('Policy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86" t="str">
        <f>IF(0,"",INDEX('Policy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86" t="str">
        <f>IF(0,"",INDEX('Policy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86" t="str">
        <f>IF(0,"",INDEX('Policy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86" t="str">
        <f>IF(0,"",INDEX('Policy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86" t="str">
        <f>IF(0,"",INDEX('Policy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86" t="str">
        <f>IF(0,"",INDEX('Policy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86" t="str">
        <f>IF(0,"",INDEX('Policy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86" t="str">
        <f>IF(0,"",INDEX('Policy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86" t="str">
        <f>IF(0,"",INDEX('Policy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86" t="str">
        <f>IF(0,"",INDEX('Policy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86" t="str">
        <f>IF(0,"",INDEX('Policy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86" t="str">
        <f>IF(0,"",INDEX('Policy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86" t="str">
        <f>IF(0,"",INDEX('Policy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86" t="str">
        <f>IF(0,"",INDEX('Policy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86" t="str">
        <f>IF(0,"",INDEX('Policy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86" t="str">
        <f>IF(0,"",INDEX('Policy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86" t="str">
        <f>IF(0,"",INDEX('Policy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86" t="str">
        <f>IF(0,"",INDEX('Policy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86" t="str">
        <f>IF(0,"",INDEX('Policy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86" t="str">
        <f>IF(0,"",INDEX('Policy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86" t="str">
        <f>IF(0,"",INDEX('Policy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86" t="str">
        <f>IF(0,"",INDEX('Policy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86" t="str">
        <f>IF(0,"",INDEX('Policy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86" t="str">
        <f>IF(0,"",INDEX('Policy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86">
        <f>IF(0,"",INDEX('Policy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86"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8" s="286"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9" s="286"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0" s="286"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1" s="336"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2" s="336"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3" s="336"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4" s="336"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5" s="336"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6" s="336"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7" s="286"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8" s="336"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9" s="286"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0" s="336"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1" s="286"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2" s="286"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3" s="336"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86"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86"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335">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335">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335">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335">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335">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335">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335">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335">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335">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335">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335">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335">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335">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335">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335">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335">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335">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86"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336">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336">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336">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86">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336">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336">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336">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336">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336">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336">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336">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336">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336">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336">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86">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336">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336">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86">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336">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336">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336">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336">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336">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336">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336">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336">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336">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336">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336">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336">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336">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336">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336">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336">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336">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86">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336">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336">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336">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336">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336">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336">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336">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336">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336">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336"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33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33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86"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336"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33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338"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33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338"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338"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33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338"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33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338"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33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33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33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335">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335">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86">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335">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86">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86">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86">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86">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336">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86">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336">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336">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336">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86"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86"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86"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339"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339"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339"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339"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339"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339"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339"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339"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86"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86"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86"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86"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86"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86"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335"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335"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86"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86"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335"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335"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86"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86"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86"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335"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335"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86"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335"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335"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335"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335"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86"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86"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335"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86"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335"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335"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86"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86"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335"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335"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86"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86"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335"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86"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335"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335"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86"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86"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335"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335"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86"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86"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335"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86"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335"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335"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86"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335"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335"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335"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335"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335"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335"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335"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335"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335"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335"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335"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335"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335"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335"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86"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335"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86"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335"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335"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86"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86"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335"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335"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86"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86"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335"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86"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335"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335"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86"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86"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335"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339"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339"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339"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339"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86">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86">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86">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339"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86"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340"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41"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86"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339"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86">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86">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339">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86">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339">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336">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339">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86">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339">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33"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319"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Q423" s="286"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86"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Q425" s="286">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336"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86"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86"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86"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336">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86">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86"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86"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86">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86"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86"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Price</v>
      </c>
      <c r="C437" s="247" t="s">
        <v>550</v>
      </c>
      <c r="D437" s="257" t="s">
        <v>551</v>
      </c>
      <c r="E437" s="257"/>
      <c r="F437" s="257" t="s">
        <v>552</v>
      </c>
      <c r="G437" s="257"/>
      <c r="H437" s="254">
        <v>171</v>
      </c>
      <c r="I437" s="296" t="s">
        <v>63</v>
      </c>
      <c r="J437" s="247" t="str">
        <f>INDEX('Policy Characteristics'!E:E,MATCH(PolicyLevers!$C437,'Policy Characteristics'!$D:$D,0))</f>
        <v>Carbon Price</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7" s="286"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Price</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Price</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8" s="286"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Price</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Price</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9" s="286"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Price</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Price</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0" s="286"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Price</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Price</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1" s="286"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Price</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Price</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2" s="286"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Price Applies to Process Emissions</v>
      </c>
      <c r="C443" s="248" t="s">
        <v>563</v>
      </c>
      <c r="D443" s="262"/>
      <c r="E443" s="262"/>
      <c r="F443" s="262"/>
      <c r="G443" s="262"/>
      <c r="H443" s="7">
        <v>509</v>
      </c>
      <c r="I443" s="308" t="s">
        <v>63</v>
      </c>
      <c r="J443" s="247" t="str">
        <f>INDEX('Policy Characteristics'!E:E,MATCH(PolicyLevers!$C443,'Policy Characteristics'!$D:$D,0))</f>
        <v>Carbon Price Applies to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price from being levied on process emissions (non-energy greenhouse gas emissions from industrial and agricultural operations).</v>
      </c>
      <c r="Q443" s="336"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336">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86">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86">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86">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336">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336">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86">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335">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86">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86">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335">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335">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336">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335">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335">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335">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335">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335">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335">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335">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335">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336">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336">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336">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336">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336"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336"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336"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336"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336"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336"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336"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336"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336"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336"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336"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336"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336"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336"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336"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4" s="286"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5" s="286"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6" s="286"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7" s="335"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8" s="335"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9" s="286"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0" s="286"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1" s="335"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2" s="335"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3" s="336"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4" s="336"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5" s="336"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6" s="336"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7" s="336"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8" s="286"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9" s="336"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500" s="336"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86"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336"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336"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336"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336"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336"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336"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86"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86"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86"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336"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336"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336"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336"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336"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86"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86"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336"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0.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33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336"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336"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336"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336"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336"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336"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336"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336"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336"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86"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86"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86"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336"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86"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336"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86"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86"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336"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336"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336"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336"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336"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336"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336"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336"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336"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336"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336"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336"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336"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86"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336"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336"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336"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336"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336"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336"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336"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336"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336"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336"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336"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86"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86"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336"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336"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86"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336"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86"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336">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86"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86"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86"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86"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86"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86"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86"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86"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86"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86"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86"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86"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86"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86"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86"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86"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86"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86"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86"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86"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86"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86"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86"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86"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86"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86"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86"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86"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86"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86"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86"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86"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86"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86"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86"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86"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86"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86"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86"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86"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86"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86"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86"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86"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86"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336"/>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336"/>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336"/>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336"/>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336"/>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336"/>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336"/>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336"/>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336"/>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336"/>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336"/>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336"/>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336"/>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336"/>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336"/>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336"/>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336"/>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336"/>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336"/>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336"/>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336"/>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336"/>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336"/>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336"/>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336"/>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336"/>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336"/>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336"/>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336"/>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336"/>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336"/>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336"/>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336"/>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336"/>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336"/>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336"/>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336"/>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336"/>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336"/>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336"/>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336"/>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336"/>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336"/>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336"/>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336"/>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336"/>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336"/>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336"/>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336"/>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336"/>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336"/>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336"/>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336"/>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336"/>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336"/>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336"/>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336"/>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336"/>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336"/>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336"/>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336"/>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336"/>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336"/>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336"/>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336"/>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336"/>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336"/>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336"/>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336"/>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336"/>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336"/>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336"/>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336"/>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336"/>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336"/>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336"/>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336"/>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336"/>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336"/>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336"/>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336"/>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336"/>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336"/>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336"/>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336"/>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336"/>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336"/>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336"/>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336"/>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336"/>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336"/>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336"/>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336"/>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336"/>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336"/>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336"/>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336"/>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336"/>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336"/>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336"/>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336"/>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336"/>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336"/>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336"/>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336"/>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336"/>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336"/>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336"/>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336"/>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336"/>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336"/>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336"/>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336"/>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336"/>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336"/>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336"/>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336"/>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336"/>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336"/>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336"/>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336"/>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336"/>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336"/>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336"/>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336"/>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336"/>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336"/>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336"/>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336"/>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336"/>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336"/>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336"/>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336"/>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336"/>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336"/>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336"/>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336"/>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336"/>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336"/>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336"/>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336"/>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336"/>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336"/>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336"/>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336"/>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336"/>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336"/>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336"/>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336"/>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336"/>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336"/>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336"/>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336"/>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336"/>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336"/>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336"/>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336"/>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336"/>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336"/>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336"/>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336"/>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336"/>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336"/>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336"/>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336"/>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336"/>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336"/>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336"/>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336"/>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336"/>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336"/>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336"/>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336"/>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336"/>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336"/>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336"/>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336"/>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336"/>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336"/>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336"/>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336"/>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336"/>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336"/>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336"/>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336"/>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336"/>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336"/>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336"/>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336"/>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336"/>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336"/>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336"/>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336"/>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336"/>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336"/>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336"/>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336"/>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336"/>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336"/>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336"/>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336"/>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336"/>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336"/>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336"/>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336"/>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336"/>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336"/>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336"/>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336"/>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336"/>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336"/>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336"/>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336"/>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336"/>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336"/>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336"/>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336"/>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336"/>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336"/>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336"/>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336"/>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336"/>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336"/>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336"/>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336"/>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336"/>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336"/>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336"/>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336"/>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336"/>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336"/>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336"/>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336"/>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336"/>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336"/>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336"/>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336"/>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336"/>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336"/>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336"/>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336"/>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336"/>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336"/>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336"/>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336"/>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336"/>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336"/>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336"/>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336"/>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336"/>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336"/>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336"/>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336"/>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336"/>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336"/>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336"/>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336"/>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336"/>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336"/>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336"/>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336"/>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336"/>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336"/>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336"/>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336"/>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336"/>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336"/>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336"/>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336"/>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336"/>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336"/>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336"/>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336"/>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336"/>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336"/>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336"/>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336"/>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336"/>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336"/>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336"/>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336"/>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336"/>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336"/>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336"/>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336"/>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336"/>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336"/>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336"/>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336"/>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336"/>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336"/>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336"/>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336"/>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336"/>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336"/>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336"/>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336"/>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336"/>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336"/>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336"/>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336"/>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336"/>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336"/>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336"/>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336"/>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336"/>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336"/>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336"/>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336"/>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336"/>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336"/>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336"/>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336"/>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336"/>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336"/>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336"/>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336"/>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336"/>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336"/>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336"/>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336"/>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336"/>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336"/>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336"/>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336"/>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336"/>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336"/>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336"/>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336"/>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336"/>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336"/>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336"/>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336"/>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336"/>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336"/>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336"/>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336"/>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336"/>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336"/>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336"/>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336"/>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336"/>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336"/>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336"/>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336"/>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336"/>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336"/>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336"/>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336"/>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336"/>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336"/>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336"/>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336"/>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336"/>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336"/>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336"/>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336"/>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336"/>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336"/>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336"/>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336"/>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336"/>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336"/>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336"/>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336"/>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336"/>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336"/>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336"/>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336"/>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336"/>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336"/>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336"/>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336"/>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336"/>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336"/>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336"/>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336"/>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336"/>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336"/>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336"/>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336"/>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336"/>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336"/>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336"/>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336"/>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336"/>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336"/>
      <c r="R1000" s="312"/>
      <c r="S1000" s="248"/>
      <c r="T1000" s="248"/>
      <c r="U1000" s="248"/>
      <c r="V1000" s="248"/>
      <c r="W1000" s="248"/>
      <c r="X1000" s="248"/>
      <c r="Y1000" s="248"/>
      <c r="Z1000" s="248"/>
    </row>
  </sheetData>
  <autoFilter ref="A1:Z1000" xr:uid="{00000000-0001-0000-0100-000000000000}"/>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C1" workbookViewId="0">
      <selection activeCell="L6" sqref="L6"/>
    </sheetView>
  </sheetViews>
  <sheetFormatPr defaultColWidth="9" defaultRowHeight="13" x14ac:dyDescent="0.3"/>
  <cols>
    <col min="1"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1778</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1779</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1780</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1681</v>
      </c>
    </row>
    <row r="6" spans="1:15" x14ac:dyDescent="0.3">
      <c r="A6" s="235" t="s">
        <v>1781</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1682</v>
      </c>
    </row>
    <row r="7" spans="1:15" x14ac:dyDescent="0.3">
      <c r="A7" s="235" t="s">
        <v>1782</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1783</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1784</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1785</v>
      </c>
      <c r="B10" s="235" t="s">
        <v>57</v>
      </c>
      <c r="C10" s="235" t="s">
        <v>124</v>
      </c>
      <c r="D10" s="235" t="s">
        <v>125</v>
      </c>
      <c r="E10" s="235" t="s">
        <v>126</v>
      </c>
      <c r="F10" s="235" t="s">
        <v>127</v>
      </c>
      <c r="G10" s="235">
        <v>0</v>
      </c>
      <c r="H10" s="235">
        <v>0.3</v>
      </c>
      <c r="I10" s="235">
        <v>0.01</v>
      </c>
      <c r="J10" s="235" t="str">
        <f>app_en!A111</f>
        <v>% increase in km/L</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L10" s="235" t="s">
        <v>128</v>
      </c>
      <c r="M10" s="235" t="s">
        <v>129</v>
      </c>
      <c r="N10" s="235" t="s">
        <v>1473</v>
      </c>
      <c r="O10" s="235" t="s">
        <v>1474</v>
      </c>
    </row>
    <row r="11" spans="1:15" x14ac:dyDescent="0.3">
      <c r="A11" s="235" t="s">
        <v>1786</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1787</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1788</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1789</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1790</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1791</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1792</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1793</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1794</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1795</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1796</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1797</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1798</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1799</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1800</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1801</v>
      </c>
      <c r="B26" s="235" t="s">
        <v>223</v>
      </c>
      <c r="C26" s="235" t="s">
        <v>280</v>
      </c>
      <c r="D26" s="235" t="s">
        <v>281</v>
      </c>
      <c r="E26" s="235" t="s">
        <v>280</v>
      </c>
      <c r="F26" s="235" t="s">
        <v>282</v>
      </c>
      <c r="K26" s="245" t="str">
        <f>INDEX(Guidance!$U:$U,MATCH(A26,Guidance!$B:$B,0))</f>
        <v>**Description:**0</v>
      </c>
    </row>
    <row r="27" spans="1:15" x14ac:dyDescent="0.3">
      <c r="A27" s="235" t="s">
        <v>1802</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1803</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L28" s="235" t="s">
        <v>293</v>
      </c>
      <c r="M28" s="235" t="s">
        <v>294</v>
      </c>
      <c r="N28" s="235" t="s">
        <v>1479</v>
      </c>
      <c r="O28" s="235" t="s">
        <v>1479</v>
      </c>
    </row>
    <row r="29" spans="1:15" x14ac:dyDescent="0.3">
      <c r="A29" s="235" t="s">
        <v>1804</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1805</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1806</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1807</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1808</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1809</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1810</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1811</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1812</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1813</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1814</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1815</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1816</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1817</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1818</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1819</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1820</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1821</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1822</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1823</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1824</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1825</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1826</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1827</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1828</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L53" s="235" t="s">
        <v>475</v>
      </c>
      <c r="M53" s="235" t="s">
        <v>476</v>
      </c>
      <c r="N53" s="235" t="s">
        <v>130</v>
      </c>
      <c r="O53" s="235" t="s">
        <v>477</v>
      </c>
    </row>
    <row r="54" spans="1:15" x14ac:dyDescent="0.3">
      <c r="A54" s="235" t="s">
        <v>1829</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1830</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M55" s="235" t="s">
        <v>486</v>
      </c>
      <c r="N55" s="235" t="s">
        <v>1487</v>
      </c>
      <c r="O55" s="235" t="s">
        <v>1486</v>
      </c>
    </row>
    <row r="56" spans="1:15" x14ac:dyDescent="0.3">
      <c r="A56" s="235" t="s">
        <v>1831</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1832</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1833</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1834</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1835</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1836</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1837</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1838</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1839</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1840</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1841</v>
      </c>
      <c r="B66" s="235" t="s">
        <v>538</v>
      </c>
      <c r="C66" s="235" t="s">
        <v>2183</v>
      </c>
      <c r="D66" s="235" t="s">
        <v>550</v>
      </c>
      <c r="E66" s="235" t="s">
        <v>2183</v>
      </c>
      <c r="F66" s="235" t="s">
        <v>553</v>
      </c>
      <c r="G66" s="235">
        <v>0</v>
      </c>
      <c r="H66" s="235">
        <v>100</v>
      </c>
      <c r="I66" s="235">
        <v>5</v>
      </c>
      <c r="J66" s="235" t="s">
        <v>746</v>
      </c>
      <c r="K66" s="242"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L66" s="235" t="s">
        <v>554</v>
      </c>
      <c r="M66" s="235" t="s">
        <v>555</v>
      </c>
      <c r="N66" s="235" t="s">
        <v>1484</v>
      </c>
      <c r="O66" s="235" t="s">
        <v>1484</v>
      </c>
    </row>
    <row r="67" spans="1:15" x14ac:dyDescent="0.3">
      <c r="A67" s="235" t="s">
        <v>1842</v>
      </c>
      <c r="B67" s="235" t="s">
        <v>538</v>
      </c>
      <c r="C67" s="235" t="s">
        <v>2184</v>
      </c>
      <c r="D67" s="235" t="s">
        <v>563</v>
      </c>
      <c r="E67" s="235" t="s">
        <v>2184</v>
      </c>
      <c r="F67" s="235" t="s">
        <v>565</v>
      </c>
      <c r="G67" s="235">
        <v>0</v>
      </c>
      <c r="H67" s="235">
        <v>1</v>
      </c>
      <c r="I67" s="235">
        <v>1</v>
      </c>
      <c r="J67" s="235" t="s">
        <v>187</v>
      </c>
      <c r="K67" s="242" t="str">
        <f>INDEX(Guidance!$U:$U,MATCH(A67,Guidance!$B:$B,0))</f>
        <v>**Description:** This policy prevents the carbon price from being levied on process emissions (non-energy greenhouse gas emissions from industrial and agricultural operations).</v>
      </c>
      <c r="L67" s="235" t="s">
        <v>554</v>
      </c>
      <c r="M67" s="235" t="s">
        <v>555</v>
      </c>
    </row>
    <row r="68" spans="1:15" x14ac:dyDescent="0.3">
      <c r="A68" s="235" t="s">
        <v>1843</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1844</v>
      </c>
      <c r="B69" s="235" t="s">
        <v>538</v>
      </c>
      <c r="C69" s="235" t="s">
        <v>587</v>
      </c>
      <c r="D69" s="235" t="s">
        <v>588</v>
      </c>
      <c r="E69" s="235" t="s">
        <v>589</v>
      </c>
      <c r="F69" s="235" t="s">
        <v>590</v>
      </c>
      <c r="K69" s="245" t="str">
        <f>INDEX(Guidance!$U:$U,MATCH(A69,Guidance!$B:$B,0))</f>
        <v>**Description:**0</v>
      </c>
    </row>
    <row r="70" spans="1:15" x14ac:dyDescent="0.3">
      <c r="A70" s="235" t="s">
        <v>1845</v>
      </c>
      <c r="B70" s="235" t="s">
        <v>538</v>
      </c>
      <c r="C70" s="235" t="s">
        <v>591</v>
      </c>
      <c r="D70" s="235" t="s">
        <v>592</v>
      </c>
      <c r="E70" s="235" t="s">
        <v>591</v>
      </c>
      <c r="F70" s="235" t="s">
        <v>593</v>
      </c>
      <c r="K70" s="245" t="str">
        <f>INDEX(Guidance!$U:$U,MATCH(A70,Guidance!$B:$B,0))</f>
        <v>**Description:**0</v>
      </c>
    </row>
    <row r="71" spans="1:15" x14ac:dyDescent="0.3">
      <c r="A71" s="235" t="s">
        <v>1846</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1847</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L72" s="235" t="s">
        <v>602</v>
      </c>
      <c r="M72" s="235" t="s">
        <v>603</v>
      </c>
      <c r="N72" s="235" t="s">
        <v>1482</v>
      </c>
      <c r="O72" s="235" t="s">
        <v>1483</v>
      </c>
    </row>
    <row r="73" spans="1:15" x14ac:dyDescent="0.3">
      <c r="A73" s="235" t="s">
        <v>1848</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1849</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1850</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ht="116.5" customHeight="1" x14ac:dyDescent="0.3">
      <c r="A76" s="235" t="s">
        <v>1851</v>
      </c>
      <c r="B76" s="235" t="s">
        <v>604</v>
      </c>
      <c r="C76" s="235" t="s">
        <v>605</v>
      </c>
      <c r="D76" s="235" t="s">
        <v>633</v>
      </c>
      <c r="E76" s="235" t="s">
        <v>608</v>
      </c>
      <c r="F76" s="235" t="s">
        <v>635</v>
      </c>
      <c r="G76" s="235">
        <v>0</v>
      </c>
      <c r="H76" s="235">
        <v>0.4</v>
      </c>
      <c r="I76" s="235">
        <v>0.01</v>
      </c>
      <c r="J76" s="235" t="s">
        <v>610</v>
      </c>
      <c r="K76" s="333"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1852</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1853</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1854</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1855</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1856</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1857</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1858</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1859</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1860</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1861</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1862</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1863</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1864</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1865</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1866</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1867</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1868</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5" workbookViewId="0">
      <selection activeCell="E68" sqref="E68"/>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1610</v>
      </c>
      <c r="E3" s="232" t="s">
        <v>1611</v>
      </c>
    </row>
    <row r="4" spans="1:5" ht="29" x14ac:dyDescent="0.35">
      <c r="A4" s="201" t="s">
        <v>57</v>
      </c>
      <c r="B4" s="201" t="s">
        <v>58</v>
      </c>
      <c r="C4" s="201" t="s">
        <v>59</v>
      </c>
      <c r="D4" s="204" t="s">
        <v>1612</v>
      </c>
      <c r="E4" s="233" t="s">
        <v>1613</v>
      </c>
    </row>
    <row r="5" spans="1:5" ht="29" x14ac:dyDescent="0.35">
      <c r="A5" s="201" t="s">
        <v>57</v>
      </c>
      <c r="B5" s="201" t="s">
        <v>85</v>
      </c>
      <c r="C5" s="201" t="s">
        <v>86</v>
      </c>
      <c r="D5" s="204" t="s">
        <v>1612</v>
      </c>
      <c r="E5" s="233" t="s">
        <v>1614</v>
      </c>
    </row>
    <row r="6" spans="1:5" ht="43.5" x14ac:dyDescent="0.35">
      <c r="A6" s="201" t="s">
        <v>57</v>
      </c>
      <c r="B6" s="201" t="s">
        <v>90</v>
      </c>
      <c r="C6" s="201" t="s">
        <v>91</v>
      </c>
      <c r="D6" s="204" t="s">
        <v>1612</v>
      </c>
      <c r="E6" s="233" t="s">
        <v>1615</v>
      </c>
    </row>
    <row r="7" spans="1:5" ht="43.5" x14ac:dyDescent="0.35">
      <c r="A7" s="201" t="s">
        <v>57</v>
      </c>
      <c r="B7" s="201" t="s">
        <v>96</v>
      </c>
      <c r="C7" s="201" t="s">
        <v>97</v>
      </c>
      <c r="D7" s="204" t="s">
        <v>1612</v>
      </c>
      <c r="E7" s="233" t="s">
        <v>1616</v>
      </c>
    </row>
    <row r="8" spans="1:5" ht="29" x14ac:dyDescent="0.35">
      <c r="A8" s="201" t="s">
        <v>57</v>
      </c>
      <c r="B8" s="201" t="s">
        <v>111</v>
      </c>
      <c r="C8" s="201" t="s">
        <v>112</v>
      </c>
      <c r="D8" s="204" t="s">
        <v>1612</v>
      </c>
      <c r="E8" s="233" t="s">
        <v>1617</v>
      </c>
    </row>
    <row r="9" spans="1:5" ht="29" x14ac:dyDescent="0.35">
      <c r="A9" s="201" t="s">
        <v>57</v>
      </c>
      <c r="B9" s="201" t="s">
        <v>118</v>
      </c>
      <c r="C9" s="201" t="s">
        <v>119</v>
      </c>
      <c r="D9" s="204" t="s">
        <v>1612</v>
      </c>
      <c r="E9" s="233" t="s">
        <v>1618</v>
      </c>
    </row>
    <row r="10" spans="1:5" ht="29" x14ac:dyDescent="0.35">
      <c r="A10" s="201" t="s">
        <v>57</v>
      </c>
      <c r="B10" s="201" t="s">
        <v>124</v>
      </c>
      <c r="C10" s="201" t="s">
        <v>125</v>
      </c>
      <c r="D10" s="204" t="s">
        <v>1612</v>
      </c>
      <c r="E10" s="233" t="s">
        <v>1619</v>
      </c>
    </row>
    <row r="11" spans="1:5" ht="43.5" x14ac:dyDescent="0.35">
      <c r="A11" s="201" t="s">
        <v>57</v>
      </c>
      <c r="B11" s="201" t="s">
        <v>131</v>
      </c>
      <c r="C11" s="201" t="s">
        <v>132</v>
      </c>
      <c r="D11" s="204" t="s">
        <v>1612</v>
      </c>
      <c r="E11" s="233" t="s">
        <v>1620</v>
      </c>
    </row>
    <row r="12" spans="1:5" ht="29" x14ac:dyDescent="0.35">
      <c r="A12" s="201" t="s">
        <v>57</v>
      </c>
      <c r="B12" s="201" t="s">
        <v>137</v>
      </c>
      <c r="C12" s="201" t="s">
        <v>138</v>
      </c>
      <c r="D12" s="204" t="s">
        <v>1612</v>
      </c>
      <c r="E12" s="233" t="s">
        <v>1621</v>
      </c>
    </row>
    <row r="13" spans="1:5" x14ac:dyDescent="0.35">
      <c r="A13" s="201" t="s">
        <v>57</v>
      </c>
      <c r="B13" s="201" t="s">
        <v>1546</v>
      </c>
      <c r="C13" s="201" t="s">
        <v>1547</v>
      </c>
      <c r="D13" s="204" t="s">
        <v>1612</v>
      </c>
      <c r="E13" s="233" t="s">
        <v>1622</v>
      </c>
    </row>
    <row r="14" spans="1:5" ht="29" x14ac:dyDescent="0.35">
      <c r="A14" s="201" t="s">
        <v>151</v>
      </c>
      <c r="B14" s="201" t="s">
        <v>152</v>
      </c>
      <c r="C14" s="201" t="s">
        <v>153</v>
      </c>
      <c r="D14" s="204" t="s">
        <v>1612</v>
      </c>
      <c r="E14" s="233" t="s">
        <v>1623</v>
      </c>
    </row>
    <row r="15" spans="1:5" ht="29" x14ac:dyDescent="0.35">
      <c r="A15" s="201" t="s">
        <v>151</v>
      </c>
      <c r="B15" s="201" t="s">
        <v>174</v>
      </c>
      <c r="C15" s="201" t="s">
        <v>175</v>
      </c>
      <c r="D15" s="204" t="s">
        <v>1612</v>
      </c>
      <c r="E15" s="233" t="s">
        <v>1624</v>
      </c>
    </row>
    <row r="16" spans="1:5" ht="43.5" x14ac:dyDescent="0.35">
      <c r="A16" s="201" t="s">
        <v>151</v>
      </c>
      <c r="B16" s="201" t="s">
        <v>184</v>
      </c>
      <c r="C16" s="201" t="s">
        <v>185</v>
      </c>
      <c r="D16" s="204" t="s">
        <v>1612</v>
      </c>
      <c r="E16" s="233" t="s">
        <v>1625</v>
      </c>
    </row>
    <row r="17" spans="1:5" ht="29" x14ac:dyDescent="0.35">
      <c r="A17" s="201" t="s">
        <v>151</v>
      </c>
      <c r="B17" s="201" t="s">
        <v>191</v>
      </c>
      <c r="C17" s="201" t="s">
        <v>192</v>
      </c>
      <c r="D17" s="204" t="s">
        <v>1612</v>
      </c>
      <c r="E17" s="233" t="s">
        <v>1626</v>
      </c>
    </row>
    <row r="18" spans="1:5" x14ac:dyDescent="0.35">
      <c r="A18" s="201" t="s">
        <v>151</v>
      </c>
      <c r="B18" s="201" t="s">
        <v>198</v>
      </c>
      <c r="C18" s="201" t="s">
        <v>199</v>
      </c>
      <c r="D18" s="204" t="s">
        <v>1612</v>
      </c>
      <c r="E18" s="233" t="s">
        <v>1627</v>
      </c>
    </row>
    <row r="19" spans="1:5" ht="29" x14ac:dyDescent="0.35">
      <c r="A19" s="201" t="s">
        <v>151</v>
      </c>
      <c r="B19" s="201" t="s">
        <v>205</v>
      </c>
      <c r="C19" s="201" t="s">
        <v>206</v>
      </c>
      <c r="D19" s="204" t="s">
        <v>1612</v>
      </c>
      <c r="E19" s="233" t="s">
        <v>1628</v>
      </c>
    </row>
    <row r="20" spans="1:5" ht="29" x14ac:dyDescent="0.35">
      <c r="A20" s="201" t="s">
        <v>151</v>
      </c>
      <c r="B20" s="201" t="s">
        <v>210</v>
      </c>
      <c r="C20" s="201" t="s">
        <v>211</v>
      </c>
      <c r="D20" s="204" t="s">
        <v>1612</v>
      </c>
      <c r="E20" s="233" t="s">
        <v>1629</v>
      </c>
    </row>
    <row r="21" spans="1:5" ht="29" x14ac:dyDescent="0.35">
      <c r="A21" s="201" t="s">
        <v>151</v>
      </c>
      <c r="B21" s="201" t="s">
        <v>217</v>
      </c>
      <c r="C21" s="201" t="s">
        <v>218</v>
      </c>
      <c r="D21" s="204" t="s">
        <v>1612</v>
      </c>
      <c r="E21" s="233" t="s">
        <v>1630</v>
      </c>
    </row>
    <row r="22" spans="1:5" x14ac:dyDescent="0.35">
      <c r="A22" s="201" t="s">
        <v>223</v>
      </c>
      <c r="B22" s="201" t="s">
        <v>224</v>
      </c>
      <c r="C22" s="201" t="s">
        <v>225</v>
      </c>
      <c r="D22" s="204" t="s">
        <v>1612</v>
      </c>
      <c r="E22" s="233" t="s">
        <v>1631</v>
      </c>
    </row>
    <row r="23" spans="1:5" x14ac:dyDescent="0.35">
      <c r="A23" s="201" t="s">
        <v>223</v>
      </c>
      <c r="B23" s="201" t="s">
        <v>539</v>
      </c>
      <c r="C23" s="201" t="s">
        <v>1548</v>
      </c>
      <c r="D23" s="204" t="s">
        <v>1612</v>
      </c>
      <c r="E23" s="233" t="s">
        <v>1632</v>
      </c>
    </row>
    <row r="24" spans="1:5" ht="72.5" x14ac:dyDescent="0.35">
      <c r="A24" s="201" t="s">
        <v>223</v>
      </c>
      <c r="B24" s="201" t="s">
        <v>261</v>
      </c>
      <c r="C24" s="201" t="s">
        <v>262</v>
      </c>
      <c r="D24" s="204" t="s">
        <v>1612</v>
      </c>
      <c r="E24" s="326" t="s">
        <v>2181</v>
      </c>
    </row>
    <row r="25" spans="1:5" ht="29" x14ac:dyDescent="0.35">
      <c r="A25" s="201" t="s">
        <v>223</v>
      </c>
      <c r="B25" s="201" t="s">
        <v>267</v>
      </c>
      <c r="C25" s="201" t="s">
        <v>268</v>
      </c>
      <c r="D25" s="204" t="s">
        <v>1612</v>
      </c>
      <c r="E25" s="233" t="s">
        <v>1633</v>
      </c>
    </row>
    <row r="26" spans="1:5" ht="29" x14ac:dyDescent="0.35">
      <c r="A26" s="201" t="s">
        <v>223</v>
      </c>
      <c r="B26" s="201" t="s">
        <v>275</v>
      </c>
      <c r="C26" s="201" t="s">
        <v>276</v>
      </c>
      <c r="D26" s="204" t="s">
        <v>1612</v>
      </c>
      <c r="E26" s="233" t="s">
        <v>1634</v>
      </c>
    </row>
    <row r="27" spans="1:5" x14ac:dyDescent="0.35">
      <c r="A27" s="201" t="s">
        <v>223</v>
      </c>
      <c r="B27" s="201" t="s">
        <v>280</v>
      </c>
      <c r="C27" s="201" t="s">
        <v>281</v>
      </c>
      <c r="D27" s="204" t="s">
        <v>1612</v>
      </c>
      <c r="E27" s="234"/>
    </row>
    <row r="28" spans="1:5" ht="29" x14ac:dyDescent="0.35">
      <c r="A28" s="201" t="s">
        <v>223</v>
      </c>
      <c r="B28" s="201" t="s">
        <v>283</v>
      </c>
      <c r="C28" s="201" t="s">
        <v>284</v>
      </c>
      <c r="D28" s="204" t="s">
        <v>1612</v>
      </c>
      <c r="E28" s="233" t="s">
        <v>1635</v>
      </c>
    </row>
    <row r="29" spans="1:5" x14ac:dyDescent="0.35">
      <c r="A29" s="201" t="s">
        <v>223</v>
      </c>
      <c r="B29" s="201" t="s">
        <v>289</v>
      </c>
      <c r="C29" s="201" t="s">
        <v>290</v>
      </c>
      <c r="D29" s="204" t="s">
        <v>1612</v>
      </c>
      <c r="E29" s="233" t="s">
        <v>1636</v>
      </c>
    </row>
    <row r="30" spans="1:5" x14ac:dyDescent="0.35">
      <c r="A30" s="239" t="s">
        <v>223</v>
      </c>
      <c r="B30" s="239" t="s">
        <v>295</v>
      </c>
      <c r="C30" s="239" t="s">
        <v>296</v>
      </c>
      <c r="D30" s="204" t="s">
        <v>1612</v>
      </c>
      <c r="E30" s="233" t="s">
        <v>1637</v>
      </c>
    </row>
    <row r="31" spans="1:5" ht="29" x14ac:dyDescent="0.35">
      <c r="A31" s="201" t="s">
        <v>223</v>
      </c>
      <c r="B31" s="201" t="s">
        <v>301</v>
      </c>
      <c r="C31" s="201" t="s">
        <v>302</v>
      </c>
      <c r="D31" s="204" t="s">
        <v>1612</v>
      </c>
      <c r="E31" s="233" t="s">
        <v>1638</v>
      </c>
    </row>
    <row r="32" spans="1:5" x14ac:dyDescent="0.35">
      <c r="A32" s="201" t="s">
        <v>223</v>
      </c>
      <c r="B32" s="201" t="s">
        <v>1549</v>
      </c>
      <c r="C32" s="201" t="s">
        <v>1550</v>
      </c>
      <c r="D32" s="204" t="s">
        <v>1612</v>
      </c>
      <c r="E32" s="234" t="s">
        <v>1639</v>
      </c>
    </row>
    <row r="33" spans="1:5" ht="29" x14ac:dyDescent="0.35">
      <c r="A33" s="201" t="s">
        <v>223</v>
      </c>
      <c r="B33" s="201" t="s">
        <v>308</v>
      </c>
      <c r="C33" s="201" t="s">
        <v>309</v>
      </c>
      <c r="D33" s="204" t="s">
        <v>1612</v>
      </c>
      <c r="E33" s="234" t="s">
        <v>1640</v>
      </c>
    </row>
    <row r="34" spans="1:5" x14ac:dyDescent="0.35">
      <c r="A34" s="201" t="s">
        <v>223</v>
      </c>
      <c r="B34" s="201" t="s">
        <v>310</v>
      </c>
      <c r="C34" s="201" t="s">
        <v>311</v>
      </c>
      <c r="D34" s="204" t="s">
        <v>1612</v>
      </c>
      <c r="E34" s="233" t="s">
        <v>1641</v>
      </c>
    </row>
    <row r="35" spans="1:5" x14ac:dyDescent="0.35">
      <c r="A35" s="201" t="s">
        <v>223</v>
      </c>
      <c r="B35" s="201" t="s">
        <v>313</v>
      </c>
      <c r="C35" s="201" t="s">
        <v>314</v>
      </c>
      <c r="D35" s="204" t="s">
        <v>1612</v>
      </c>
      <c r="E35" s="233" t="s">
        <v>1642</v>
      </c>
    </row>
    <row r="36" spans="1:5" ht="29" x14ac:dyDescent="0.35">
      <c r="A36" s="201" t="s">
        <v>223</v>
      </c>
      <c r="B36" s="201" t="s">
        <v>320</v>
      </c>
      <c r="C36" s="201" t="s">
        <v>321</v>
      </c>
      <c r="D36" s="204" t="s">
        <v>1612</v>
      </c>
      <c r="E36" s="234" t="s">
        <v>1643</v>
      </c>
    </row>
    <row r="37" spans="1:5" ht="29" x14ac:dyDescent="0.35">
      <c r="A37" s="201" t="s">
        <v>223</v>
      </c>
      <c r="B37" s="201" t="s">
        <v>328</v>
      </c>
      <c r="C37" s="201" t="s">
        <v>329</v>
      </c>
      <c r="D37" s="204" t="s">
        <v>1612</v>
      </c>
      <c r="E37" s="233" t="s">
        <v>1644</v>
      </c>
    </row>
    <row r="38" spans="1:5" x14ac:dyDescent="0.35">
      <c r="A38" s="201" t="s">
        <v>223</v>
      </c>
      <c r="B38" s="201" t="s">
        <v>334</v>
      </c>
      <c r="C38" s="201" t="s">
        <v>335</v>
      </c>
      <c r="D38" s="204" t="s">
        <v>1612</v>
      </c>
      <c r="E38" s="233" t="s">
        <v>1645</v>
      </c>
    </row>
    <row r="39" spans="1:5" ht="29" x14ac:dyDescent="0.35">
      <c r="A39" s="201" t="s">
        <v>223</v>
      </c>
      <c r="B39" s="201" t="s">
        <v>341</v>
      </c>
      <c r="C39" s="201" t="s">
        <v>342</v>
      </c>
      <c r="D39" s="204" t="s">
        <v>1612</v>
      </c>
      <c r="E39" s="234" t="s">
        <v>1646</v>
      </c>
    </row>
    <row r="40" spans="1:5" x14ac:dyDescent="0.35">
      <c r="A40" s="201" t="s">
        <v>223</v>
      </c>
      <c r="B40" s="201" t="s">
        <v>348</v>
      </c>
      <c r="C40" s="201" t="s">
        <v>349</v>
      </c>
      <c r="D40" s="204" t="s">
        <v>1612</v>
      </c>
      <c r="E40" s="234" t="s">
        <v>1647</v>
      </c>
    </row>
    <row r="41" spans="1:5" x14ac:dyDescent="0.35">
      <c r="A41" s="201" t="s">
        <v>352</v>
      </c>
      <c r="B41" s="201" t="s">
        <v>539</v>
      </c>
      <c r="C41" s="201" t="s">
        <v>1551</v>
      </c>
      <c r="D41" s="204" t="s">
        <v>1612</v>
      </c>
      <c r="E41" s="234" t="s">
        <v>1648</v>
      </c>
    </row>
    <row r="42" spans="1:5" x14ac:dyDescent="0.35">
      <c r="A42" s="201" t="s">
        <v>352</v>
      </c>
      <c r="B42" s="201" t="s">
        <v>353</v>
      </c>
      <c r="C42" s="201" t="s">
        <v>354</v>
      </c>
      <c r="D42" s="204" t="s">
        <v>1612</v>
      </c>
      <c r="E42" s="233" t="s">
        <v>1649</v>
      </c>
    </row>
    <row r="43" spans="1:5" ht="29" x14ac:dyDescent="0.35">
      <c r="A43" s="201" t="s">
        <v>352</v>
      </c>
      <c r="B43" s="201" t="s">
        <v>358</v>
      </c>
      <c r="C43" s="201" t="s">
        <v>359</v>
      </c>
      <c r="D43" s="204" t="s">
        <v>1612</v>
      </c>
      <c r="E43" s="233" t="s">
        <v>1650</v>
      </c>
    </row>
    <row r="44" spans="1:5" ht="43.5" x14ac:dyDescent="0.35">
      <c r="A44" s="201" t="s">
        <v>352</v>
      </c>
      <c r="B44" s="201" t="s">
        <v>363</v>
      </c>
      <c r="C44" s="201" t="s">
        <v>364</v>
      </c>
      <c r="D44" s="204" t="s">
        <v>1612</v>
      </c>
      <c r="E44" s="233" t="s">
        <v>1651</v>
      </c>
    </row>
    <row r="45" spans="1:5" ht="29" x14ac:dyDescent="0.35">
      <c r="A45" s="201" t="s">
        <v>352</v>
      </c>
      <c r="B45" s="201" t="s">
        <v>368</v>
      </c>
      <c r="C45" s="201" t="s">
        <v>369</v>
      </c>
      <c r="D45" s="204" t="s">
        <v>1612</v>
      </c>
      <c r="E45" s="233" t="s">
        <v>1652</v>
      </c>
    </row>
    <row r="46" spans="1:5" x14ac:dyDescent="0.35">
      <c r="A46" s="201" t="s">
        <v>352</v>
      </c>
      <c r="B46" s="201" t="s">
        <v>389</v>
      </c>
      <c r="C46" s="201" t="s">
        <v>390</v>
      </c>
      <c r="D46" s="204" t="s">
        <v>1612</v>
      </c>
      <c r="E46" s="233" t="s">
        <v>1653</v>
      </c>
    </row>
    <row r="47" spans="1:5" ht="29" x14ac:dyDescent="0.35">
      <c r="A47" s="201" t="s">
        <v>352</v>
      </c>
      <c r="B47" s="201" t="s">
        <v>394</v>
      </c>
      <c r="C47" s="201" t="s">
        <v>395</v>
      </c>
      <c r="D47" s="204" t="s">
        <v>1612</v>
      </c>
      <c r="E47" s="233" t="s">
        <v>1654</v>
      </c>
    </row>
    <row r="48" spans="1:5" x14ac:dyDescent="0.35">
      <c r="A48" s="201" t="s">
        <v>352</v>
      </c>
      <c r="B48" s="201" t="s">
        <v>420</v>
      </c>
      <c r="C48" s="201" t="s">
        <v>421</v>
      </c>
      <c r="D48" s="204" t="s">
        <v>1612</v>
      </c>
      <c r="E48" s="233" t="s">
        <v>1655</v>
      </c>
    </row>
    <row r="49" spans="1:5" ht="29" x14ac:dyDescent="0.35">
      <c r="A49" s="201" t="s">
        <v>352</v>
      </c>
      <c r="B49" s="201" t="s">
        <v>426</v>
      </c>
      <c r="C49" s="201" t="s">
        <v>427</v>
      </c>
      <c r="D49" s="204" t="s">
        <v>1612</v>
      </c>
      <c r="E49" s="233" t="s">
        <v>1656</v>
      </c>
    </row>
    <row r="50" spans="1:5" ht="29" x14ac:dyDescent="0.35">
      <c r="A50" s="201" t="s">
        <v>352</v>
      </c>
      <c r="B50" s="201" t="s">
        <v>429</v>
      </c>
      <c r="C50" s="201" t="s">
        <v>430</v>
      </c>
      <c r="D50" s="204" t="s">
        <v>1612</v>
      </c>
      <c r="E50" s="233" t="s">
        <v>1657</v>
      </c>
    </row>
    <row r="51" spans="1:5" ht="29" x14ac:dyDescent="0.35">
      <c r="A51" s="201" t="s">
        <v>352</v>
      </c>
      <c r="B51" s="201" t="s">
        <v>432</v>
      </c>
      <c r="C51" s="201" t="s">
        <v>433</v>
      </c>
      <c r="D51" s="204" t="s">
        <v>1612</v>
      </c>
      <c r="E51" s="233" t="s">
        <v>1658</v>
      </c>
    </row>
    <row r="52" spans="1:5" x14ac:dyDescent="0.35">
      <c r="A52" s="201" t="s">
        <v>352</v>
      </c>
      <c r="B52" s="201" t="s">
        <v>435</v>
      </c>
      <c r="C52" s="201" t="s">
        <v>436</v>
      </c>
      <c r="D52" s="204" t="s">
        <v>1612</v>
      </c>
      <c r="E52" s="233"/>
    </row>
    <row r="53" spans="1:5" ht="29" x14ac:dyDescent="0.35">
      <c r="A53" s="201" t="s">
        <v>352</v>
      </c>
      <c r="B53" s="201" t="s">
        <v>441</v>
      </c>
      <c r="C53" s="201" t="s">
        <v>442</v>
      </c>
      <c r="D53" s="204" t="s">
        <v>1612</v>
      </c>
      <c r="E53" s="233" t="s">
        <v>1659</v>
      </c>
    </row>
    <row r="54" spans="1:5" ht="29" x14ac:dyDescent="0.35">
      <c r="A54" s="201" t="s">
        <v>352</v>
      </c>
      <c r="B54" s="201" t="s">
        <v>447</v>
      </c>
      <c r="C54" s="201" t="s">
        <v>448</v>
      </c>
      <c r="D54" s="204" t="s">
        <v>1612</v>
      </c>
      <c r="E54" s="233" t="s">
        <v>1660</v>
      </c>
    </row>
    <row r="55" spans="1:5" ht="29" x14ac:dyDescent="0.35">
      <c r="A55" s="201" t="s">
        <v>352</v>
      </c>
      <c r="B55" s="201" t="s">
        <v>452</v>
      </c>
      <c r="C55" s="201" t="s">
        <v>453</v>
      </c>
      <c r="D55" s="204" t="s">
        <v>1612</v>
      </c>
      <c r="E55" s="233" t="s">
        <v>1661</v>
      </c>
    </row>
    <row r="56" spans="1:5" x14ac:dyDescent="0.35">
      <c r="A56" s="201" t="s">
        <v>471</v>
      </c>
      <c r="B56" s="201" t="s">
        <v>472</v>
      </c>
      <c r="C56" s="201" t="s">
        <v>473</v>
      </c>
      <c r="D56" s="204" t="s">
        <v>1612</v>
      </c>
      <c r="E56" s="233" t="s">
        <v>1662</v>
      </c>
    </row>
    <row r="57" spans="1:5" x14ac:dyDescent="0.35">
      <c r="A57" s="201" t="s">
        <v>471</v>
      </c>
      <c r="B57" s="201" t="s">
        <v>478</v>
      </c>
      <c r="C57" s="201" t="s">
        <v>479</v>
      </c>
      <c r="D57" s="204" t="s">
        <v>1612</v>
      </c>
      <c r="E57" s="233" t="s">
        <v>1663</v>
      </c>
    </row>
    <row r="58" spans="1:5" x14ac:dyDescent="0.35">
      <c r="A58" s="201" t="s">
        <v>471</v>
      </c>
      <c r="B58" s="201" t="s">
        <v>483</v>
      </c>
      <c r="C58" s="201" t="s">
        <v>484</v>
      </c>
      <c r="D58" s="204" t="s">
        <v>1612</v>
      </c>
      <c r="E58" s="233" t="s">
        <v>1664</v>
      </c>
    </row>
    <row r="59" spans="1:5" x14ac:dyDescent="0.35">
      <c r="A59" s="201" t="s">
        <v>471</v>
      </c>
      <c r="B59" s="201" t="s">
        <v>487</v>
      </c>
      <c r="C59" s="201" t="s">
        <v>488</v>
      </c>
      <c r="D59" s="204" t="s">
        <v>1612</v>
      </c>
      <c r="E59" s="233" t="s">
        <v>1665</v>
      </c>
    </row>
    <row r="60" spans="1:5" ht="29" x14ac:dyDescent="0.35">
      <c r="A60" s="201" t="s">
        <v>471</v>
      </c>
      <c r="B60" s="201" t="s">
        <v>492</v>
      </c>
      <c r="C60" s="201" t="s">
        <v>493</v>
      </c>
      <c r="D60" s="204" t="s">
        <v>1612</v>
      </c>
      <c r="E60" s="233" t="s">
        <v>1666</v>
      </c>
    </row>
    <row r="61" spans="1:5" x14ac:dyDescent="0.35">
      <c r="A61" s="201" t="s">
        <v>471</v>
      </c>
      <c r="B61" s="201" t="s">
        <v>497</v>
      </c>
      <c r="C61" s="201" t="s">
        <v>498</v>
      </c>
      <c r="D61" s="204" t="s">
        <v>1612</v>
      </c>
      <c r="E61" s="233" t="s">
        <v>1667</v>
      </c>
    </row>
    <row r="62" spans="1:5" x14ac:dyDescent="0.35">
      <c r="A62" s="201" t="s">
        <v>471</v>
      </c>
      <c r="B62" s="201" t="s">
        <v>502</v>
      </c>
      <c r="C62" s="201" t="s">
        <v>503</v>
      </c>
      <c r="D62" s="204" t="s">
        <v>1612</v>
      </c>
      <c r="E62" s="233" t="s">
        <v>1668</v>
      </c>
    </row>
    <row r="63" spans="1:5" x14ac:dyDescent="0.35">
      <c r="A63" s="201" t="s">
        <v>471</v>
      </c>
      <c r="B63" s="201" t="s">
        <v>507</v>
      </c>
      <c r="C63" s="201" t="s">
        <v>508</v>
      </c>
      <c r="D63" s="204" t="s">
        <v>1612</v>
      </c>
      <c r="E63" s="233"/>
    </row>
    <row r="64" spans="1:5" ht="58" x14ac:dyDescent="0.35">
      <c r="A64" s="201" t="s">
        <v>471</v>
      </c>
      <c r="B64" s="201" t="s">
        <v>511</v>
      </c>
      <c r="C64" s="201" t="s">
        <v>512</v>
      </c>
      <c r="D64" s="204" t="s">
        <v>1612</v>
      </c>
      <c r="E64" s="316" t="s">
        <v>1669</v>
      </c>
    </row>
    <row r="65" spans="1:5" ht="29" x14ac:dyDescent="0.35">
      <c r="A65" s="201" t="s">
        <v>517</v>
      </c>
      <c r="B65" s="201" t="s">
        <v>518</v>
      </c>
      <c r="C65" s="201" t="s">
        <v>519</v>
      </c>
      <c r="D65" s="204" t="s">
        <v>1612</v>
      </c>
      <c r="E65" s="233" t="s">
        <v>1670</v>
      </c>
    </row>
    <row r="66" spans="1:5" x14ac:dyDescent="0.35">
      <c r="A66" s="201" t="s">
        <v>517</v>
      </c>
      <c r="B66" s="201" t="s">
        <v>525</v>
      </c>
      <c r="C66" s="201" t="s">
        <v>526</v>
      </c>
      <c r="D66" s="204" t="s">
        <v>1612</v>
      </c>
      <c r="E66" s="233" t="s">
        <v>1671</v>
      </c>
    </row>
    <row r="67" spans="1:5" ht="29" x14ac:dyDescent="0.35">
      <c r="A67" s="201" t="s">
        <v>517</v>
      </c>
      <c r="B67" s="201" t="s">
        <v>532</v>
      </c>
      <c r="C67" s="201" t="s">
        <v>533</v>
      </c>
      <c r="D67" s="204" t="s">
        <v>1612</v>
      </c>
      <c r="E67" s="233" t="s">
        <v>1672</v>
      </c>
    </row>
    <row r="68" spans="1:5" ht="58" x14ac:dyDescent="0.35">
      <c r="A68" s="201" t="s">
        <v>538</v>
      </c>
      <c r="B68" s="201" t="s">
        <v>549</v>
      </c>
      <c r="C68" s="201" t="s">
        <v>550</v>
      </c>
      <c r="D68" s="204" t="s">
        <v>1612</v>
      </c>
      <c r="E68" s="326" t="s">
        <v>2182</v>
      </c>
    </row>
    <row r="69" spans="1:5" x14ac:dyDescent="0.35">
      <c r="A69" s="201" t="s">
        <v>538</v>
      </c>
      <c r="B69" s="201" t="s">
        <v>566</v>
      </c>
      <c r="C69" s="201" t="s">
        <v>567</v>
      </c>
      <c r="D69" s="204" t="s">
        <v>1612</v>
      </c>
      <c r="E69" s="233" t="s">
        <v>1673</v>
      </c>
    </row>
    <row r="70" spans="1:5" x14ac:dyDescent="0.35">
      <c r="A70" s="201" t="s">
        <v>538</v>
      </c>
      <c r="B70" s="201" t="s">
        <v>587</v>
      </c>
      <c r="C70" s="201" t="s">
        <v>588</v>
      </c>
      <c r="D70" s="204" t="s">
        <v>1612</v>
      </c>
      <c r="E70" s="233"/>
    </row>
    <row r="71" spans="1:5" x14ac:dyDescent="0.35">
      <c r="A71" s="201" t="s">
        <v>538</v>
      </c>
      <c r="B71" s="201" t="s">
        <v>1552</v>
      </c>
      <c r="C71" s="201" t="s">
        <v>563</v>
      </c>
      <c r="D71" s="204" t="s">
        <v>1612</v>
      </c>
      <c r="E71" s="328" t="s">
        <v>2186</v>
      </c>
    </row>
    <row r="72" spans="1:5" x14ac:dyDescent="0.35">
      <c r="A72" s="201" t="s">
        <v>538</v>
      </c>
      <c r="B72" s="201" t="s">
        <v>591</v>
      </c>
      <c r="C72" s="201" t="s">
        <v>592</v>
      </c>
      <c r="D72" s="204" t="s">
        <v>1612</v>
      </c>
      <c r="E72" s="233"/>
    </row>
    <row r="73" spans="1:5" x14ac:dyDescent="0.35">
      <c r="A73" s="201" t="s">
        <v>538</v>
      </c>
      <c r="B73" s="201" t="s">
        <v>1553</v>
      </c>
      <c r="C73" s="201" t="s">
        <v>592</v>
      </c>
      <c r="D73" s="204" t="s">
        <v>1612</v>
      </c>
      <c r="E73" s="233"/>
    </row>
    <row r="74" spans="1:5" x14ac:dyDescent="0.35">
      <c r="A74" s="201" t="s">
        <v>538</v>
      </c>
      <c r="B74" s="201" t="s">
        <v>594</v>
      </c>
      <c r="C74" s="201" t="s">
        <v>594</v>
      </c>
      <c r="D74" s="204" t="s">
        <v>1612</v>
      </c>
      <c r="E74" s="233" t="s">
        <v>1674</v>
      </c>
    </row>
    <row r="75" spans="1:5" x14ac:dyDescent="0.35">
      <c r="A75" s="201" t="s">
        <v>538</v>
      </c>
      <c r="B75" s="201" t="s">
        <v>598</v>
      </c>
      <c r="C75" s="201" t="s">
        <v>599</v>
      </c>
      <c r="D75" s="204" t="s">
        <v>1612</v>
      </c>
      <c r="E75" s="233" t="s">
        <v>1675</v>
      </c>
    </row>
    <row r="76" spans="1:5" ht="43.5" x14ac:dyDescent="0.35">
      <c r="A76" s="201" t="s">
        <v>604</v>
      </c>
      <c r="B76" s="201" t="s">
        <v>605</v>
      </c>
      <c r="C76" s="201" t="s">
        <v>606</v>
      </c>
      <c r="D76" s="204" t="s">
        <v>1612</v>
      </c>
      <c r="E76" s="233" t="s">
        <v>1676</v>
      </c>
    </row>
    <row r="77" spans="1:5" ht="43.5" x14ac:dyDescent="0.35">
      <c r="A77" s="201" t="s">
        <v>604</v>
      </c>
      <c r="B77" s="201" t="s">
        <v>605</v>
      </c>
      <c r="C77" s="201" t="s">
        <v>618</v>
      </c>
      <c r="D77" s="204" t="s">
        <v>1612</v>
      </c>
      <c r="E77" s="233" t="s">
        <v>1676</v>
      </c>
    </row>
    <row r="78" spans="1:5" ht="43.5" x14ac:dyDescent="0.35">
      <c r="A78" s="201" t="s">
        <v>604</v>
      </c>
      <c r="B78" s="201" t="s">
        <v>605</v>
      </c>
      <c r="C78" s="201" t="s">
        <v>620</v>
      </c>
      <c r="D78" s="204" t="s">
        <v>1612</v>
      </c>
      <c r="E78" s="233" t="s">
        <v>1676</v>
      </c>
    </row>
    <row r="79" spans="1:5" ht="43.5" x14ac:dyDescent="0.35">
      <c r="A79" s="201" t="s">
        <v>604</v>
      </c>
      <c r="B79" s="201" t="s">
        <v>605</v>
      </c>
      <c r="C79" s="201" t="s">
        <v>633</v>
      </c>
      <c r="D79" s="204" t="s">
        <v>1612</v>
      </c>
      <c r="E79" s="233" t="s">
        <v>1676</v>
      </c>
    </row>
    <row r="80" spans="1:5" ht="43.5" x14ac:dyDescent="0.35">
      <c r="A80" s="201" t="s">
        <v>604</v>
      </c>
      <c r="B80" s="201" t="s">
        <v>605</v>
      </c>
      <c r="C80" s="201" t="s">
        <v>643</v>
      </c>
      <c r="D80" s="204" t="s">
        <v>1612</v>
      </c>
      <c r="E80" s="233" t="s">
        <v>1676</v>
      </c>
    </row>
    <row r="81" spans="1:5" ht="72.5" x14ac:dyDescent="0.35">
      <c r="A81" s="201" t="s">
        <v>604</v>
      </c>
      <c r="B81" s="201" t="s">
        <v>659</v>
      </c>
      <c r="C81" s="201" t="s">
        <v>660</v>
      </c>
      <c r="D81" s="204" t="s">
        <v>1612</v>
      </c>
      <c r="E81" s="233" t="s">
        <v>1677</v>
      </c>
    </row>
    <row r="82" spans="1:5" ht="43.5" x14ac:dyDescent="0.35">
      <c r="A82" s="201" t="s">
        <v>604</v>
      </c>
      <c r="B82" s="201" t="s">
        <v>665</v>
      </c>
      <c r="C82" s="201" t="s">
        <v>666</v>
      </c>
      <c r="D82" s="204" t="s">
        <v>1612</v>
      </c>
      <c r="E82" s="233" t="s">
        <v>1678</v>
      </c>
    </row>
    <row r="83" spans="1:5" ht="43.5" x14ac:dyDescent="0.35">
      <c r="A83" s="201" t="s">
        <v>604</v>
      </c>
      <c r="B83" s="201" t="s">
        <v>665</v>
      </c>
      <c r="C83" s="201" t="s">
        <v>670</v>
      </c>
      <c r="D83" s="204" t="s">
        <v>1612</v>
      </c>
      <c r="E83" s="233" t="s">
        <v>1678</v>
      </c>
    </row>
    <row r="84" spans="1:5" ht="43.5" x14ac:dyDescent="0.35">
      <c r="A84" s="201" t="s">
        <v>604</v>
      </c>
      <c r="B84" s="201" t="s">
        <v>665</v>
      </c>
      <c r="C84" s="201" t="s">
        <v>672</v>
      </c>
      <c r="D84" s="204" t="s">
        <v>1612</v>
      </c>
      <c r="E84" s="233" t="s">
        <v>1678</v>
      </c>
    </row>
    <row r="85" spans="1:5" ht="43.5" x14ac:dyDescent="0.35">
      <c r="A85" s="201" t="s">
        <v>604</v>
      </c>
      <c r="B85" s="201" t="s">
        <v>665</v>
      </c>
      <c r="C85" s="201" t="s">
        <v>674</v>
      </c>
      <c r="D85" s="204" t="s">
        <v>1612</v>
      </c>
      <c r="E85" s="233" t="s">
        <v>1678</v>
      </c>
    </row>
    <row r="86" spans="1:5" ht="43.5" x14ac:dyDescent="0.35">
      <c r="A86" s="201" t="s">
        <v>604</v>
      </c>
      <c r="B86" s="201" t="s">
        <v>665</v>
      </c>
      <c r="C86" s="201" t="s">
        <v>676</v>
      </c>
      <c r="D86" s="204" t="s">
        <v>1612</v>
      </c>
      <c r="E86" s="233" t="s">
        <v>1678</v>
      </c>
    </row>
    <row r="87" spans="1:5" ht="29" x14ac:dyDescent="0.35">
      <c r="A87" s="201" t="s">
        <v>678</v>
      </c>
      <c r="B87" s="201" t="s">
        <v>679</v>
      </c>
      <c r="C87" s="201" t="s">
        <v>680</v>
      </c>
      <c r="D87" s="204" t="s">
        <v>1612</v>
      </c>
      <c r="E87" s="233" t="s">
        <v>1679</v>
      </c>
    </row>
    <row r="88" spans="1:5" ht="101.5" x14ac:dyDescent="0.35">
      <c r="A88" s="201" t="s">
        <v>684</v>
      </c>
      <c r="B88" s="201" t="s">
        <v>685</v>
      </c>
      <c r="C88" s="201" t="s">
        <v>686</v>
      </c>
      <c r="D88" s="204" t="s">
        <v>1612</v>
      </c>
      <c r="E88" s="233" t="s">
        <v>1680</v>
      </c>
    </row>
    <row r="89" spans="1:5" ht="101.5" x14ac:dyDescent="0.35">
      <c r="A89" s="201" t="s">
        <v>684</v>
      </c>
      <c r="B89" s="201" t="s">
        <v>699</v>
      </c>
      <c r="C89" s="201" t="s">
        <v>700</v>
      </c>
      <c r="D89" s="204" t="s">
        <v>1612</v>
      </c>
      <c r="E89" s="233" t="s">
        <v>1680</v>
      </c>
    </row>
    <row r="90" spans="1:5" ht="101.5" x14ac:dyDescent="0.35">
      <c r="A90" s="201" t="s">
        <v>684</v>
      </c>
      <c r="B90" s="201" t="s">
        <v>113</v>
      </c>
      <c r="C90" s="201" t="s">
        <v>701</v>
      </c>
      <c r="D90" s="204" t="s">
        <v>1612</v>
      </c>
      <c r="E90" s="233" t="s">
        <v>1680</v>
      </c>
    </row>
    <row r="91" spans="1:5" ht="101.5" x14ac:dyDescent="0.35">
      <c r="A91" s="201" t="s">
        <v>684</v>
      </c>
      <c r="B91" s="201" t="s">
        <v>702</v>
      </c>
      <c r="C91" s="201" t="s">
        <v>703</v>
      </c>
      <c r="D91" s="204" t="s">
        <v>1612</v>
      </c>
      <c r="E91" s="233" t="s">
        <v>1680</v>
      </c>
    </row>
    <row r="92" spans="1:5" ht="101.5" x14ac:dyDescent="0.35">
      <c r="A92" s="201" t="s">
        <v>684</v>
      </c>
      <c r="B92" s="201" t="s">
        <v>704</v>
      </c>
      <c r="C92" s="201" t="s">
        <v>705</v>
      </c>
      <c r="D92" s="204" t="s">
        <v>1612</v>
      </c>
      <c r="E92" s="233" t="s">
        <v>1680</v>
      </c>
    </row>
    <row r="93" spans="1:5" ht="101.5" x14ac:dyDescent="0.35">
      <c r="A93" s="201" t="s">
        <v>684</v>
      </c>
      <c r="B93" s="201" t="s">
        <v>198</v>
      </c>
      <c r="C93" s="201" t="s">
        <v>706</v>
      </c>
      <c r="D93" s="204" t="s">
        <v>1612</v>
      </c>
      <c r="E93" s="233" t="s">
        <v>1680</v>
      </c>
    </row>
    <row r="94" spans="1:5" ht="101.5" x14ac:dyDescent="0.35">
      <c r="A94" s="201" t="s">
        <v>684</v>
      </c>
      <c r="B94" s="201" t="s">
        <v>707</v>
      </c>
      <c r="C94" s="201" t="s">
        <v>708</v>
      </c>
      <c r="D94" s="204" t="s">
        <v>1612</v>
      </c>
      <c r="E94" s="233" t="s">
        <v>1680</v>
      </c>
    </row>
    <row r="95" spans="1:5" ht="101.5" x14ac:dyDescent="0.35">
      <c r="A95" s="201" t="s">
        <v>684</v>
      </c>
      <c r="B95" s="201" t="s">
        <v>709</v>
      </c>
      <c r="C95" s="201" t="s">
        <v>710</v>
      </c>
      <c r="D95" s="204" t="s">
        <v>1612</v>
      </c>
      <c r="E95" s="233" t="s">
        <v>1680</v>
      </c>
    </row>
    <row r="96" spans="1:5" ht="101.5" x14ac:dyDescent="0.35">
      <c r="A96" s="201" t="s">
        <v>684</v>
      </c>
      <c r="B96" s="201" t="s">
        <v>711</v>
      </c>
      <c r="C96" s="201" t="s">
        <v>712</v>
      </c>
      <c r="D96" s="204" t="s">
        <v>1612</v>
      </c>
      <c r="E96" s="233" t="s">
        <v>1680</v>
      </c>
    </row>
    <row r="97" spans="1:5" x14ac:dyDescent="0.35">
      <c r="A97" s="201" t="s">
        <v>538</v>
      </c>
      <c r="B97" s="201" t="s">
        <v>539</v>
      </c>
      <c r="C97" s="201" t="s">
        <v>540</v>
      </c>
      <c r="D97" s="204" t="s">
        <v>1612</v>
      </c>
      <c r="E97" s="233" t="s">
        <v>1776</v>
      </c>
    </row>
    <row r="98" spans="1:5" x14ac:dyDescent="0.35">
      <c r="A98" s="201" t="s">
        <v>538</v>
      </c>
      <c r="B98" s="201" t="s">
        <v>539</v>
      </c>
      <c r="C98" s="201" t="s">
        <v>540</v>
      </c>
      <c r="D98" s="204" t="s">
        <v>1612</v>
      </c>
      <c r="E98" s="233" t="s">
        <v>1777</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A674" workbookViewId="0">
      <selection activeCell="U695" sqref="U695"/>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1683</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1684</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1685</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1686</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1686</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1687</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1688</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1688</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1689</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1690</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1691</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1686</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1686</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1692</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1688</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1688</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1688</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1688</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1688</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1688</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1688</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1688</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1688</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1687</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1688</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1688</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1688</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1688</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1688</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1688</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1688</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1687</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1688</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1688</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1683</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1684</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1685</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1688</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1688</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1688</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1688</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1688</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1693</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1694</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1695</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1696</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1697</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1696</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1698</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1699</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1700</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1701</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1702</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1703</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1704</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1705</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1705</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1705</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1705</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1705</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1705</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1705</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1705</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1706</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1706</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1706</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1706</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1707</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1708</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1709</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1710</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1711</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1712</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1713</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1714</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1715</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1716</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1717</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1713</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1718</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1719</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1720</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1721</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1722</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1723</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1723</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1723</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1723</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1723</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1723</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1723</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1723</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1724</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39" spans="1:21" x14ac:dyDescent="0.3">
      <c r="A239" s="206" t="s">
        <v>1571</v>
      </c>
      <c r="C239" s="206" t="s">
        <v>223</v>
      </c>
      <c r="D239" s="206" t="s">
        <v>289</v>
      </c>
      <c r="E239" s="206" t="s">
        <v>290</v>
      </c>
      <c r="F239" s="206" t="s">
        <v>226</v>
      </c>
      <c r="H239" s="206" t="s">
        <v>227</v>
      </c>
      <c r="J239" s="206">
        <v>31</v>
      </c>
      <c r="K239" s="206" t="s">
        <v>63</v>
      </c>
      <c r="L239" s="206" t="s">
        <v>1725</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row>
    <row r="241" spans="1:21" x14ac:dyDescent="0.3">
      <c r="A241" s="206" t="s">
        <v>1571</v>
      </c>
      <c r="C241" s="206" t="s">
        <v>223</v>
      </c>
      <c r="D241" s="206" t="s">
        <v>289</v>
      </c>
      <c r="E241" s="206" t="s">
        <v>290</v>
      </c>
      <c r="F241" s="206" t="s">
        <v>233</v>
      </c>
      <c r="H241" s="206" t="s">
        <v>234</v>
      </c>
      <c r="J241" s="206">
        <v>32</v>
      </c>
      <c r="K241" s="206" t="s">
        <v>63</v>
      </c>
      <c r="L241" s="206" t="s">
        <v>1726</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1727</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1728</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1729</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1730</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1731</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1732</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1732</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1732</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1733</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1870</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1734</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1735</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1736</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1737</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1734</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1738</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1739</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1739</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1740</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1739</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1741</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1742</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1743</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1743</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1743</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1743</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1743</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1743</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1743</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1743</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2" t="s">
        <v>1873</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1744</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1745</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1746</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1747</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1748</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1749</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1750</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1751</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1752</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1753</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1754</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1755</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1756</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1757</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1758</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1759</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1760</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1761</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2" x14ac:dyDescent="0.3">
      <c r="A577" s="206" t="s">
        <v>1571</v>
      </c>
      <c r="C577" s="206" t="s">
        <v>352</v>
      </c>
      <c r="D577" s="206" t="s">
        <v>452</v>
      </c>
      <c r="E577" s="206" t="s">
        <v>453</v>
      </c>
      <c r="F577" s="206" t="s">
        <v>466</v>
      </c>
      <c r="H577" s="206" t="s">
        <v>256</v>
      </c>
      <c r="J577" s="206">
        <v>457</v>
      </c>
      <c r="K577" s="206" t="s">
        <v>63</v>
      </c>
      <c r="L577" s="206" t="s">
        <v>1762</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2" x14ac:dyDescent="0.3">
      <c r="A578" s="206" t="s">
        <v>1571</v>
      </c>
      <c r="C578" s="206" t="s">
        <v>352</v>
      </c>
      <c r="D578" s="206" t="s">
        <v>452</v>
      </c>
      <c r="E578" s="206" t="s">
        <v>453</v>
      </c>
      <c r="F578" s="206" t="s">
        <v>467</v>
      </c>
      <c r="H578" s="206" t="s">
        <v>468</v>
      </c>
      <c r="J578" s="206">
        <v>458</v>
      </c>
      <c r="K578" s="206" t="s">
        <v>76</v>
      </c>
      <c r="L578" s="206" t="s">
        <v>1763</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2" x14ac:dyDescent="0.3">
      <c r="A579" s="206" t="s">
        <v>1571</v>
      </c>
      <c r="C579" s="206" t="s">
        <v>352</v>
      </c>
      <c r="D579" s="206" t="s">
        <v>452</v>
      </c>
      <c r="E579" s="206" t="s">
        <v>453</v>
      </c>
      <c r="F579" s="206" t="s">
        <v>469</v>
      </c>
      <c r="H579" s="206" t="s">
        <v>470</v>
      </c>
      <c r="J579" s="206">
        <v>459</v>
      </c>
      <c r="K579" s="206" t="s">
        <v>63</v>
      </c>
      <c r="L579" s="206" t="s">
        <v>1764</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2" s="223" customFormat="1" ht="108.5" customHeigh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325" t="s">
        <v>2179</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5.2 million hectacres of planted forests between 2020 and 2050 in Brazil.</v>
      </c>
      <c r="U580" s="237"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row>
    <row r="581" spans="1:22"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1765</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325" t="s">
        <v>2180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16.38 million hectares,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row>
    <row r="583" spans="1:22"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2"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1766</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1767</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2"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1766</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2"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1768</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2"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1769</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2" s="223" t="s">
        <v>1570</v>
      </c>
      <c r="Q592" s="223" t="s">
        <v>63</v>
      </c>
      <c r="S592" s="223" t="str">
        <f t="shared" ref="S592:S655" si="68">IF(R592="","","//**"&amp;R592&amp;": **")</f>
        <v/>
      </c>
      <c r="T592" s="223" t="str">
        <f t="shared" si="66"/>
        <v/>
      </c>
      <c r="U592" s="214" t="str">
        <f>N592&amp;O592&amp;P592&amp;T593&amp;T597</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V592" s="324"/>
    </row>
    <row r="593" spans="1:25" x14ac:dyDescent="0.3">
      <c r="A593" s="206" t="s">
        <v>1571</v>
      </c>
      <c r="C593" s="206" t="s">
        <v>538</v>
      </c>
      <c r="D593" s="206" t="s">
        <v>549</v>
      </c>
      <c r="E593" s="206" t="s">
        <v>550</v>
      </c>
      <c r="F593" s="206" t="s">
        <v>551</v>
      </c>
      <c r="H593" s="206" t="s">
        <v>552</v>
      </c>
      <c r="J593" s="206">
        <v>171</v>
      </c>
      <c r="K593" s="206" t="s">
        <v>63</v>
      </c>
      <c r="L593" s="327" t="s">
        <v>2185</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estimation of the carbon price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4" s="221" t="s">
        <v>1570</v>
      </c>
      <c r="Q594" s="221" t="s">
        <v>63</v>
      </c>
      <c r="R594" s="221" t="str">
        <f t="shared" si="69"/>
        <v xml:space="preserve">Electricity Sector </v>
      </c>
      <c r="S594" s="221" t="str">
        <f t="shared" si="68"/>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5" s="221" t="s">
        <v>1570</v>
      </c>
      <c r="Q595" s="221" t="s">
        <v>63</v>
      </c>
      <c r="R595" s="221" t="str">
        <f t="shared" si="69"/>
        <v xml:space="preserve">Residential Bldg Sector </v>
      </c>
      <c r="S595" s="221" t="str">
        <f t="shared" si="68"/>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6" s="221" t="s">
        <v>1570</v>
      </c>
      <c r="Q596" s="221" t="s">
        <v>63</v>
      </c>
      <c r="R596" s="221" t="str">
        <f t="shared" si="69"/>
        <v xml:space="preserve">Commercial Bldg Sector </v>
      </c>
      <c r="S596" s="221" t="str">
        <f t="shared" si="68"/>
        <v>//**Commercial Bldg Sector : **</v>
      </c>
    </row>
    <row r="597" spans="1:25" x14ac:dyDescent="0.3">
      <c r="A597" s="206" t="s">
        <v>1571</v>
      </c>
      <c r="C597" s="206" t="s">
        <v>538</v>
      </c>
      <c r="D597" s="206" t="s">
        <v>549</v>
      </c>
      <c r="E597" s="206" t="s">
        <v>550</v>
      </c>
      <c r="F597" s="206" t="s">
        <v>547</v>
      </c>
      <c r="H597" s="206" t="s">
        <v>548</v>
      </c>
      <c r="J597" s="206">
        <v>175</v>
      </c>
      <c r="K597" s="206" t="s">
        <v>63</v>
      </c>
      <c r="L597" s="327" t="s">
        <v>2187</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7" s="221" t="s">
        <v>1570</v>
      </c>
      <c r="Q597" s="221" t="s">
        <v>63</v>
      </c>
      <c r="R597" s="221" t="str">
        <f t="shared" si="69"/>
        <v xml:space="preserve">Industry Sector </v>
      </c>
      <c r="S597" s="221" t="str">
        <f t="shared" si="68"/>
        <v>//**Industry Sector : **</v>
      </c>
      <c r="T597" s="206" t="str">
        <f t="shared" si="66"/>
        <v>//**Industry Sector : **These emissions sources can be included by enabling the policy lever "Carbon Price Applies to Process Emissions."</v>
      </c>
      <c r="W597" s="206" t="s">
        <v>1601</v>
      </c>
      <c r="Y597" s="206" t="s">
        <v>1600</v>
      </c>
    </row>
    <row r="598" spans="1:25" x14ac:dyDescent="0.3">
      <c r="A598" s="206" t="s">
        <v>1571</v>
      </c>
      <c r="C598" s="206" t="s">
        <v>538</v>
      </c>
      <c r="D598" s="206" t="s">
        <v>549</v>
      </c>
      <c r="E598" s="206" t="s">
        <v>550</v>
      </c>
      <c r="F598" s="206" t="s">
        <v>560</v>
      </c>
      <c r="H598" s="206" t="s">
        <v>561</v>
      </c>
      <c r="J598" s="206">
        <v>544</v>
      </c>
      <c r="K598" s="206" t="s">
        <v>76</v>
      </c>
      <c r="L598" s="206" t="s">
        <v>1771</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1602</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1772</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1603</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1604</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1605</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1606</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price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price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1607</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ht="80.5" customHeigh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37"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row>
    <row r="657" spans="1:20" x14ac:dyDescent="0.3">
      <c r="A657" s="206" t="s">
        <v>1571</v>
      </c>
      <c r="C657" s="206" t="s">
        <v>538</v>
      </c>
      <c r="D657" s="206" t="s">
        <v>598</v>
      </c>
      <c r="E657" s="206" t="s">
        <v>599</v>
      </c>
      <c r="F657" s="206" t="s">
        <v>568</v>
      </c>
      <c r="H657" s="206" t="s">
        <v>569</v>
      </c>
      <c r="J657" s="206">
        <v>78</v>
      </c>
      <c r="K657" s="329" t="s">
        <v>76</v>
      </c>
      <c r="L657" s="206" t="s">
        <v>1773</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IF(K657="Yes",S657&amp;L657,"")</f>
        <v/>
      </c>
    </row>
    <row r="658" spans="1:20" x14ac:dyDescent="0.3">
      <c r="A658" s="206" t="s">
        <v>1571</v>
      </c>
      <c r="C658" s="206" t="s">
        <v>538</v>
      </c>
      <c r="D658" s="206" t="s">
        <v>598</v>
      </c>
      <c r="E658" s="206" t="s">
        <v>599</v>
      </c>
      <c r="F658" s="206" t="s">
        <v>454</v>
      </c>
      <c r="H658" s="206" t="s">
        <v>227</v>
      </c>
      <c r="J658" s="206">
        <v>79</v>
      </c>
      <c r="K658" s="329" t="s">
        <v>76</v>
      </c>
      <c r="L658" s="206" t="s">
        <v>1773</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
      </c>
    </row>
    <row r="659" spans="1:20" x14ac:dyDescent="0.3">
      <c r="A659" s="206" t="s">
        <v>1571</v>
      </c>
      <c r="C659" s="206" t="s">
        <v>538</v>
      </c>
      <c r="D659" s="206" t="s">
        <v>598</v>
      </c>
      <c r="E659" s="206" t="s">
        <v>599</v>
      </c>
      <c r="F659" s="206" t="s">
        <v>458</v>
      </c>
      <c r="H659" s="206" t="s">
        <v>347</v>
      </c>
      <c r="J659" s="206">
        <v>80</v>
      </c>
      <c r="K659" s="329" t="s">
        <v>76</v>
      </c>
      <c r="L659" s="206" t="s">
        <v>1773</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L662" s="206" t="s">
        <v>1773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 In 2013, the national average sales tax rate was 1,46% and the national tax rate on gasoline was 33% in December, 2013.</v>
      </c>
    </row>
    <row r="663" spans="1:20" x14ac:dyDescent="0.3">
      <c r="A663" s="206" t="s">
        <v>1571</v>
      </c>
      <c r="C663" s="206" t="s">
        <v>538</v>
      </c>
      <c r="D663" s="206" t="s">
        <v>598</v>
      </c>
      <c r="E663" s="206" t="s">
        <v>599</v>
      </c>
      <c r="F663" s="206" t="s">
        <v>461</v>
      </c>
      <c r="H663" s="206" t="s">
        <v>462</v>
      </c>
      <c r="J663" s="206">
        <v>82</v>
      </c>
      <c r="K663" s="329" t="s">
        <v>76</v>
      </c>
      <c r="L663" s="206" t="s">
        <v>1773</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329" t="s">
        <v>76</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ht="186" customHeight="1" x14ac:dyDescent="0.3">
      <c r="A674" s="224" t="s">
        <v>1568</v>
      </c>
      <c r="B674" s="215" t="str">
        <f t="shared" ref="B674" si="81">C674&amp;D674&amp;E674</f>
        <v>Research and DevelopmentCapital Cost ReductionRnD Building Capital Cost Perc Reduction</v>
      </c>
      <c r="C674" s="224" t="s">
        <v>604</v>
      </c>
      <c r="D674" s="224" t="s">
        <v>605</v>
      </c>
      <c r="E674" s="224" t="s">
        <v>606</v>
      </c>
      <c r="L674" s="206" t="s">
        <v>1608</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37" t="str">
        <f>N674&amp;O674&amp;P674&amp;L674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1608</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329" t="s">
        <v>76</v>
      </c>
      <c r="L676" s="206" t="s">
        <v>1608</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
      </c>
    </row>
    <row r="677" spans="1:21" x14ac:dyDescent="0.3">
      <c r="A677" s="206" t="s">
        <v>1571</v>
      </c>
      <c r="C677" s="206" t="s">
        <v>604</v>
      </c>
      <c r="D677" s="206" t="s">
        <v>605</v>
      </c>
      <c r="E677" s="206" t="s">
        <v>606</v>
      </c>
      <c r="F677" s="206" t="s">
        <v>182</v>
      </c>
      <c r="H677" s="206" t="s">
        <v>614</v>
      </c>
      <c r="J677" s="206">
        <v>87</v>
      </c>
      <c r="K677" s="329" t="s">
        <v>76</v>
      </c>
      <c r="L677" s="206" t="s">
        <v>1608</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
      </c>
    </row>
    <row r="678" spans="1:21" x14ac:dyDescent="0.3">
      <c r="A678" s="206" t="s">
        <v>1571</v>
      </c>
      <c r="C678" s="206" t="s">
        <v>604</v>
      </c>
      <c r="D678" s="206" t="s">
        <v>605</v>
      </c>
      <c r="E678" s="206" t="s">
        <v>606</v>
      </c>
      <c r="F678" s="206" t="s">
        <v>164</v>
      </c>
      <c r="H678" s="206" t="s">
        <v>615</v>
      </c>
      <c r="J678" s="206">
        <v>88</v>
      </c>
      <c r="K678" s="329" t="s">
        <v>76</v>
      </c>
      <c r="L678" s="206" t="s">
        <v>1608</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
      </c>
    </row>
    <row r="679" spans="1:21" x14ac:dyDescent="0.3">
      <c r="A679" s="206" t="s">
        <v>1571</v>
      </c>
      <c r="C679" s="206" t="s">
        <v>604</v>
      </c>
      <c r="D679" s="206" t="s">
        <v>605</v>
      </c>
      <c r="E679" s="206" t="s">
        <v>606</v>
      </c>
      <c r="F679" s="206" t="s">
        <v>166</v>
      </c>
      <c r="H679" s="206" t="s">
        <v>616</v>
      </c>
      <c r="J679" s="206">
        <v>89</v>
      </c>
      <c r="K679" s="329" t="s">
        <v>76</v>
      </c>
      <c r="L679" s="206" t="s">
        <v>1608</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
      </c>
    </row>
    <row r="680" spans="1:21" x14ac:dyDescent="0.3">
      <c r="A680" s="206" t="s">
        <v>1571</v>
      </c>
      <c r="C680" s="206" t="s">
        <v>604</v>
      </c>
      <c r="D680" s="206" t="s">
        <v>605</v>
      </c>
      <c r="E680" s="206" t="s">
        <v>606</v>
      </c>
      <c r="F680" s="206" t="s">
        <v>168</v>
      </c>
      <c r="H680" s="206" t="s">
        <v>617</v>
      </c>
      <c r="J680" s="206">
        <v>90</v>
      </c>
      <c r="K680" s="329" t="s">
        <v>76</v>
      </c>
      <c r="L680" s="206" t="s">
        <v>1608</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
      </c>
    </row>
    <row r="681" spans="1:21" s="223" customFormat="1" ht="119" customHeigh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331" t="s">
        <v>76</v>
      </c>
      <c r="L681" s="223" t="s">
        <v>1608</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
      </c>
      <c r="U681" s="237"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L683</f>
        <v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2" s="214"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1608</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1608</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1608</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330" t="s">
        <v>76</v>
      </c>
      <c r="L686" s="206" t="s">
        <v>1608</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
      </c>
    </row>
    <row r="687" spans="1:21" x14ac:dyDescent="0.3">
      <c r="A687" s="206" t="s">
        <v>1571</v>
      </c>
      <c r="C687" s="206" t="s">
        <v>604</v>
      </c>
      <c r="D687" s="206" t="s">
        <v>605</v>
      </c>
      <c r="E687" s="206" t="s">
        <v>620</v>
      </c>
      <c r="F687" s="206" t="s">
        <v>237</v>
      </c>
      <c r="H687" s="206" t="s">
        <v>626</v>
      </c>
      <c r="J687" s="206">
        <v>96</v>
      </c>
      <c r="K687" s="330" t="s">
        <v>76</v>
      </c>
      <c r="L687" s="206" t="s">
        <v>1608</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
      </c>
    </row>
    <row r="688" spans="1:21" x14ac:dyDescent="0.3">
      <c r="A688" s="206" t="s">
        <v>1571</v>
      </c>
      <c r="C688" s="206" t="s">
        <v>604</v>
      </c>
      <c r="D688" s="206" t="s">
        <v>605</v>
      </c>
      <c r="E688" s="206" t="s">
        <v>620</v>
      </c>
      <c r="F688" s="206" t="s">
        <v>239</v>
      </c>
      <c r="H688" s="206" t="s">
        <v>627</v>
      </c>
      <c r="J688" s="206">
        <v>97</v>
      </c>
      <c r="K688" s="330" t="s">
        <v>76</v>
      </c>
      <c r="L688" s="206" t="s">
        <v>1608</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
      </c>
    </row>
    <row r="689" spans="1:21" x14ac:dyDescent="0.3">
      <c r="A689" s="206" t="s">
        <v>1571</v>
      </c>
      <c r="C689" s="206" t="s">
        <v>604</v>
      </c>
      <c r="D689" s="206" t="s">
        <v>605</v>
      </c>
      <c r="E689" s="206" t="s">
        <v>620</v>
      </c>
      <c r="F689" s="206" t="s">
        <v>241</v>
      </c>
      <c r="H689" s="206" t="s">
        <v>628</v>
      </c>
      <c r="J689" s="206">
        <v>98</v>
      </c>
      <c r="K689" s="330" t="s">
        <v>76</v>
      </c>
      <c r="L689" s="206" t="s">
        <v>1608</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
      </c>
    </row>
    <row r="690" spans="1:21" x14ac:dyDescent="0.3">
      <c r="A690" s="206" t="s">
        <v>1571</v>
      </c>
      <c r="C690" s="206" t="s">
        <v>604</v>
      </c>
      <c r="D690" s="206" t="s">
        <v>605</v>
      </c>
      <c r="E690" s="206" t="s">
        <v>620</v>
      </c>
      <c r="F690" s="206" t="s">
        <v>243</v>
      </c>
      <c r="H690" s="206" t="s">
        <v>629</v>
      </c>
      <c r="J690" s="206">
        <v>99</v>
      </c>
      <c r="K690" s="330" t="s">
        <v>76</v>
      </c>
      <c r="L690" s="206" t="s">
        <v>1608</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
      </c>
    </row>
    <row r="691" spans="1:21" x14ac:dyDescent="0.3">
      <c r="A691" s="206" t="s">
        <v>1571</v>
      </c>
      <c r="C691" s="206" t="s">
        <v>604</v>
      </c>
      <c r="D691" s="206" t="s">
        <v>605</v>
      </c>
      <c r="E691" s="206" t="s">
        <v>620</v>
      </c>
      <c r="F691" s="206" t="s">
        <v>249</v>
      </c>
      <c r="H691" s="206" t="s">
        <v>630</v>
      </c>
      <c r="J691" s="206">
        <v>192</v>
      </c>
      <c r="K691" s="206" t="s">
        <v>76</v>
      </c>
      <c r="L691" s="206" t="s">
        <v>1608</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1608</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330" t="s">
        <v>76</v>
      </c>
      <c r="L693" s="206" t="s">
        <v>1608</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330" t="s">
        <v>76</v>
      </c>
      <c r="L695" s="206" t="s">
        <v>1608</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
      </c>
    </row>
    <row r="696" spans="1:21" x14ac:dyDescent="0.3">
      <c r="A696" s="206" t="s">
        <v>1571</v>
      </c>
      <c r="C696" s="206" t="s">
        <v>604</v>
      </c>
      <c r="D696" s="206" t="s">
        <v>605</v>
      </c>
      <c r="E696" s="206" t="s">
        <v>633</v>
      </c>
      <c r="F696" s="206" t="s">
        <v>375</v>
      </c>
      <c r="H696" s="206" t="s">
        <v>636</v>
      </c>
      <c r="J696" s="206">
        <v>101</v>
      </c>
      <c r="K696" s="330" t="s">
        <v>76</v>
      </c>
      <c r="L696" s="206" t="s">
        <v>1608</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
      </c>
    </row>
    <row r="697" spans="1:21" x14ac:dyDescent="0.3">
      <c r="A697" s="206" t="s">
        <v>1571</v>
      </c>
      <c r="C697" s="206" t="s">
        <v>604</v>
      </c>
      <c r="D697" s="206" t="s">
        <v>605</v>
      </c>
      <c r="E697" s="206" t="s">
        <v>633</v>
      </c>
      <c r="F697" s="206" t="s">
        <v>377</v>
      </c>
      <c r="H697" s="206" t="s">
        <v>637</v>
      </c>
      <c r="J697" s="206">
        <v>102</v>
      </c>
      <c r="K697" s="330" t="s">
        <v>76</v>
      </c>
      <c r="L697" s="206" t="s">
        <v>1608</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
      </c>
    </row>
    <row r="698" spans="1:21" x14ac:dyDescent="0.3">
      <c r="A698" s="206" t="s">
        <v>1571</v>
      </c>
      <c r="C698" s="206" t="s">
        <v>604</v>
      </c>
      <c r="D698" s="206" t="s">
        <v>605</v>
      </c>
      <c r="E698" s="206" t="s">
        <v>633</v>
      </c>
      <c r="F698" s="206" t="s">
        <v>379</v>
      </c>
      <c r="H698" s="206" t="s">
        <v>638</v>
      </c>
      <c r="J698" s="206">
        <v>103</v>
      </c>
      <c r="K698" s="330" t="s">
        <v>76</v>
      </c>
      <c r="L698" s="206" t="s">
        <v>1608</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
      </c>
    </row>
    <row r="699" spans="1:21" x14ac:dyDescent="0.3">
      <c r="A699" s="206" t="s">
        <v>1571</v>
      </c>
      <c r="C699" s="206" t="s">
        <v>604</v>
      </c>
      <c r="D699" s="206" t="s">
        <v>605</v>
      </c>
      <c r="E699" s="206" t="s">
        <v>633</v>
      </c>
      <c r="F699" s="206" t="s">
        <v>381</v>
      </c>
      <c r="H699" s="206" t="s">
        <v>639</v>
      </c>
      <c r="J699" s="206">
        <v>104</v>
      </c>
      <c r="K699" s="330" t="s">
        <v>76</v>
      </c>
      <c r="L699" s="206" t="s">
        <v>1608</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
      </c>
    </row>
    <row r="700" spans="1:21" x14ac:dyDescent="0.3">
      <c r="A700" s="206" t="s">
        <v>1571</v>
      </c>
      <c r="C700" s="206" t="s">
        <v>604</v>
      </c>
      <c r="D700" s="206" t="s">
        <v>605</v>
      </c>
      <c r="E700" s="206" t="s">
        <v>633</v>
      </c>
      <c r="F700" s="206" t="s">
        <v>383</v>
      </c>
      <c r="H700" s="206" t="s">
        <v>640</v>
      </c>
      <c r="J700" s="206">
        <v>105</v>
      </c>
      <c r="K700" s="330" t="s">
        <v>76</v>
      </c>
      <c r="L700" s="206" t="s">
        <v>1608</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
      </c>
    </row>
    <row r="701" spans="1:21" x14ac:dyDescent="0.3">
      <c r="A701" s="206" t="s">
        <v>1571</v>
      </c>
      <c r="C701" s="206" t="s">
        <v>604</v>
      </c>
      <c r="D701" s="206" t="s">
        <v>605</v>
      </c>
      <c r="E701" s="206" t="s">
        <v>633</v>
      </c>
      <c r="F701" s="206" t="s">
        <v>385</v>
      </c>
      <c r="H701" s="206" t="s">
        <v>641</v>
      </c>
      <c r="J701" s="206">
        <v>106</v>
      </c>
      <c r="K701" s="330" t="s">
        <v>76</v>
      </c>
      <c r="L701" s="206" t="s">
        <v>1608</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
      </c>
    </row>
    <row r="702" spans="1:21" x14ac:dyDescent="0.3">
      <c r="A702" s="206" t="s">
        <v>1571</v>
      </c>
      <c r="C702" s="206" t="s">
        <v>604</v>
      </c>
      <c r="D702" s="206" t="s">
        <v>605</v>
      </c>
      <c r="E702" s="206" t="s">
        <v>633</v>
      </c>
      <c r="F702" s="206" t="s">
        <v>387</v>
      </c>
      <c r="H702" s="206" t="s">
        <v>642</v>
      </c>
      <c r="J702" s="206">
        <v>107</v>
      </c>
      <c r="K702" s="330" t="s">
        <v>76</v>
      </c>
      <c r="L702" s="206" t="s">
        <v>1608</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U681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330" t="s">
        <v>76</v>
      </c>
      <c r="L704" s="206" t="s">
        <v>1608</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
      </c>
    </row>
    <row r="705" spans="1:22" x14ac:dyDescent="0.3">
      <c r="A705" s="206" t="s">
        <v>1571</v>
      </c>
      <c r="C705" s="206" t="s">
        <v>604</v>
      </c>
      <c r="D705" s="206" t="s">
        <v>605</v>
      </c>
      <c r="E705" s="206" t="s">
        <v>643</v>
      </c>
      <c r="F705" s="206" t="s">
        <v>647</v>
      </c>
      <c r="H705" s="206" t="s">
        <v>648</v>
      </c>
      <c r="J705" s="206">
        <v>109</v>
      </c>
      <c r="K705" s="330" t="s">
        <v>76</v>
      </c>
      <c r="L705" s="206" t="s">
        <v>1608</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330" t="s">
        <v>76</v>
      </c>
      <c r="L706" s="206" t="s">
        <v>1608</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330" t="s">
        <v>76</v>
      </c>
      <c r="L707" s="206" t="s">
        <v>1608</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330" t="s">
        <v>76</v>
      </c>
      <c r="L708" s="206" t="s">
        <v>1608</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
      </c>
    </row>
    <row r="709" spans="1:22" x14ac:dyDescent="0.3">
      <c r="A709" s="206" t="s">
        <v>1571</v>
      </c>
      <c r="C709" s="206" t="s">
        <v>604</v>
      </c>
      <c r="D709" s="206" t="s">
        <v>605</v>
      </c>
      <c r="E709" s="206" t="s">
        <v>643</v>
      </c>
      <c r="F709" s="206" t="s">
        <v>655</v>
      </c>
      <c r="H709" s="206" t="s">
        <v>656</v>
      </c>
      <c r="J709" s="206">
        <v>113</v>
      </c>
      <c r="K709" s="330" t="s">
        <v>76</v>
      </c>
      <c r="L709" s="206" t="s">
        <v>1608</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330" t="s">
        <v>76</v>
      </c>
      <c r="L710" s="206" t="s">
        <v>1608</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1774</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21" t="s">
        <v>1872</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3"/>
    </row>
    <row r="713" spans="1:22" x14ac:dyDescent="0.3">
      <c r="A713" s="206" t="s">
        <v>1571</v>
      </c>
      <c r="C713" s="206" t="s">
        <v>604</v>
      </c>
      <c r="D713" s="206" t="s">
        <v>665</v>
      </c>
      <c r="E713" s="206" t="s">
        <v>666</v>
      </c>
      <c r="F713" s="206" t="s">
        <v>154</v>
      </c>
      <c r="H713" s="206" t="s">
        <v>607</v>
      </c>
      <c r="J713" s="206">
        <v>114</v>
      </c>
      <c r="K713" s="206" t="s">
        <v>76</v>
      </c>
      <c r="L713" s="320" t="s">
        <v>1608</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1608</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1608</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1608</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1608</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1608</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1608</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1608</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1608</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1608</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1608</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1608</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1608</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1608</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1608</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1608</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1608</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1608</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1608</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1608</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1608</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1608</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1608</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1608</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1608</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1608</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1608</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1775</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1609</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1609</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1609</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1609</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1609</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1609</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1609</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1609</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1609</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1609</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1609</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1609</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1609</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1609</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1609</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1609</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1609</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1609</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1609</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1609</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1609</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1609</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1609</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1609</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1609</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1609</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1609</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1609</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1609</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1609</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1609</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1609</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1609</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1609</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1609</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1609</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1609</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1609</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1609</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1609</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1609</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1609</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1609</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1609</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1609</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1869</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1770</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activeCell="B19" sqref="B19"/>
    </sheetView>
  </sheetViews>
  <sheetFormatPr defaultColWidth="12.75" defaultRowHeight="15" customHeight="1" x14ac:dyDescent="0.3"/>
  <cols>
    <col min="1" max="2" width="67.25" customWidth="1"/>
    <col min="3" max="26" width="8" customWidth="1"/>
  </cols>
  <sheetData>
    <row r="1" spans="1:26" ht="14.5" x14ac:dyDescent="0.35">
      <c r="A1" s="343" t="s">
        <v>713</v>
      </c>
      <c r="B1" s="344"/>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43" t="s">
        <v>745</v>
      </c>
      <c r="B42" s="344"/>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topLeftCell="L1" workbookViewId="0">
      <selection activeCell="S3" sqref="S3"/>
    </sheetView>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1614</v>
      </c>
      <c r="M2" s="13">
        <v>1614</v>
      </c>
      <c r="N2" s="15" t="s">
        <v>2188</v>
      </c>
      <c r="O2" s="196" t="s">
        <v>1539</v>
      </c>
      <c r="P2" s="15">
        <v>2030</v>
      </c>
      <c r="Q2" s="15">
        <v>1281</v>
      </c>
      <c r="R2" s="15">
        <v>1281</v>
      </c>
      <c r="S2" s="15" t="s">
        <v>2189</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election activeCell="A6" sqref="A6"/>
    </sheetView>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30.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48"/>
      <c r="B404" s="346"/>
      <c r="C404" s="346"/>
      <c r="D404" s="346"/>
      <c r="E404" s="346"/>
      <c r="F404" s="346"/>
      <c r="G404" s="346"/>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47"/>
      <c r="C409" s="346"/>
      <c r="D409" s="346"/>
      <c r="E409" s="347"/>
      <c r="F409" s="346"/>
      <c r="G409" s="346"/>
      <c r="H409" s="347"/>
      <c r="I409" s="346"/>
      <c r="J409" s="346"/>
      <c r="K409" s="346"/>
      <c r="L409" s="346"/>
      <c r="M409" s="346"/>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49"/>
      <c r="B461" s="346"/>
      <c r="C461" s="346"/>
      <c r="D461" s="346"/>
      <c r="E461" s="346"/>
      <c r="F461" s="346"/>
      <c r="G461" s="346"/>
      <c r="H461" s="346"/>
      <c r="I461" s="346"/>
      <c r="J461" s="346"/>
      <c r="K461" s="346"/>
      <c r="L461" s="346"/>
      <c r="M461" s="346"/>
      <c r="N461" s="346"/>
      <c r="O461" s="346"/>
      <c r="P461" s="346"/>
      <c r="Q461" s="346"/>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50"/>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46"/>
      <c r="B466" s="347"/>
      <c r="C466" s="346"/>
      <c r="D466" s="346"/>
      <c r="E466" s="346"/>
      <c r="F466" s="346"/>
      <c r="G466" s="346"/>
      <c r="H466" s="346"/>
      <c r="I466" s="346"/>
      <c r="J466" s="346"/>
      <c r="K466" s="346"/>
      <c r="L466" s="346"/>
      <c r="M466" s="346"/>
      <c r="N466" s="346"/>
      <c r="O466" s="346"/>
      <c r="P466" s="346"/>
      <c r="Q466" s="346"/>
      <c r="R466" s="346"/>
      <c r="S466" s="129"/>
      <c r="T466" s="129"/>
      <c r="U466" s="345"/>
      <c r="V466" s="346"/>
      <c r="W466" s="347"/>
      <c r="X466" s="346"/>
      <c r="Y466" s="346"/>
      <c r="Z466" s="346"/>
      <c r="AA466" s="346"/>
      <c r="AB466" s="346"/>
      <c r="AC466" s="346"/>
      <c r="AD466" s="129"/>
      <c r="AE466" s="129"/>
      <c r="AF466" s="345"/>
      <c r="AG466" s="346"/>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45"/>
      <c r="C496" s="346"/>
      <c r="D496" s="346"/>
      <c r="E496" s="346"/>
      <c r="F496" s="346"/>
      <c r="G496" s="346"/>
      <c r="H496" s="346"/>
      <c r="I496" s="346"/>
      <c r="J496" s="346"/>
      <c r="K496" s="346"/>
      <c r="L496" s="346"/>
      <c r="M496" s="346"/>
      <c r="N496" s="346"/>
      <c r="O496" s="346"/>
      <c r="P496" s="346"/>
      <c r="Q496" s="346"/>
      <c r="R496" s="346"/>
      <c r="S496" s="346"/>
      <c r="T496" s="346"/>
      <c r="U496" s="346"/>
      <c r="V496" s="346"/>
      <c r="W496" s="346"/>
      <c r="X496" s="346"/>
      <c r="Y496" s="346"/>
      <c r="Z496" s="346"/>
      <c r="AA496" s="346"/>
      <c r="AB496" s="346"/>
      <c r="AC496" s="346"/>
      <c r="AD496" s="346"/>
      <c r="AE496" s="346"/>
      <c r="AF496" s="346"/>
      <c r="AG496" s="346"/>
      <c r="AH496" s="346"/>
      <c r="AI496" s="346"/>
      <c r="AJ496" s="346"/>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47"/>
      <c r="C513" s="346"/>
      <c r="D513" s="346"/>
      <c r="E513" s="346"/>
      <c r="F513" s="346"/>
      <c r="G513" s="346"/>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50"/>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46"/>
      <c r="B598" s="355"/>
      <c r="C598" s="346"/>
      <c r="D598" s="346"/>
      <c r="E598" s="346"/>
      <c r="F598" s="346"/>
      <c r="G598" s="346"/>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49"/>
      <c r="B628" s="346"/>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51"/>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46"/>
      <c r="B633" s="352"/>
      <c r="C633" s="346"/>
      <c r="D633" s="346"/>
      <c r="E633" s="346"/>
      <c r="F633" s="346"/>
      <c r="G633" s="346"/>
      <c r="H633" s="346"/>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53"/>
      <c r="F680" s="354"/>
      <c r="G680" s="354"/>
      <c r="H680" s="354"/>
      <c r="I680" s="354"/>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54"/>
      <c r="F681" s="354"/>
      <c r="G681" s="354"/>
      <c r="H681" s="354"/>
      <c r="I681" s="354"/>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56" t="s">
        <v>118</v>
      </c>
      <c r="B1" s="357"/>
      <c r="C1" s="357"/>
      <c r="D1" s="357"/>
      <c r="E1" s="344"/>
      <c r="F1" s="2"/>
      <c r="G1" s="2"/>
      <c r="H1" s="2"/>
      <c r="I1" s="2"/>
      <c r="J1" s="2"/>
      <c r="K1" s="2"/>
      <c r="L1" s="2"/>
      <c r="M1" s="2"/>
      <c r="N1" s="2"/>
      <c r="O1" s="2"/>
      <c r="P1" s="2"/>
      <c r="Q1" s="2"/>
      <c r="R1" s="2"/>
      <c r="S1" s="2"/>
      <c r="T1" s="2"/>
      <c r="U1" s="2"/>
      <c r="V1" s="2"/>
      <c r="W1" s="2"/>
      <c r="X1" s="2"/>
      <c r="Y1" s="2"/>
      <c r="Z1" s="2"/>
      <c r="AA1" s="2"/>
    </row>
    <row r="2" spans="1:27" ht="14.5" x14ac:dyDescent="0.35">
      <c r="A2" s="361" t="s">
        <v>1284</v>
      </c>
      <c r="B2" s="357"/>
      <c r="C2" s="357"/>
      <c r="D2" s="357"/>
      <c r="E2" s="344"/>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61" t="s">
        <v>1287</v>
      </c>
      <c r="B21" s="357"/>
      <c r="C21" s="357"/>
      <c r="D21" s="357"/>
      <c r="E21" s="344"/>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61" t="s">
        <v>1288</v>
      </c>
      <c r="B40" s="357"/>
      <c r="C40" s="357"/>
      <c r="D40" s="357"/>
      <c r="E40" s="344"/>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56" t="s">
        <v>1290</v>
      </c>
      <c r="B60" s="357"/>
      <c r="C60" s="357"/>
      <c r="D60" s="357"/>
      <c r="E60" s="344"/>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56" t="s">
        <v>1295</v>
      </c>
      <c r="B89" s="357"/>
      <c r="C89" s="357"/>
      <c r="D89" s="357"/>
      <c r="E89" s="344"/>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56" t="s">
        <v>1307</v>
      </c>
      <c r="B98" s="357"/>
      <c r="C98" s="357"/>
      <c r="D98" s="357"/>
      <c r="E98" s="344"/>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56" t="s">
        <v>1317</v>
      </c>
      <c r="B109" s="357"/>
      <c r="C109" s="357"/>
      <c r="D109" s="357"/>
      <c r="E109" s="344"/>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56" t="s">
        <v>1319</v>
      </c>
      <c r="B113" s="357"/>
      <c r="C113" s="357"/>
      <c r="D113" s="357"/>
      <c r="E113" s="344"/>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56" t="s">
        <v>1321</v>
      </c>
      <c r="B124" s="357"/>
      <c r="C124" s="357"/>
      <c r="D124" s="357"/>
      <c r="E124" s="344"/>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56" t="s">
        <v>174</v>
      </c>
      <c r="B134" s="357"/>
      <c r="C134" s="357"/>
      <c r="D134" s="357"/>
      <c r="E134" s="344"/>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58" t="s">
        <v>1329</v>
      </c>
      <c r="C136" s="359"/>
      <c r="D136" s="359"/>
      <c r="E136" s="360"/>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58" t="s">
        <v>1330</v>
      </c>
      <c r="C137" s="360"/>
      <c r="D137" s="358" t="s">
        <v>1331</v>
      </c>
      <c r="E137" s="360"/>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56" t="s">
        <v>1358</v>
      </c>
      <c r="B165" s="357"/>
      <c r="C165" s="357"/>
      <c r="D165" s="357"/>
      <c r="E165" s="344"/>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56" t="s">
        <v>1361</v>
      </c>
      <c r="B169" s="344"/>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56" t="s">
        <v>1365</v>
      </c>
      <c r="B174" s="357"/>
      <c r="C174" s="357"/>
      <c r="D174" s="357"/>
      <c r="E174" s="344"/>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56" t="s">
        <v>1368</v>
      </c>
      <c r="B178" s="357"/>
      <c r="C178" s="357"/>
      <c r="D178" s="357"/>
      <c r="E178" s="344"/>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56" t="s">
        <v>1372</v>
      </c>
      <c r="B183" s="357"/>
      <c r="C183" s="357"/>
      <c r="D183" s="357"/>
      <c r="E183" s="344"/>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56" t="s">
        <v>1379</v>
      </c>
      <c r="B191" s="357"/>
      <c r="C191" s="357"/>
      <c r="D191" s="357"/>
      <c r="E191" s="344"/>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161" workbookViewId="0">
      <selection activeCell="A169" sqref="A169"/>
    </sheetView>
  </sheetViews>
  <sheetFormatPr defaultRowHeight="14" x14ac:dyDescent="0.3"/>
  <sheetData>
    <row r="1" spans="1:1" x14ac:dyDescent="0.3">
      <c r="A1" t="s">
        <v>1875</v>
      </c>
    </row>
    <row r="2" spans="1:1" x14ac:dyDescent="0.3">
      <c r="A2" t="s">
        <v>1876</v>
      </c>
    </row>
    <row r="3" spans="1:1" x14ac:dyDescent="0.3">
      <c r="A3" t="s">
        <v>1877</v>
      </c>
    </row>
    <row r="4" spans="1:1" x14ac:dyDescent="0.3">
      <c r="A4" t="s">
        <v>1878</v>
      </c>
    </row>
    <row r="5" spans="1:1" x14ac:dyDescent="0.3">
      <c r="A5" t="s">
        <v>1879</v>
      </c>
    </row>
    <row r="6" spans="1:1" x14ac:dyDescent="0.3">
      <c r="A6" t="s">
        <v>1880</v>
      </c>
    </row>
    <row r="7" spans="1:1" x14ac:dyDescent="0.3">
      <c r="A7" t="s">
        <v>1881</v>
      </c>
    </row>
    <row r="8" spans="1:1" x14ac:dyDescent="0.3">
      <c r="A8" t="s">
        <v>1882</v>
      </c>
    </row>
    <row r="9" spans="1:1" x14ac:dyDescent="0.3">
      <c r="A9" t="s">
        <v>1883</v>
      </c>
    </row>
    <row r="10" spans="1:1" x14ac:dyDescent="0.3">
      <c r="A10" t="s">
        <v>1884</v>
      </c>
    </row>
    <row r="11" spans="1:1" x14ac:dyDescent="0.3">
      <c r="A11" t="s">
        <v>1885</v>
      </c>
    </row>
    <row r="12" spans="1:1" x14ac:dyDescent="0.3">
      <c r="A12" t="s">
        <v>1886</v>
      </c>
    </row>
    <row r="13" spans="1:1" x14ac:dyDescent="0.3">
      <c r="A13" t="s">
        <v>1887</v>
      </c>
    </row>
    <row r="14" spans="1:1" x14ac:dyDescent="0.3">
      <c r="A14" t="s">
        <v>1888</v>
      </c>
    </row>
    <row r="15" spans="1:1" x14ac:dyDescent="0.3">
      <c r="A15" t="s">
        <v>1889</v>
      </c>
    </row>
    <row r="16" spans="1:1" x14ac:dyDescent="0.3">
      <c r="A16" t="s">
        <v>1890</v>
      </c>
    </row>
    <row r="17" spans="1:1" x14ac:dyDescent="0.3">
      <c r="A17" t="s">
        <v>1879</v>
      </c>
    </row>
    <row r="18" spans="1:1" x14ac:dyDescent="0.3">
      <c r="A18" t="s">
        <v>1891</v>
      </c>
    </row>
    <row r="19" spans="1:1" x14ac:dyDescent="0.3">
      <c r="A19" t="s">
        <v>1892</v>
      </c>
    </row>
    <row r="20" spans="1:1" x14ac:dyDescent="0.3">
      <c r="A20" t="s">
        <v>1893</v>
      </c>
    </row>
    <row r="21" spans="1:1" x14ac:dyDescent="0.3">
      <c r="A21" t="s">
        <v>1894</v>
      </c>
    </row>
    <row r="22" spans="1:1" x14ac:dyDescent="0.3">
      <c r="A22" t="s">
        <v>1895</v>
      </c>
    </row>
    <row r="23" spans="1:1" x14ac:dyDescent="0.3">
      <c r="A23" t="s">
        <v>1896</v>
      </c>
    </row>
    <row r="24" spans="1:1" x14ac:dyDescent="0.3">
      <c r="A24" t="s">
        <v>1897</v>
      </c>
    </row>
    <row r="25" spans="1:1" x14ac:dyDescent="0.3">
      <c r="A25" t="s">
        <v>1898</v>
      </c>
    </row>
    <row r="26" spans="1:1" x14ac:dyDescent="0.3">
      <c r="A26" t="s">
        <v>1899</v>
      </c>
    </row>
    <row r="27" spans="1:1" x14ac:dyDescent="0.3">
      <c r="A27" t="s">
        <v>1900</v>
      </c>
    </row>
    <row r="28" spans="1:1" x14ac:dyDescent="0.3">
      <c r="A28" t="s">
        <v>1901</v>
      </c>
    </row>
    <row r="29" spans="1:1" x14ac:dyDescent="0.3">
      <c r="A29" t="s">
        <v>1902</v>
      </c>
    </row>
    <row r="30" spans="1:1" x14ac:dyDescent="0.3">
      <c r="A30" t="s">
        <v>1903</v>
      </c>
    </row>
    <row r="31" spans="1:1" x14ac:dyDescent="0.3">
      <c r="A31" t="s">
        <v>1904</v>
      </c>
    </row>
    <row r="32" spans="1:1" x14ac:dyDescent="0.3">
      <c r="A32" t="s">
        <v>1905</v>
      </c>
    </row>
    <row r="33" spans="1:1" x14ac:dyDescent="0.3">
      <c r="A33" t="s">
        <v>1906</v>
      </c>
    </row>
    <row r="34" spans="1:1" x14ac:dyDescent="0.3">
      <c r="A34" t="s">
        <v>1907</v>
      </c>
    </row>
    <row r="35" spans="1:1" x14ac:dyDescent="0.3">
      <c r="A35" t="s">
        <v>1908</v>
      </c>
    </row>
    <row r="36" spans="1:1" x14ac:dyDescent="0.3">
      <c r="A36" t="s">
        <v>1909</v>
      </c>
    </row>
    <row r="37" spans="1:1" x14ac:dyDescent="0.3">
      <c r="A37" t="s">
        <v>1910</v>
      </c>
    </row>
    <row r="38" spans="1:1" x14ac:dyDescent="0.3">
      <c r="A38" t="s">
        <v>1911</v>
      </c>
    </row>
    <row r="39" spans="1:1" x14ac:dyDescent="0.3">
      <c r="A39" t="s">
        <v>1912</v>
      </c>
    </row>
    <row r="40" spans="1:1" x14ac:dyDescent="0.3">
      <c r="A40" t="s">
        <v>1913</v>
      </c>
    </row>
    <row r="41" spans="1:1" x14ac:dyDescent="0.3">
      <c r="A41" t="s">
        <v>1914</v>
      </c>
    </row>
    <row r="42" spans="1:1" x14ac:dyDescent="0.3">
      <c r="A42" t="s">
        <v>1915</v>
      </c>
    </row>
    <row r="43" spans="1:1" x14ac:dyDescent="0.3">
      <c r="A43" t="s">
        <v>1916</v>
      </c>
    </row>
    <row r="44" spans="1:1" x14ac:dyDescent="0.3">
      <c r="A44" t="s">
        <v>1917</v>
      </c>
    </row>
    <row r="45" spans="1:1" x14ac:dyDescent="0.3">
      <c r="A45" t="s">
        <v>1918</v>
      </c>
    </row>
    <row r="46" spans="1:1" x14ac:dyDescent="0.3">
      <c r="A46" t="s">
        <v>1919</v>
      </c>
    </row>
    <row r="47" spans="1:1" x14ac:dyDescent="0.3">
      <c r="A47" t="s">
        <v>1920</v>
      </c>
    </row>
    <row r="48" spans="1:1" x14ac:dyDescent="0.3">
      <c r="A48" t="s">
        <v>1921</v>
      </c>
    </row>
    <row r="49" spans="1:1" x14ac:dyDescent="0.3">
      <c r="A49" t="s">
        <v>1922</v>
      </c>
    </row>
    <row r="50" spans="1:1" x14ac:dyDescent="0.3">
      <c r="A50" t="s">
        <v>1923</v>
      </c>
    </row>
    <row r="51" spans="1:1" x14ac:dyDescent="0.3">
      <c r="A51" t="s">
        <v>1924</v>
      </c>
    </row>
    <row r="52" spans="1:1" x14ac:dyDescent="0.3">
      <c r="A52" t="s">
        <v>1925</v>
      </c>
    </row>
    <row r="53" spans="1:1" x14ac:dyDescent="0.3">
      <c r="A53" t="s">
        <v>1926</v>
      </c>
    </row>
    <row r="54" spans="1:1" x14ac:dyDescent="0.3">
      <c r="A54" t="s">
        <v>1927</v>
      </c>
    </row>
    <row r="55" spans="1:1" x14ac:dyDescent="0.3">
      <c r="A55" t="s">
        <v>1928</v>
      </c>
    </row>
    <row r="56" spans="1:1" x14ac:dyDescent="0.3">
      <c r="A56" t="s">
        <v>1929</v>
      </c>
    </row>
    <row r="57" spans="1:1" x14ac:dyDescent="0.3">
      <c r="A57" t="s">
        <v>1930</v>
      </c>
    </row>
    <row r="58" spans="1:1" x14ac:dyDescent="0.3">
      <c r="A58" t="s">
        <v>1931</v>
      </c>
    </row>
    <row r="59" spans="1:1" x14ac:dyDescent="0.3">
      <c r="A59" t="s">
        <v>1932</v>
      </c>
    </row>
    <row r="60" spans="1:1" x14ac:dyDescent="0.3">
      <c r="A60" t="s">
        <v>1933</v>
      </c>
    </row>
    <row r="61" spans="1:1" x14ac:dyDescent="0.3">
      <c r="A61" t="s">
        <v>1934</v>
      </c>
    </row>
    <row r="62" spans="1:1" x14ac:dyDescent="0.3">
      <c r="A62" t="s">
        <v>1935</v>
      </c>
    </row>
    <row r="63" spans="1:1" x14ac:dyDescent="0.3">
      <c r="A63" t="s">
        <v>1936</v>
      </c>
    </row>
    <row r="64" spans="1:1" x14ac:dyDescent="0.3">
      <c r="A64" t="s">
        <v>1937</v>
      </c>
    </row>
    <row r="65" spans="1:1" x14ac:dyDescent="0.3">
      <c r="A65" t="s">
        <v>1938</v>
      </c>
    </row>
    <row r="66" spans="1:1" x14ac:dyDescent="0.3">
      <c r="A66" t="s">
        <v>1939</v>
      </c>
    </row>
    <row r="67" spans="1:1" x14ac:dyDescent="0.3">
      <c r="A67" t="s">
        <v>1940</v>
      </c>
    </row>
    <row r="68" spans="1:1" x14ac:dyDescent="0.3">
      <c r="A68" t="s">
        <v>1941</v>
      </c>
    </row>
    <row r="69" spans="1:1" x14ac:dyDescent="0.3">
      <c r="A69" t="s">
        <v>1942</v>
      </c>
    </row>
    <row r="70" spans="1:1" x14ac:dyDescent="0.3">
      <c r="A70" t="s">
        <v>1943</v>
      </c>
    </row>
    <row r="71" spans="1:1" x14ac:dyDescent="0.3">
      <c r="A71" t="s">
        <v>1944</v>
      </c>
    </row>
    <row r="72" spans="1:1" x14ac:dyDescent="0.3">
      <c r="A72" t="s">
        <v>1945</v>
      </c>
    </row>
    <row r="73" spans="1:1" x14ac:dyDescent="0.3">
      <c r="A73" t="s">
        <v>1946</v>
      </c>
    </row>
    <row r="74" spans="1:1" x14ac:dyDescent="0.3">
      <c r="A74" t="s">
        <v>1947</v>
      </c>
    </row>
    <row r="75" spans="1:1" x14ac:dyDescent="0.3">
      <c r="A75" t="s">
        <v>1948</v>
      </c>
    </row>
    <row r="76" spans="1:1" x14ac:dyDescent="0.3">
      <c r="A76" t="s">
        <v>1949</v>
      </c>
    </row>
    <row r="77" spans="1:1" x14ac:dyDescent="0.3">
      <c r="A77" t="s">
        <v>1950</v>
      </c>
    </row>
    <row r="78" spans="1:1" x14ac:dyDescent="0.3">
      <c r="A78" t="s">
        <v>1951</v>
      </c>
    </row>
    <row r="79" spans="1:1" x14ac:dyDescent="0.3">
      <c r="A79" t="s">
        <v>1952</v>
      </c>
    </row>
    <row r="80" spans="1:1" x14ac:dyDescent="0.3">
      <c r="A80" t="s">
        <v>1953</v>
      </c>
    </row>
    <row r="81" spans="1:1" x14ac:dyDescent="0.3">
      <c r="A81" t="s">
        <v>1954</v>
      </c>
    </row>
    <row r="82" spans="1:1" x14ac:dyDescent="0.3">
      <c r="A82" t="s">
        <v>1955</v>
      </c>
    </row>
    <row r="83" spans="1:1" x14ac:dyDescent="0.3">
      <c r="A83" t="s">
        <v>1956</v>
      </c>
    </row>
    <row r="84" spans="1:1" x14ac:dyDescent="0.3">
      <c r="A84" t="s">
        <v>1957</v>
      </c>
    </row>
    <row r="85" spans="1:1" x14ac:dyDescent="0.3">
      <c r="A85" t="s">
        <v>1958</v>
      </c>
    </row>
    <row r="86" spans="1:1" x14ac:dyDescent="0.3">
      <c r="A86" t="s">
        <v>1959</v>
      </c>
    </row>
    <row r="87" spans="1:1" x14ac:dyDescent="0.3">
      <c r="A87" t="s">
        <v>1960</v>
      </c>
    </row>
    <row r="88" spans="1:1" x14ac:dyDescent="0.3">
      <c r="A88" t="s">
        <v>1961</v>
      </c>
    </row>
    <row r="89" spans="1:1" x14ac:dyDescent="0.3">
      <c r="A89" t="s">
        <v>1962</v>
      </c>
    </row>
    <row r="90" spans="1:1" x14ac:dyDescent="0.3">
      <c r="A90" t="s">
        <v>1963</v>
      </c>
    </row>
    <row r="91" spans="1:1" x14ac:dyDescent="0.3">
      <c r="A91" t="s">
        <v>1964</v>
      </c>
    </row>
    <row r="92" spans="1:1" x14ac:dyDescent="0.3">
      <c r="A92" t="s">
        <v>1965</v>
      </c>
    </row>
    <row r="93" spans="1:1" x14ac:dyDescent="0.3">
      <c r="A93" t="s">
        <v>1966</v>
      </c>
    </row>
    <row r="94" spans="1:1" x14ac:dyDescent="0.3">
      <c r="A94" t="s">
        <v>1967</v>
      </c>
    </row>
    <row r="95" spans="1:1" x14ac:dyDescent="0.3">
      <c r="A95" t="s">
        <v>1968</v>
      </c>
    </row>
    <row r="96" spans="1:1" x14ac:dyDescent="0.3">
      <c r="A96" t="s">
        <v>1969</v>
      </c>
    </row>
    <row r="97" spans="1:1" x14ac:dyDescent="0.3">
      <c r="A97" t="s">
        <v>1970</v>
      </c>
    </row>
    <row r="98" spans="1:1" x14ac:dyDescent="0.3">
      <c r="A98" t="s">
        <v>1971</v>
      </c>
    </row>
    <row r="99" spans="1:1" x14ac:dyDescent="0.3">
      <c r="A99" t="s">
        <v>1972</v>
      </c>
    </row>
    <row r="100" spans="1:1" x14ac:dyDescent="0.3">
      <c r="A100" t="s">
        <v>1973</v>
      </c>
    </row>
    <row r="101" spans="1:1" x14ac:dyDescent="0.3">
      <c r="A101" t="s">
        <v>1974</v>
      </c>
    </row>
    <row r="102" spans="1:1" x14ac:dyDescent="0.3">
      <c r="A102" t="s">
        <v>1975</v>
      </c>
    </row>
    <row r="103" spans="1:1" x14ac:dyDescent="0.3">
      <c r="A103" t="s">
        <v>1976</v>
      </c>
    </row>
    <row r="104" spans="1:1" x14ac:dyDescent="0.3">
      <c r="A104" t="s">
        <v>746</v>
      </c>
    </row>
    <row r="105" spans="1:1" x14ac:dyDescent="0.3">
      <c r="A105" t="s">
        <v>1977</v>
      </c>
    </row>
    <row r="106" spans="1:1" x14ac:dyDescent="0.3">
      <c r="A106" t="s">
        <v>298</v>
      </c>
    </row>
    <row r="107" spans="1:1" x14ac:dyDescent="0.3">
      <c r="A107" t="s">
        <v>720</v>
      </c>
    </row>
    <row r="108" spans="1:1" x14ac:dyDescent="0.3">
      <c r="A108" t="s">
        <v>271</v>
      </c>
    </row>
    <row r="109" spans="1:1" x14ac:dyDescent="0.3">
      <c r="A109" t="s">
        <v>278</v>
      </c>
    </row>
    <row r="110" spans="1:1" x14ac:dyDescent="0.3">
      <c r="A110" t="s">
        <v>438</v>
      </c>
    </row>
    <row r="111" spans="1:1" x14ac:dyDescent="0.3">
      <c r="A111" s="196" t="s">
        <v>2178</v>
      </c>
    </row>
    <row r="112" spans="1:1" x14ac:dyDescent="0.3">
      <c r="A112" t="s">
        <v>522</v>
      </c>
    </row>
    <row r="113" spans="1:1" x14ac:dyDescent="0.3">
      <c r="A113" t="s">
        <v>601</v>
      </c>
    </row>
    <row r="114" spans="1:1" x14ac:dyDescent="0.3">
      <c r="A114" t="s">
        <v>544</v>
      </c>
    </row>
    <row r="115" spans="1:1" x14ac:dyDescent="0.3">
      <c r="A115" t="s">
        <v>264</v>
      </c>
    </row>
    <row r="116" spans="1:1" x14ac:dyDescent="0.3">
      <c r="A116" t="s">
        <v>214</v>
      </c>
    </row>
    <row r="117" spans="1:1" x14ac:dyDescent="0.3">
      <c r="A117" t="s">
        <v>399</v>
      </c>
    </row>
    <row r="118" spans="1:1" x14ac:dyDescent="0.3">
      <c r="A118" t="s">
        <v>529</v>
      </c>
    </row>
    <row r="119" spans="1:1" x14ac:dyDescent="0.3">
      <c r="A119" t="s">
        <v>536</v>
      </c>
    </row>
    <row r="120" spans="1:1" x14ac:dyDescent="0.3">
      <c r="A120" t="s">
        <v>286</v>
      </c>
    </row>
    <row r="121" spans="1:1" x14ac:dyDescent="0.3">
      <c r="A121" t="s">
        <v>596</v>
      </c>
    </row>
    <row r="122" spans="1:1" x14ac:dyDescent="0.3">
      <c r="A122" t="s">
        <v>514</v>
      </c>
    </row>
    <row r="123" spans="1:1" x14ac:dyDescent="0.3">
      <c r="A123" t="s">
        <v>610</v>
      </c>
    </row>
    <row r="124" spans="1:1" x14ac:dyDescent="0.3">
      <c r="A124" t="s">
        <v>456</v>
      </c>
    </row>
    <row r="125" spans="1:1" x14ac:dyDescent="0.3">
      <c r="A125" t="s">
        <v>669</v>
      </c>
    </row>
    <row r="126" spans="1:1" x14ac:dyDescent="0.3">
      <c r="A126" t="s">
        <v>1978</v>
      </c>
    </row>
    <row r="127" spans="1:1" x14ac:dyDescent="0.3">
      <c r="A127" t="s">
        <v>1979</v>
      </c>
    </row>
    <row r="128" spans="1:1" x14ac:dyDescent="0.3">
      <c r="A128" t="s">
        <v>1980</v>
      </c>
    </row>
    <row r="129" spans="1:1" x14ac:dyDescent="0.3">
      <c r="A129" t="s">
        <v>1981</v>
      </c>
    </row>
    <row r="130" spans="1:1" x14ac:dyDescent="0.3">
      <c r="A130" t="s">
        <v>1982</v>
      </c>
    </row>
    <row r="131" spans="1:1" x14ac:dyDescent="0.3">
      <c r="A131" t="s">
        <v>1983</v>
      </c>
    </row>
    <row r="132" spans="1:1" x14ac:dyDescent="0.3">
      <c r="A132" t="s">
        <v>1984</v>
      </c>
    </row>
    <row r="133" spans="1:1" x14ac:dyDescent="0.3">
      <c r="A133" t="s">
        <v>1985</v>
      </c>
    </row>
    <row r="134" spans="1:1" x14ac:dyDescent="0.3">
      <c r="A134" t="s">
        <v>1986</v>
      </c>
    </row>
    <row r="135" spans="1:1" x14ac:dyDescent="0.3">
      <c r="A135" t="s">
        <v>1987</v>
      </c>
    </row>
    <row r="136" spans="1:1" x14ac:dyDescent="0.3">
      <c r="A136" t="s">
        <v>1988</v>
      </c>
    </row>
    <row r="137" spans="1:1" x14ac:dyDescent="0.3">
      <c r="A137" t="s">
        <v>1989</v>
      </c>
    </row>
    <row r="138" spans="1:1" x14ac:dyDescent="0.3">
      <c r="A138" t="s">
        <v>1990</v>
      </c>
    </row>
    <row r="139" spans="1:1" x14ac:dyDescent="0.3">
      <c r="A139" t="s">
        <v>1991</v>
      </c>
    </row>
    <row r="140" spans="1:1" x14ac:dyDescent="0.3">
      <c r="A140" t="s">
        <v>1992</v>
      </c>
    </row>
    <row r="141" spans="1:1" x14ac:dyDescent="0.3">
      <c r="A141" t="s">
        <v>1993</v>
      </c>
    </row>
    <row r="142" spans="1:1" x14ac:dyDescent="0.3">
      <c r="A142" t="s">
        <v>1994</v>
      </c>
    </row>
    <row r="143" spans="1:1" x14ac:dyDescent="0.3">
      <c r="A143" t="s">
        <v>1995</v>
      </c>
    </row>
    <row r="144" spans="1:1" x14ac:dyDescent="0.3">
      <c r="A144" t="s">
        <v>1996</v>
      </c>
    </row>
    <row r="145" spans="1:1" x14ac:dyDescent="0.3">
      <c r="A145" t="s">
        <v>1997</v>
      </c>
    </row>
    <row r="146" spans="1:1" x14ac:dyDescent="0.3">
      <c r="A146" t="s">
        <v>1998</v>
      </c>
    </row>
    <row r="147" spans="1:1" x14ac:dyDescent="0.3">
      <c r="A147" t="s">
        <v>1999</v>
      </c>
    </row>
    <row r="148" spans="1:1" x14ac:dyDescent="0.3">
      <c r="A148" t="s">
        <v>2000</v>
      </c>
    </row>
    <row r="149" spans="1:1" x14ac:dyDescent="0.3">
      <c r="A149" t="s">
        <v>2001</v>
      </c>
    </row>
    <row r="150" spans="1:1" x14ac:dyDescent="0.3">
      <c r="A150" t="s">
        <v>2002</v>
      </c>
    </row>
    <row r="151" spans="1:1" x14ac:dyDescent="0.3">
      <c r="A151" t="s">
        <v>2003</v>
      </c>
    </row>
    <row r="152" spans="1:1" x14ac:dyDescent="0.3">
      <c r="A152" t="s">
        <v>2004</v>
      </c>
    </row>
    <row r="153" spans="1:1" x14ac:dyDescent="0.3">
      <c r="A153" t="s">
        <v>2005</v>
      </c>
    </row>
    <row r="154" spans="1:1" x14ac:dyDescent="0.3">
      <c r="A154" t="s">
        <v>2006</v>
      </c>
    </row>
    <row r="155" spans="1:1" x14ac:dyDescent="0.3">
      <c r="A155" t="s">
        <v>2007</v>
      </c>
    </row>
    <row r="156" spans="1:1" x14ac:dyDescent="0.3">
      <c r="A156" t="s">
        <v>2008</v>
      </c>
    </row>
    <row r="157" spans="1:1" x14ac:dyDescent="0.3">
      <c r="A157" t="s">
        <v>2009</v>
      </c>
    </row>
    <row r="158" spans="1:1" x14ac:dyDescent="0.3">
      <c r="A158" t="s">
        <v>2010</v>
      </c>
    </row>
    <row r="159" spans="1:1" x14ac:dyDescent="0.3">
      <c r="A159" t="s">
        <v>2011</v>
      </c>
    </row>
    <row r="160" spans="1:1" x14ac:dyDescent="0.3">
      <c r="A160" t="s">
        <v>2012</v>
      </c>
    </row>
    <row r="161" spans="1:1" x14ac:dyDescent="0.3">
      <c r="A161" t="s">
        <v>1871</v>
      </c>
    </row>
    <row r="162" spans="1:1" x14ac:dyDescent="0.3">
      <c r="A162" t="s">
        <v>2013</v>
      </c>
    </row>
    <row r="163" spans="1:1" x14ac:dyDescent="0.3">
      <c r="A163" t="s">
        <v>2014</v>
      </c>
    </row>
    <row r="164" spans="1:1" x14ac:dyDescent="0.3">
      <c r="A164" t="s">
        <v>2015</v>
      </c>
    </row>
    <row r="165" spans="1:1" x14ac:dyDescent="0.3">
      <c r="A165" t="s">
        <v>2016</v>
      </c>
    </row>
    <row r="166" spans="1:1" x14ac:dyDescent="0.3">
      <c r="A166" t="s">
        <v>2017</v>
      </c>
    </row>
    <row r="167" spans="1:1" x14ac:dyDescent="0.3">
      <c r="A167" t="s">
        <v>2018</v>
      </c>
    </row>
    <row r="168" spans="1:1" x14ac:dyDescent="0.3">
      <c r="A168" t="s">
        <v>2019</v>
      </c>
    </row>
    <row r="169" spans="1:1" x14ac:dyDescent="0.3">
      <c r="A169" t="s">
        <v>2020</v>
      </c>
    </row>
    <row r="170" spans="1:1" x14ac:dyDescent="0.3">
      <c r="A170" t="s">
        <v>2021</v>
      </c>
    </row>
    <row r="171" spans="1:1" x14ac:dyDescent="0.3">
      <c r="A171" t="s">
        <v>2022</v>
      </c>
    </row>
    <row r="172" spans="1:1" x14ac:dyDescent="0.3">
      <c r="A172" t="s">
        <v>2023</v>
      </c>
    </row>
    <row r="173" spans="1:1" x14ac:dyDescent="0.3">
      <c r="A173" t="s">
        <v>2024</v>
      </c>
    </row>
    <row r="174" spans="1:1" x14ac:dyDescent="0.3">
      <c r="A174" t="s">
        <v>2025</v>
      </c>
    </row>
    <row r="175" spans="1:1" x14ac:dyDescent="0.3">
      <c r="A175" t="s">
        <v>2026</v>
      </c>
    </row>
    <row r="176" spans="1:1" x14ac:dyDescent="0.3">
      <c r="A176" t="s">
        <v>1540</v>
      </c>
    </row>
    <row r="177" spans="1:1" x14ac:dyDescent="0.3">
      <c r="A177" t="s">
        <v>1518</v>
      </c>
    </row>
    <row r="178" spans="1:1" x14ac:dyDescent="0.3">
      <c r="A178" t="s">
        <v>1512</v>
      </c>
    </row>
    <row r="179" spans="1:1" x14ac:dyDescent="0.3">
      <c r="A179" t="s">
        <v>1519</v>
      </c>
    </row>
    <row r="180" spans="1:1" x14ac:dyDescent="0.3">
      <c r="A180" t="s">
        <v>1520</v>
      </c>
    </row>
    <row r="181" spans="1:1" x14ac:dyDescent="0.3">
      <c r="A181" t="s">
        <v>1513</v>
      </c>
    </row>
    <row r="182" spans="1:1" x14ac:dyDescent="0.3">
      <c r="A182" t="s">
        <v>1516</v>
      </c>
    </row>
    <row r="183" spans="1:1" x14ac:dyDescent="0.3">
      <c r="A183" t="s">
        <v>744</v>
      </c>
    </row>
    <row r="184" spans="1:1" x14ac:dyDescent="0.3">
      <c r="A184" t="s">
        <v>743</v>
      </c>
    </row>
    <row r="185" spans="1:1" x14ac:dyDescent="0.3">
      <c r="A185" t="s">
        <v>1538</v>
      </c>
    </row>
    <row r="186" spans="1:1" x14ac:dyDescent="0.3">
      <c r="A186" t="s">
        <v>1525</v>
      </c>
    </row>
    <row r="187" spans="1:1" x14ac:dyDescent="0.3">
      <c r="A187" t="s">
        <v>1539</v>
      </c>
    </row>
    <row r="188" spans="1:1" x14ac:dyDescent="0.3">
      <c r="A188" t="s">
        <v>1527</v>
      </c>
    </row>
    <row r="189" spans="1:1" x14ac:dyDescent="0.3">
      <c r="A189" t="s">
        <v>2027</v>
      </c>
    </row>
    <row r="190" spans="1:1" x14ac:dyDescent="0.3">
      <c r="A190" t="s">
        <v>2028</v>
      </c>
    </row>
    <row r="191" spans="1:1" x14ac:dyDescent="0.3">
      <c r="A191" t="s">
        <v>1526</v>
      </c>
    </row>
    <row r="192" spans="1:1" x14ac:dyDescent="0.3">
      <c r="A192" t="s">
        <v>1543</v>
      </c>
    </row>
    <row r="193" spans="1:1" x14ac:dyDescent="0.3">
      <c r="A193" t="s">
        <v>472</v>
      </c>
    </row>
    <row r="194" spans="1:1" x14ac:dyDescent="0.3">
      <c r="A194" t="s">
        <v>471</v>
      </c>
    </row>
    <row r="195" spans="1:1" x14ac:dyDescent="0.3">
      <c r="A195" t="s">
        <v>2029</v>
      </c>
    </row>
    <row r="196" spans="1:1" x14ac:dyDescent="0.3">
      <c r="A196" t="s">
        <v>2030</v>
      </c>
    </row>
    <row r="197" spans="1:1" x14ac:dyDescent="0.3">
      <c r="A197" t="s">
        <v>2031</v>
      </c>
    </row>
    <row r="198" spans="1:1" x14ac:dyDescent="0.3">
      <c r="A198" t="s">
        <v>2032</v>
      </c>
    </row>
    <row r="199" spans="1:1" x14ac:dyDescent="0.3">
      <c r="A199" t="s">
        <v>478</v>
      </c>
    </row>
    <row r="200" spans="1:1" x14ac:dyDescent="0.3">
      <c r="A200" t="s">
        <v>906</v>
      </c>
    </row>
    <row r="201" spans="1:1" x14ac:dyDescent="0.3">
      <c r="A201" t="s">
        <v>1505</v>
      </c>
    </row>
    <row r="202" spans="1:1" x14ac:dyDescent="0.3">
      <c r="A202" t="s">
        <v>910</v>
      </c>
    </row>
    <row r="203" spans="1:1" x14ac:dyDescent="0.3">
      <c r="A203" t="s">
        <v>902</v>
      </c>
    </row>
    <row r="204" spans="1:1" x14ac:dyDescent="0.3">
      <c r="A204" t="s">
        <v>914</v>
      </c>
    </row>
    <row r="205" spans="1:1" x14ac:dyDescent="0.3">
      <c r="A205" t="s">
        <v>908</v>
      </c>
    </row>
    <row r="206" spans="1:1" x14ac:dyDescent="0.3">
      <c r="A206" t="s">
        <v>899</v>
      </c>
    </row>
    <row r="207" spans="1:1" x14ac:dyDescent="0.3">
      <c r="A207" t="s">
        <v>912</v>
      </c>
    </row>
    <row r="208" spans="1:1" x14ac:dyDescent="0.3">
      <c r="A208" t="s">
        <v>904</v>
      </c>
    </row>
    <row r="209" spans="1:1" x14ac:dyDescent="0.3">
      <c r="A209" t="s">
        <v>224</v>
      </c>
    </row>
    <row r="210" spans="1:1" x14ac:dyDescent="0.3">
      <c r="A210" t="s">
        <v>1134</v>
      </c>
    </row>
    <row r="211" spans="1:1" x14ac:dyDescent="0.3">
      <c r="A211" t="s">
        <v>970</v>
      </c>
    </row>
    <row r="212" spans="1:1" x14ac:dyDescent="0.3">
      <c r="A212" t="s">
        <v>580</v>
      </c>
    </row>
    <row r="213" spans="1:1" x14ac:dyDescent="0.3">
      <c r="A213" t="s">
        <v>578</v>
      </c>
    </row>
    <row r="214" spans="1:1" x14ac:dyDescent="0.3">
      <c r="A214" t="s">
        <v>244</v>
      </c>
    </row>
    <row r="215" spans="1:1" x14ac:dyDescent="0.3">
      <c r="A215" t="s">
        <v>1494</v>
      </c>
    </row>
    <row r="216" spans="1:1" x14ac:dyDescent="0.3">
      <c r="A216" t="s">
        <v>1062</v>
      </c>
    </row>
    <row r="217" spans="1:1" x14ac:dyDescent="0.3">
      <c r="A217" t="s">
        <v>407</v>
      </c>
    </row>
    <row r="218" spans="1:1" x14ac:dyDescent="0.3">
      <c r="A218" t="s">
        <v>892</v>
      </c>
    </row>
    <row r="219" spans="1:1" x14ac:dyDescent="0.3">
      <c r="A219" t="s">
        <v>791</v>
      </c>
    </row>
    <row r="220" spans="1:1" x14ac:dyDescent="0.3">
      <c r="A220" t="s">
        <v>616</v>
      </c>
    </row>
    <row r="221" spans="1:1" x14ac:dyDescent="0.3">
      <c r="A221" t="s">
        <v>613</v>
      </c>
    </row>
    <row r="222" spans="1:1" x14ac:dyDescent="0.3">
      <c r="A222" t="s">
        <v>1029</v>
      </c>
    </row>
    <row r="223" spans="1:1" x14ac:dyDescent="0.3">
      <c r="A223" t="s">
        <v>614</v>
      </c>
    </row>
    <row r="224" spans="1:1" x14ac:dyDescent="0.3">
      <c r="A224" t="s">
        <v>607</v>
      </c>
    </row>
    <row r="225" spans="1:1" x14ac:dyDescent="0.3">
      <c r="A225" t="s">
        <v>615</v>
      </c>
    </row>
    <row r="226" spans="1:1" x14ac:dyDescent="0.3">
      <c r="A226" t="s">
        <v>617</v>
      </c>
    </row>
    <row r="227" spans="1:1" x14ac:dyDescent="0.3">
      <c r="A227" t="s">
        <v>1280</v>
      </c>
    </row>
    <row r="228" spans="1:1" x14ac:dyDescent="0.3">
      <c r="A228" t="s">
        <v>1030</v>
      </c>
    </row>
    <row r="229" spans="1:1" x14ac:dyDescent="0.3">
      <c r="A229" t="s">
        <v>1034</v>
      </c>
    </row>
    <row r="230" spans="1:1" x14ac:dyDescent="0.3">
      <c r="A230" t="s">
        <v>1036</v>
      </c>
    </row>
    <row r="231" spans="1:1" x14ac:dyDescent="0.3">
      <c r="A231" t="s">
        <v>1012</v>
      </c>
    </row>
    <row r="232" spans="1:1" x14ac:dyDescent="0.3">
      <c r="A232" t="s">
        <v>1006</v>
      </c>
    </row>
    <row r="233" spans="1:1" x14ac:dyDescent="0.3">
      <c r="A233" t="s">
        <v>821</v>
      </c>
    </row>
    <row r="234" spans="1:1" x14ac:dyDescent="0.3">
      <c r="A234" t="s">
        <v>1010</v>
      </c>
    </row>
    <row r="235" spans="1:1" x14ac:dyDescent="0.3">
      <c r="A235" t="s">
        <v>1002</v>
      </c>
    </row>
    <row r="236" spans="1:1" x14ac:dyDescent="0.3">
      <c r="A236" t="s">
        <v>784</v>
      </c>
    </row>
    <row r="237" spans="1:1" x14ac:dyDescent="0.3">
      <c r="A237" t="s">
        <v>774</v>
      </c>
    </row>
    <row r="238" spans="1:1" x14ac:dyDescent="0.3">
      <c r="A238" t="s">
        <v>820</v>
      </c>
    </row>
    <row r="239" spans="1:1" x14ac:dyDescent="0.3">
      <c r="A239" t="s">
        <v>780</v>
      </c>
    </row>
    <row r="240" spans="1:1" x14ac:dyDescent="0.3">
      <c r="A240" t="s">
        <v>1136</v>
      </c>
    </row>
    <row r="241" spans="1:1" x14ac:dyDescent="0.3">
      <c r="A241" t="s">
        <v>802</v>
      </c>
    </row>
    <row r="242" spans="1:1" x14ac:dyDescent="0.3">
      <c r="A242" t="s">
        <v>983</v>
      </c>
    </row>
    <row r="243" spans="1:1" x14ac:dyDescent="0.3">
      <c r="A243" t="s">
        <v>679</v>
      </c>
    </row>
    <row r="244" spans="1:1" x14ac:dyDescent="0.3">
      <c r="A244" t="s">
        <v>2033</v>
      </c>
    </row>
    <row r="245" spans="1:1" x14ac:dyDescent="0.3">
      <c r="A245" t="s">
        <v>2034</v>
      </c>
    </row>
    <row r="246" spans="1:1" x14ac:dyDescent="0.3">
      <c r="A246" t="s">
        <v>2035</v>
      </c>
    </row>
    <row r="247" spans="1:1" x14ac:dyDescent="0.3">
      <c r="A247" t="s">
        <v>925</v>
      </c>
    </row>
    <row r="248" spans="1:1" x14ac:dyDescent="0.3">
      <c r="A248" t="s">
        <v>605</v>
      </c>
    </row>
    <row r="249" spans="1:1" x14ac:dyDescent="0.3">
      <c r="A249" t="s">
        <v>539</v>
      </c>
    </row>
    <row r="250" spans="1:1" x14ac:dyDescent="0.3">
      <c r="A250" t="s">
        <v>549</v>
      </c>
    </row>
    <row r="251" spans="1:1" x14ac:dyDescent="0.3">
      <c r="A251" t="s">
        <v>562</v>
      </c>
    </row>
    <row r="252" spans="1:1" x14ac:dyDescent="0.3">
      <c r="A252" t="s">
        <v>589</v>
      </c>
    </row>
    <row r="253" spans="1:1" x14ac:dyDescent="0.3">
      <c r="A253" t="s">
        <v>685</v>
      </c>
    </row>
    <row r="254" spans="1:1" x14ac:dyDescent="0.3">
      <c r="A254" t="s">
        <v>564</v>
      </c>
    </row>
    <row r="255" spans="1:1" x14ac:dyDescent="0.3">
      <c r="A255" t="s">
        <v>261</v>
      </c>
    </row>
    <row r="256" spans="1:1" x14ac:dyDescent="0.3">
      <c r="A256" t="s">
        <v>868</v>
      </c>
    </row>
    <row r="257" spans="1:1" x14ac:dyDescent="0.3">
      <c r="A257" t="s">
        <v>1004</v>
      </c>
    </row>
    <row r="258" spans="1:1" x14ac:dyDescent="0.3">
      <c r="A258" t="s">
        <v>267</v>
      </c>
    </row>
    <row r="259" spans="1:1" x14ac:dyDescent="0.3">
      <c r="A259" t="s">
        <v>275</v>
      </c>
    </row>
    <row r="260" spans="1:1" x14ac:dyDescent="0.3">
      <c r="A260" t="s">
        <v>2036</v>
      </c>
    </row>
    <row r="261" spans="1:1" x14ac:dyDescent="0.3">
      <c r="A261" t="s">
        <v>1500</v>
      </c>
    </row>
    <row r="262" spans="1:1" x14ac:dyDescent="0.3">
      <c r="A262" t="s">
        <v>863</v>
      </c>
    </row>
    <row r="263" spans="1:1" x14ac:dyDescent="0.3">
      <c r="A263" t="s">
        <v>834</v>
      </c>
    </row>
    <row r="264" spans="1:1" x14ac:dyDescent="0.3">
      <c r="A264" t="s">
        <v>878</v>
      </c>
    </row>
    <row r="265" spans="1:1" x14ac:dyDescent="0.3">
      <c r="A265" t="s">
        <v>1085</v>
      </c>
    </row>
    <row r="266" spans="1:1" x14ac:dyDescent="0.3">
      <c r="A266" t="s">
        <v>860</v>
      </c>
    </row>
    <row r="267" spans="1:1" x14ac:dyDescent="0.3">
      <c r="A267" t="s">
        <v>1079</v>
      </c>
    </row>
    <row r="268" spans="1:1" x14ac:dyDescent="0.3">
      <c r="A268" t="s">
        <v>1075</v>
      </c>
    </row>
    <row r="269" spans="1:1" x14ac:dyDescent="0.3">
      <c r="A269" t="s">
        <v>1097</v>
      </c>
    </row>
    <row r="270" spans="1:1" x14ac:dyDescent="0.3">
      <c r="A270" t="s">
        <v>1091</v>
      </c>
    </row>
    <row r="271" spans="1:1" x14ac:dyDescent="0.3">
      <c r="A271" t="s">
        <v>1104</v>
      </c>
    </row>
    <row r="272" spans="1:1" x14ac:dyDescent="0.3">
      <c r="A272" t="s">
        <v>853</v>
      </c>
    </row>
    <row r="273" spans="1:1" x14ac:dyDescent="0.3">
      <c r="A273" t="s">
        <v>838</v>
      </c>
    </row>
    <row r="274" spans="1:1" x14ac:dyDescent="0.3">
      <c r="A274" t="s">
        <v>841</v>
      </c>
    </row>
    <row r="275" spans="1:1" x14ac:dyDescent="0.3">
      <c r="A275" t="s">
        <v>874</v>
      </c>
    </row>
    <row r="276" spans="1:1" x14ac:dyDescent="0.3">
      <c r="A276" t="s">
        <v>845</v>
      </c>
    </row>
    <row r="277" spans="1:1" x14ac:dyDescent="0.3">
      <c r="A277" t="s">
        <v>2037</v>
      </c>
    </row>
    <row r="278" spans="1:1" x14ac:dyDescent="0.3">
      <c r="A278" t="s">
        <v>2038</v>
      </c>
    </row>
    <row r="279" spans="1:1" x14ac:dyDescent="0.3">
      <c r="A279" t="s">
        <v>888</v>
      </c>
    </row>
    <row r="280" spans="1:1" x14ac:dyDescent="0.3">
      <c r="A280" t="s">
        <v>403</v>
      </c>
    </row>
    <row r="281" spans="1:1" x14ac:dyDescent="0.3">
      <c r="A281" t="s">
        <v>559</v>
      </c>
    </row>
    <row r="282" spans="1:1" x14ac:dyDescent="0.3">
      <c r="A282" t="s">
        <v>1124</v>
      </c>
    </row>
    <row r="283" spans="1:1" x14ac:dyDescent="0.3">
      <c r="A283" t="s">
        <v>1121</v>
      </c>
    </row>
    <row r="284" spans="1:1" x14ac:dyDescent="0.3">
      <c r="A284" t="s">
        <v>1116</v>
      </c>
    </row>
    <row r="285" spans="1:1" x14ac:dyDescent="0.3">
      <c r="A285" t="s">
        <v>1128</v>
      </c>
    </row>
    <row r="286" spans="1:1" x14ac:dyDescent="0.3">
      <c r="A286" t="s">
        <v>1108</v>
      </c>
    </row>
    <row r="287" spans="1:1" x14ac:dyDescent="0.3">
      <c r="A287" t="s">
        <v>1489</v>
      </c>
    </row>
    <row r="288" spans="1:1" x14ac:dyDescent="0.3">
      <c r="A288" t="s">
        <v>2039</v>
      </c>
    </row>
    <row r="289" spans="1:1" x14ac:dyDescent="0.3">
      <c r="A289" t="s">
        <v>2040</v>
      </c>
    </row>
    <row r="290" spans="1:1" x14ac:dyDescent="0.3">
      <c r="A290" t="s">
        <v>678</v>
      </c>
    </row>
    <row r="291" spans="1:1" x14ac:dyDescent="0.3">
      <c r="A291" t="s">
        <v>2041</v>
      </c>
    </row>
    <row r="292" spans="1:1" x14ac:dyDescent="0.3">
      <c r="A292" t="s">
        <v>698</v>
      </c>
    </row>
    <row r="293" spans="1:1" x14ac:dyDescent="0.3">
      <c r="A293" t="s">
        <v>2042</v>
      </c>
    </row>
    <row r="294" spans="1:1" x14ac:dyDescent="0.3">
      <c r="A294" t="s">
        <v>492</v>
      </c>
    </row>
    <row r="295" spans="1:1" x14ac:dyDescent="0.3">
      <c r="A295" t="s">
        <v>538</v>
      </c>
    </row>
    <row r="296" spans="1:1" x14ac:dyDescent="0.3">
      <c r="A296" t="s">
        <v>256</v>
      </c>
    </row>
    <row r="297" spans="1:1" x14ac:dyDescent="0.3">
      <c r="A297" t="s">
        <v>413</v>
      </c>
    </row>
    <row r="298" spans="1:1" x14ac:dyDescent="0.3">
      <c r="A298" t="s">
        <v>836</v>
      </c>
    </row>
    <row r="299" spans="1:1" x14ac:dyDescent="0.3">
      <c r="A299" t="s">
        <v>2043</v>
      </c>
    </row>
    <row r="300" spans="1:1" x14ac:dyDescent="0.3">
      <c r="A300" t="s">
        <v>2044</v>
      </c>
    </row>
    <row r="301" spans="1:1" x14ac:dyDescent="0.3">
      <c r="A301" t="s">
        <v>943</v>
      </c>
    </row>
    <row r="302" spans="1:1" x14ac:dyDescent="0.3">
      <c r="A302" t="s">
        <v>2045</v>
      </c>
    </row>
    <row r="303" spans="1:1" x14ac:dyDescent="0.3">
      <c r="A303" t="s">
        <v>692</v>
      </c>
    </row>
    <row r="304" spans="1:1" x14ac:dyDescent="0.3">
      <c r="A304" t="s">
        <v>2046</v>
      </c>
    </row>
    <row r="305" spans="1:1" x14ac:dyDescent="0.3">
      <c r="A305" t="s">
        <v>2047</v>
      </c>
    </row>
    <row r="306" spans="1:1" x14ac:dyDescent="0.3">
      <c r="A306" t="s">
        <v>283</v>
      </c>
    </row>
    <row r="307" spans="1:1" x14ac:dyDescent="0.3">
      <c r="A307" t="s">
        <v>659</v>
      </c>
    </row>
    <row r="308" spans="1:1" x14ac:dyDescent="0.3">
      <c r="A308" t="s">
        <v>1503</v>
      </c>
    </row>
    <row r="309" spans="1:1" x14ac:dyDescent="0.3">
      <c r="A309" t="s">
        <v>851</v>
      </c>
    </row>
    <row r="310" spans="1:1" x14ac:dyDescent="0.3">
      <c r="A310" t="s">
        <v>865</v>
      </c>
    </row>
    <row r="311" spans="1:1" x14ac:dyDescent="0.3">
      <c r="A311" t="s">
        <v>858</v>
      </c>
    </row>
    <row r="312" spans="1:1" x14ac:dyDescent="0.3">
      <c r="A312" t="s">
        <v>849</v>
      </c>
    </row>
    <row r="313" spans="1:1" x14ac:dyDescent="0.3">
      <c r="A313" t="s">
        <v>2048</v>
      </c>
    </row>
    <row r="314" spans="1:1" x14ac:dyDescent="0.3">
      <c r="A314" t="s">
        <v>793</v>
      </c>
    </row>
    <row r="315" spans="1:1" x14ac:dyDescent="0.3">
      <c r="A315" t="s">
        <v>561</v>
      </c>
    </row>
    <row r="316" spans="1:1" x14ac:dyDescent="0.3">
      <c r="A316" t="s">
        <v>1047</v>
      </c>
    </row>
    <row r="317" spans="1:1" x14ac:dyDescent="0.3">
      <c r="A317" t="s">
        <v>778</v>
      </c>
    </row>
    <row r="318" spans="1:1" x14ac:dyDescent="0.3">
      <c r="A318" t="s">
        <v>935</v>
      </c>
    </row>
    <row r="319" spans="1:1" x14ac:dyDescent="0.3">
      <c r="A319" t="s">
        <v>520</v>
      </c>
    </row>
    <row r="320" spans="1:1" x14ac:dyDescent="0.3">
      <c r="A320" t="s">
        <v>527</v>
      </c>
    </row>
    <row r="321" spans="1:1" x14ac:dyDescent="0.3">
      <c r="A321" t="s">
        <v>517</v>
      </c>
    </row>
    <row r="322" spans="1:1" x14ac:dyDescent="0.3">
      <c r="A322" t="s">
        <v>2049</v>
      </c>
    </row>
    <row r="323" spans="1:1" x14ac:dyDescent="0.3">
      <c r="A323" t="s">
        <v>2050</v>
      </c>
    </row>
    <row r="324" spans="1:1" x14ac:dyDescent="0.3">
      <c r="A324" t="s">
        <v>2051</v>
      </c>
    </row>
    <row r="325" spans="1:1" x14ac:dyDescent="0.3">
      <c r="A325" t="s">
        <v>289</v>
      </c>
    </row>
    <row r="326" spans="1:1" x14ac:dyDescent="0.3">
      <c r="A326" t="s">
        <v>2052</v>
      </c>
    </row>
    <row r="327" spans="1:1" x14ac:dyDescent="0.3">
      <c r="A327" t="s">
        <v>825</v>
      </c>
    </row>
    <row r="328" spans="1:1" x14ac:dyDescent="0.3">
      <c r="A328" t="s">
        <v>823</v>
      </c>
    </row>
    <row r="329" spans="1:1" x14ac:dyDescent="0.3">
      <c r="A329" t="s">
        <v>569</v>
      </c>
    </row>
    <row r="330" spans="1:1" x14ac:dyDescent="0.3">
      <c r="A330" t="s">
        <v>704</v>
      </c>
    </row>
    <row r="331" spans="1:1" x14ac:dyDescent="0.3">
      <c r="A331" t="s">
        <v>1050</v>
      </c>
    </row>
    <row r="332" spans="1:1" x14ac:dyDescent="0.3">
      <c r="A332" t="s">
        <v>933</v>
      </c>
    </row>
    <row r="333" spans="1:1" x14ac:dyDescent="0.3">
      <c r="A333" t="s">
        <v>702</v>
      </c>
    </row>
    <row r="334" spans="1:1" x14ac:dyDescent="0.3">
      <c r="A334" t="s">
        <v>916</v>
      </c>
    </row>
    <row r="335" spans="1:1" x14ac:dyDescent="0.3">
      <c r="A335" t="s">
        <v>269</v>
      </c>
    </row>
    <row r="336" spans="1:1" x14ac:dyDescent="0.3">
      <c r="A336" t="s">
        <v>542</v>
      </c>
    </row>
    <row r="337" spans="1:1" x14ac:dyDescent="0.3">
      <c r="A337" t="s">
        <v>1111</v>
      </c>
    </row>
    <row r="338" spans="1:1" x14ac:dyDescent="0.3">
      <c r="A338" t="s">
        <v>886</v>
      </c>
    </row>
    <row r="339" spans="1:1" x14ac:dyDescent="0.3">
      <c r="A339" t="s">
        <v>223</v>
      </c>
    </row>
    <row r="340" spans="1:1" x14ac:dyDescent="0.3">
      <c r="A340" t="s">
        <v>397</v>
      </c>
    </row>
    <row r="341" spans="1:1" x14ac:dyDescent="0.3">
      <c r="A341" t="s">
        <v>1073</v>
      </c>
    </row>
    <row r="342" spans="1:1" x14ac:dyDescent="0.3">
      <c r="A342" t="s">
        <v>1089</v>
      </c>
    </row>
    <row r="343" spans="1:1" x14ac:dyDescent="0.3">
      <c r="A343" t="s">
        <v>629</v>
      </c>
    </row>
    <row r="344" spans="1:1" x14ac:dyDescent="0.3">
      <c r="A344" t="s">
        <v>621</v>
      </c>
    </row>
    <row r="345" spans="1:1" x14ac:dyDescent="0.3">
      <c r="A345" t="s">
        <v>625</v>
      </c>
    </row>
    <row r="346" spans="1:1" x14ac:dyDescent="0.3">
      <c r="A346" t="s">
        <v>937</v>
      </c>
    </row>
    <row r="347" spans="1:1" x14ac:dyDescent="0.3">
      <c r="A347" t="s">
        <v>631</v>
      </c>
    </row>
    <row r="348" spans="1:1" x14ac:dyDescent="0.3">
      <c r="A348" t="s">
        <v>623</v>
      </c>
    </row>
    <row r="349" spans="1:1" x14ac:dyDescent="0.3">
      <c r="A349" t="s">
        <v>630</v>
      </c>
    </row>
    <row r="350" spans="1:1" x14ac:dyDescent="0.3">
      <c r="A350" t="s">
        <v>624</v>
      </c>
    </row>
    <row r="351" spans="1:1" x14ac:dyDescent="0.3">
      <c r="A351" t="s">
        <v>632</v>
      </c>
    </row>
    <row r="352" spans="1:1" x14ac:dyDescent="0.3">
      <c r="A352" t="s">
        <v>626</v>
      </c>
    </row>
    <row r="353" spans="1:1" x14ac:dyDescent="0.3">
      <c r="A353" t="s">
        <v>627</v>
      </c>
    </row>
    <row r="354" spans="1:1" x14ac:dyDescent="0.3">
      <c r="A354" t="s">
        <v>628</v>
      </c>
    </row>
    <row r="355" spans="1:1" x14ac:dyDescent="0.3">
      <c r="A355" t="s">
        <v>394</v>
      </c>
    </row>
    <row r="356" spans="1:1" x14ac:dyDescent="0.3">
      <c r="A356" t="s">
        <v>2053</v>
      </c>
    </row>
    <row r="357" spans="1:1" x14ac:dyDescent="0.3">
      <c r="A357" t="s">
        <v>2054</v>
      </c>
    </row>
    <row r="358" spans="1:1" x14ac:dyDescent="0.3">
      <c r="A358" t="s">
        <v>1081</v>
      </c>
    </row>
    <row r="359" spans="1:1" x14ac:dyDescent="0.3">
      <c r="A359" t="s">
        <v>801</v>
      </c>
    </row>
    <row r="360" spans="1:1" x14ac:dyDescent="0.3">
      <c r="A360" t="s">
        <v>767</v>
      </c>
    </row>
    <row r="361" spans="1:1" x14ac:dyDescent="0.3">
      <c r="A361" t="s">
        <v>816</v>
      </c>
    </row>
    <row r="362" spans="1:1" x14ac:dyDescent="0.3">
      <c r="A362" t="s">
        <v>566</v>
      </c>
    </row>
    <row r="363" spans="1:1" x14ac:dyDescent="0.3">
      <c r="A363" t="s">
        <v>1040</v>
      </c>
    </row>
    <row r="364" spans="1:1" x14ac:dyDescent="0.3">
      <c r="A364" t="s">
        <v>1077</v>
      </c>
    </row>
    <row r="365" spans="1:1" x14ac:dyDescent="0.3">
      <c r="A365" t="s">
        <v>1071</v>
      </c>
    </row>
    <row r="366" spans="1:1" x14ac:dyDescent="0.3">
      <c r="A366" t="s">
        <v>1070</v>
      </c>
    </row>
    <row r="367" spans="1:1" x14ac:dyDescent="0.3">
      <c r="A367" t="s">
        <v>1094</v>
      </c>
    </row>
    <row r="368" spans="1:1" x14ac:dyDescent="0.3">
      <c r="A368" t="s">
        <v>1087</v>
      </c>
    </row>
    <row r="369" spans="1:1" x14ac:dyDescent="0.3">
      <c r="A369" t="s">
        <v>2055</v>
      </c>
    </row>
    <row r="370" spans="1:1" x14ac:dyDescent="0.3">
      <c r="A370" t="s">
        <v>2056</v>
      </c>
    </row>
    <row r="371" spans="1:1" x14ac:dyDescent="0.3">
      <c r="A371" t="s">
        <v>1100</v>
      </c>
    </row>
    <row r="372" spans="1:1" x14ac:dyDescent="0.3">
      <c r="A372" t="s">
        <v>1023</v>
      </c>
    </row>
    <row r="373" spans="1:1" x14ac:dyDescent="0.3">
      <c r="A373" t="s">
        <v>1025</v>
      </c>
    </row>
    <row r="374" spans="1:1" x14ac:dyDescent="0.3">
      <c r="A374" t="s">
        <v>2057</v>
      </c>
    </row>
    <row r="375" spans="1:1" x14ac:dyDescent="0.3">
      <c r="A375" t="s">
        <v>2058</v>
      </c>
    </row>
    <row r="376" spans="1:1" x14ac:dyDescent="0.3">
      <c r="A376" t="s">
        <v>2059</v>
      </c>
    </row>
    <row r="377" spans="1:1" x14ac:dyDescent="0.3">
      <c r="A377" t="s">
        <v>587</v>
      </c>
    </row>
    <row r="378" spans="1:1" x14ac:dyDescent="0.3">
      <c r="A378" t="s">
        <v>426</v>
      </c>
    </row>
    <row r="379" spans="1:1" x14ac:dyDescent="0.3">
      <c r="A379" t="s">
        <v>432</v>
      </c>
    </row>
    <row r="380" spans="1:1" x14ac:dyDescent="0.3">
      <c r="A380" t="s">
        <v>429</v>
      </c>
    </row>
    <row r="381" spans="1:1" x14ac:dyDescent="0.3">
      <c r="A381" t="s">
        <v>420</v>
      </c>
    </row>
    <row r="382" spans="1:1" x14ac:dyDescent="0.3">
      <c r="A382" t="s">
        <v>422</v>
      </c>
    </row>
    <row r="383" spans="1:1" x14ac:dyDescent="0.3">
      <c r="A383" t="s">
        <v>806</v>
      </c>
    </row>
    <row r="384" spans="1:1" x14ac:dyDescent="0.3">
      <c r="A384" t="s">
        <v>2060</v>
      </c>
    </row>
    <row r="385" spans="1:1" x14ac:dyDescent="0.3">
      <c r="A385" t="s">
        <v>867</v>
      </c>
    </row>
    <row r="386" spans="1:1" x14ac:dyDescent="0.3">
      <c r="A386" t="s">
        <v>840</v>
      </c>
    </row>
    <row r="387" spans="1:1" x14ac:dyDescent="0.3">
      <c r="A387" t="s">
        <v>828</v>
      </c>
    </row>
    <row r="388" spans="1:1" x14ac:dyDescent="0.3">
      <c r="A388" t="s">
        <v>2061</v>
      </c>
    </row>
    <row r="389" spans="1:1" x14ac:dyDescent="0.3">
      <c r="A389" t="s">
        <v>2062</v>
      </c>
    </row>
    <row r="390" spans="1:1" x14ac:dyDescent="0.3">
      <c r="A390" t="s">
        <v>591</v>
      </c>
    </row>
    <row r="391" spans="1:1" x14ac:dyDescent="0.3">
      <c r="A391" t="s">
        <v>974</v>
      </c>
    </row>
    <row r="392" spans="1:1" x14ac:dyDescent="0.3">
      <c r="A392" t="s">
        <v>972</v>
      </c>
    </row>
    <row r="393" spans="1:1" x14ac:dyDescent="0.3">
      <c r="A393" t="s">
        <v>976</v>
      </c>
    </row>
    <row r="394" spans="1:1" x14ac:dyDescent="0.3">
      <c r="A394" t="s">
        <v>978</v>
      </c>
    </row>
    <row r="395" spans="1:1" x14ac:dyDescent="0.3">
      <c r="A395" t="s">
        <v>980</v>
      </c>
    </row>
    <row r="396" spans="1:1" x14ac:dyDescent="0.3">
      <c r="A396" t="s">
        <v>883</v>
      </c>
    </row>
    <row r="397" spans="1:1" x14ac:dyDescent="0.3">
      <c r="A397" t="s">
        <v>483</v>
      </c>
    </row>
    <row r="398" spans="1:1" x14ac:dyDescent="0.3">
      <c r="A398" t="s">
        <v>487</v>
      </c>
    </row>
    <row r="399" spans="1:1" x14ac:dyDescent="0.3">
      <c r="A399" t="s">
        <v>2063</v>
      </c>
    </row>
    <row r="400" spans="1:1" x14ac:dyDescent="0.3">
      <c r="A400" t="s">
        <v>2064</v>
      </c>
    </row>
    <row r="401" spans="1:1" x14ac:dyDescent="0.3">
      <c r="A401" t="s">
        <v>843</v>
      </c>
    </row>
    <row r="402" spans="1:1" x14ac:dyDescent="0.3">
      <c r="A402" t="s">
        <v>855</v>
      </c>
    </row>
    <row r="403" spans="1:1" x14ac:dyDescent="0.3">
      <c r="A403" t="s">
        <v>862</v>
      </c>
    </row>
    <row r="404" spans="1:1" x14ac:dyDescent="0.3">
      <c r="A404" t="s">
        <v>999</v>
      </c>
    </row>
    <row r="405" spans="1:1" x14ac:dyDescent="0.3">
      <c r="A405" t="s">
        <v>2065</v>
      </c>
    </row>
    <row r="406" spans="1:1" x14ac:dyDescent="0.3">
      <c r="A406" t="s">
        <v>829</v>
      </c>
    </row>
    <row r="407" spans="1:1" x14ac:dyDescent="0.3">
      <c r="A407" t="s">
        <v>1106</v>
      </c>
    </row>
    <row r="408" spans="1:1" x14ac:dyDescent="0.3">
      <c r="A408" t="s">
        <v>594</v>
      </c>
    </row>
    <row r="409" spans="1:1" x14ac:dyDescent="0.3">
      <c r="A409" t="s">
        <v>707</v>
      </c>
    </row>
    <row r="410" spans="1:1" x14ac:dyDescent="0.3">
      <c r="A410" t="s">
        <v>699</v>
      </c>
    </row>
    <row r="411" spans="1:1" x14ac:dyDescent="0.3">
      <c r="A411" t="s">
        <v>598</v>
      </c>
    </row>
    <row r="412" spans="1:1" x14ac:dyDescent="0.3">
      <c r="A412" t="s">
        <v>665</v>
      </c>
    </row>
    <row r="413" spans="1:1" x14ac:dyDescent="0.3">
      <c r="A413" t="s">
        <v>987</v>
      </c>
    </row>
    <row r="414" spans="1:1" x14ac:dyDescent="0.3">
      <c r="A414" t="s">
        <v>991</v>
      </c>
    </row>
    <row r="415" spans="1:1" x14ac:dyDescent="0.3">
      <c r="A415" t="s">
        <v>682</v>
      </c>
    </row>
    <row r="416" spans="1:1" x14ac:dyDescent="0.3">
      <c r="A416" t="s">
        <v>917</v>
      </c>
    </row>
    <row r="417" spans="1:1" x14ac:dyDescent="0.3">
      <c r="A417" t="s">
        <v>818</v>
      </c>
    </row>
    <row r="418" spans="1:1" x14ac:dyDescent="0.3">
      <c r="A418" t="s">
        <v>246</v>
      </c>
    </row>
    <row r="419" spans="1:1" x14ac:dyDescent="0.3">
      <c r="A419" t="s">
        <v>927</v>
      </c>
    </row>
    <row r="420" spans="1:1" x14ac:dyDescent="0.3">
      <c r="A420" t="s">
        <v>919</v>
      </c>
    </row>
    <row r="421" spans="1:1" x14ac:dyDescent="0.3">
      <c r="A421" t="s">
        <v>931</v>
      </c>
    </row>
    <row r="422" spans="1:1" x14ac:dyDescent="0.3">
      <c r="A422" t="s">
        <v>923</v>
      </c>
    </row>
    <row r="423" spans="1:1" x14ac:dyDescent="0.3">
      <c r="A423" t="s">
        <v>953</v>
      </c>
    </row>
    <row r="424" spans="1:1" x14ac:dyDescent="0.3">
      <c r="A424" t="s">
        <v>949</v>
      </c>
    </row>
    <row r="425" spans="1:1" x14ac:dyDescent="0.3">
      <c r="A425" t="s">
        <v>941</v>
      </c>
    </row>
    <row r="426" spans="1:1" x14ac:dyDescent="0.3">
      <c r="A426" t="s">
        <v>1043</v>
      </c>
    </row>
    <row r="427" spans="1:1" x14ac:dyDescent="0.3">
      <c r="A427" t="s">
        <v>832</v>
      </c>
    </row>
    <row r="428" spans="1:1" x14ac:dyDescent="0.3">
      <c r="A428" t="s">
        <v>872</v>
      </c>
    </row>
    <row r="429" spans="1:1" x14ac:dyDescent="0.3">
      <c r="A429" t="s">
        <v>684</v>
      </c>
    </row>
    <row r="430" spans="1:1" x14ac:dyDescent="0.3">
      <c r="A430" t="s">
        <v>870</v>
      </c>
    </row>
    <row r="431" spans="1:1" x14ac:dyDescent="0.3">
      <c r="A431" t="s">
        <v>295</v>
      </c>
    </row>
    <row r="432" spans="1:1" x14ac:dyDescent="0.3">
      <c r="A432" t="s">
        <v>227</v>
      </c>
    </row>
    <row r="433" spans="1:1" x14ac:dyDescent="0.3">
      <c r="A433" t="s">
        <v>1052</v>
      </c>
    </row>
    <row r="434" spans="1:1" x14ac:dyDescent="0.3">
      <c r="A434" t="s">
        <v>582</v>
      </c>
    </row>
    <row r="435" spans="1:1" x14ac:dyDescent="0.3">
      <c r="A435" t="s">
        <v>258</v>
      </c>
    </row>
    <row r="436" spans="1:1" x14ac:dyDescent="0.3">
      <c r="A436" t="s">
        <v>415</v>
      </c>
    </row>
    <row r="437" spans="1:1" x14ac:dyDescent="0.3">
      <c r="A437" t="s">
        <v>468</v>
      </c>
    </row>
    <row r="438" spans="1:1" x14ac:dyDescent="0.3">
      <c r="A438" t="s">
        <v>694</v>
      </c>
    </row>
    <row r="439" spans="1:1" x14ac:dyDescent="0.3">
      <c r="A439" t="s">
        <v>2066</v>
      </c>
    </row>
    <row r="440" spans="1:1" x14ac:dyDescent="0.3">
      <c r="A440" t="s">
        <v>2067</v>
      </c>
    </row>
    <row r="441" spans="1:1" x14ac:dyDescent="0.3">
      <c r="A441" t="s">
        <v>2068</v>
      </c>
    </row>
    <row r="442" spans="1:1" x14ac:dyDescent="0.3">
      <c r="A442" t="s">
        <v>898</v>
      </c>
    </row>
    <row r="443" spans="1:1" x14ac:dyDescent="0.3">
      <c r="A443" t="s">
        <v>236</v>
      </c>
    </row>
    <row r="444" spans="1:1" x14ac:dyDescent="0.3">
      <c r="A444" t="s">
        <v>586</v>
      </c>
    </row>
    <row r="445" spans="1:1" x14ac:dyDescent="0.3">
      <c r="A445" t="s">
        <v>1068</v>
      </c>
    </row>
    <row r="446" spans="1:1" x14ac:dyDescent="0.3">
      <c r="A446" t="s">
        <v>534</v>
      </c>
    </row>
    <row r="447" spans="1:1" x14ac:dyDescent="0.3">
      <c r="A447" t="s">
        <v>1146</v>
      </c>
    </row>
    <row r="448" spans="1:1" x14ac:dyDescent="0.3">
      <c r="A448" t="s">
        <v>419</v>
      </c>
    </row>
    <row r="449" spans="1:1" x14ac:dyDescent="0.3">
      <c r="A449" t="s">
        <v>958</v>
      </c>
    </row>
    <row r="450" spans="1:1" x14ac:dyDescent="0.3">
      <c r="A450" t="s">
        <v>962</v>
      </c>
    </row>
    <row r="451" spans="1:1" x14ac:dyDescent="0.3">
      <c r="A451" t="s">
        <v>1008</v>
      </c>
    </row>
    <row r="452" spans="1:1" x14ac:dyDescent="0.3">
      <c r="A452" t="s">
        <v>1102</v>
      </c>
    </row>
    <row r="453" spans="1:1" x14ac:dyDescent="0.3">
      <c r="A453" t="s">
        <v>989</v>
      </c>
    </row>
    <row r="454" spans="1:1" x14ac:dyDescent="0.3">
      <c r="A454" t="s">
        <v>1038</v>
      </c>
    </row>
    <row r="455" spans="1:1" x14ac:dyDescent="0.3">
      <c r="A455" t="s">
        <v>2069</v>
      </c>
    </row>
    <row r="456" spans="1:1" x14ac:dyDescent="0.3">
      <c r="A456" t="s">
        <v>497</v>
      </c>
    </row>
    <row r="457" spans="1:1" x14ac:dyDescent="0.3">
      <c r="A457" t="s">
        <v>389</v>
      </c>
    </row>
    <row r="458" spans="1:1" x14ac:dyDescent="0.3">
      <c r="A458" t="s">
        <v>548</v>
      </c>
    </row>
    <row r="459" spans="1:1" x14ac:dyDescent="0.3">
      <c r="A459" t="s">
        <v>1138</v>
      </c>
    </row>
    <row r="460" spans="1:1" x14ac:dyDescent="0.3">
      <c r="A460" t="s">
        <v>641</v>
      </c>
    </row>
    <row r="461" spans="1:1" x14ac:dyDescent="0.3">
      <c r="A461" t="s">
        <v>1014</v>
      </c>
    </row>
    <row r="462" spans="1:1" x14ac:dyDescent="0.3">
      <c r="A462" t="s">
        <v>634</v>
      </c>
    </row>
    <row r="463" spans="1:1" x14ac:dyDescent="0.3">
      <c r="A463" t="s">
        <v>638</v>
      </c>
    </row>
    <row r="464" spans="1:1" x14ac:dyDescent="0.3">
      <c r="A464" t="s">
        <v>1001</v>
      </c>
    </row>
    <row r="465" spans="1:1" x14ac:dyDescent="0.3">
      <c r="A465" t="s">
        <v>637</v>
      </c>
    </row>
    <row r="466" spans="1:1" x14ac:dyDescent="0.3">
      <c r="A466" t="s">
        <v>639</v>
      </c>
    </row>
    <row r="467" spans="1:1" x14ac:dyDescent="0.3">
      <c r="A467" t="s">
        <v>636</v>
      </c>
    </row>
    <row r="468" spans="1:1" x14ac:dyDescent="0.3">
      <c r="A468" t="s">
        <v>642</v>
      </c>
    </row>
    <row r="469" spans="1:1" x14ac:dyDescent="0.3">
      <c r="A469" t="s">
        <v>640</v>
      </c>
    </row>
    <row r="470" spans="1:1" x14ac:dyDescent="0.3">
      <c r="A470" t="s">
        <v>464</v>
      </c>
    </row>
    <row r="471" spans="1:1" x14ac:dyDescent="0.3">
      <c r="A471" t="s">
        <v>1064</v>
      </c>
    </row>
    <row r="472" spans="1:1" x14ac:dyDescent="0.3">
      <c r="A472" t="s">
        <v>1126</v>
      </c>
    </row>
    <row r="473" spans="1:1" x14ac:dyDescent="0.3">
      <c r="A473" t="s">
        <v>417</v>
      </c>
    </row>
    <row r="474" spans="1:1" x14ac:dyDescent="0.3">
      <c r="A474" t="s">
        <v>470</v>
      </c>
    </row>
    <row r="475" spans="1:1" x14ac:dyDescent="0.3">
      <c r="A475" t="s">
        <v>880</v>
      </c>
    </row>
    <row r="476" spans="1:1" x14ac:dyDescent="0.3">
      <c r="A476" t="s">
        <v>797</v>
      </c>
    </row>
    <row r="477" spans="1:1" x14ac:dyDescent="0.3">
      <c r="A477" t="s">
        <v>2070</v>
      </c>
    </row>
    <row r="478" spans="1:1" x14ac:dyDescent="0.3">
      <c r="A478" t="s">
        <v>2071</v>
      </c>
    </row>
    <row r="479" spans="1:1" x14ac:dyDescent="0.3">
      <c r="A479" t="s">
        <v>2072</v>
      </c>
    </row>
    <row r="480" spans="1:1" x14ac:dyDescent="0.3">
      <c r="A480" t="s">
        <v>938</v>
      </c>
    </row>
    <row r="481" spans="1:1" x14ac:dyDescent="0.3">
      <c r="A481" t="s">
        <v>252</v>
      </c>
    </row>
    <row r="482" spans="1:1" x14ac:dyDescent="0.3">
      <c r="A482" t="s">
        <v>1054</v>
      </c>
    </row>
    <row r="483" spans="1:1" x14ac:dyDescent="0.3">
      <c r="A483" t="s">
        <v>2073</v>
      </c>
    </row>
    <row r="484" spans="1:1" x14ac:dyDescent="0.3">
      <c r="A484" t="s">
        <v>2074</v>
      </c>
    </row>
    <row r="485" spans="1:1" x14ac:dyDescent="0.3">
      <c r="A485" t="s">
        <v>1060</v>
      </c>
    </row>
    <row r="486" spans="1:1" x14ac:dyDescent="0.3">
      <c r="A486" t="s">
        <v>1083</v>
      </c>
    </row>
    <row r="487" spans="1:1" x14ac:dyDescent="0.3">
      <c r="A487" t="s">
        <v>502</v>
      </c>
    </row>
    <row r="488" spans="1:1" x14ac:dyDescent="0.3">
      <c r="A488" t="s">
        <v>292</v>
      </c>
    </row>
    <row r="489" spans="1:1" x14ac:dyDescent="0.3">
      <c r="A489" t="s">
        <v>435</v>
      </c>
    </row>
    <row r="490" spans="1:1" x14ac:dyDescent="0.3">
      <c r="A490" t="s">
        <v>441</v>
      </c>
    </row>
    <row r="491" spans="1:1" x14ac:dyDescent="0.3">
      <c r="A491" t="s">
        <v>443</v>
      </c>
    </row>
    <row r="492" spans="1:1" x14ac:dyDescent="0.3">
      <c r="A492" t="s">
        <v>447</v>
      </c>
    </row>
    <row r="493" spans="1:1" x14ac:dyDescent="0.3">
      <c r="A493" t="s">
        <v>900</v>
      </c>
    </row>
    <row r="494" spans="1:1" x14ac:dyDescent="0.3">
      <c r="A494" t="s">
        <v>985</v>
      </c>
    </row>
    <row r="495" spans="1:1" x14ac:dyDescent="0.3">
      <c r="A495" t="s">
        <v>995</v>
      </c>
    </row>
    <row r="496" spans="1:1" x14ac:dyDescent="0.3">
      <c r="A496" t="s">
        <v>2075</v>
      </c>
    </row>
    <row r="497" spans="1:1" x14ac:dyDescent="0.3">
      <c r="A497" t="s">
        <v>2076</v>
      </c>
    </row>
    <row r="498" spans="1:1" x14ac:dyDescent="0.3">
      <c r="A498" t="s">
        <v>260</v>
      </c>
    </row>
    <row r="499" spans="1:1" x14ac:dyDescent="0.3">
      <c r="A499" t="s">
        <v>1066</v>
      </c>
    </row>
    <row r="500" spans="1:1" x14ac:dyDescent="0.3">
      <c r="A500" t="s">
        <v>2077</v>
      </c>
    </row>
    <row r="501" spans="1:1" x14ac:dyDescent="0.3">
      <c r="A501" t="s">
        <v>2078</v>
      </c>
    </row>
    <row r="502" spans="1:1" x14ac:dyDescent="0.3">
      <c r="A502" t="s">
        <v>2079</v>
      </c>
    </row>
    <row r="503" spans="1:1" x14ac:dyDescent="0.3">
      <c r="A503" t="s">
        <v>2080</v>
      </c>
    </row>
    <row r="504" spans="1:1" x14ac:dyDescent="0.3">
      <c r="A504" t="s">
        <v>1027</v>
      </c>
    </row>
    <row r="505" spans="1:1" x14ac:dyDescent="0.3">
      <c r="A505" t="s">
        <v>786</v>
      </c>
    </row>
    <row r="506" spans="1:1" x14ac:dyDescent="0.3">
      <c r="A506" t="s">
        <v>1499</v>
      </c>
    </row>
    <row r="507" spans="1:1" x14ac:dyDescent="0.3">
      <c r="A507" t="s">
        <v>1497</v>
      </c>
    </row>
    <row r="508" spans="1:1" x14ac:dyDescent="0.3">
      <c r="A508" t="s">
        <v>709</v>
      </c>
    </row>
    <row r="509" spans="1:1" x14ac:dyDescent="0.3">
      <c r="A509" t="s">
        <v>1056</v>
      </c>
    </row>
    <row r="510" spans="1:1" x14ac:dyDescent="0.3">
      <c r="A510" t="s">
        <v>232</v>
      </c>
    </row>
    <row r="511" spans="1:1" x14ac:dyDescent="0.3">
      <c r="A511" t="s">
        <v>250</v>
      </c>
    </row>
    <row r="512" spans="1:1" x14ac:dyDescent="0.3">
      <c r="A512" t="s">
        <v>405</v>
      </c>
    </row>
    <row r="513" spans="1:1" x14ac:dyDescent="0.3">
      <c r="A513" t="s">
        <v>890</v>
      </c>
    </row>
    <row r="514" spans="1:1" x14ac:dyDescent="0.3">
      <c r="A514" t="s">
        <v>2081</v>
      </c>
    </row>
    <row r="515" spans="1:1" x14ac:dyDescent="0.3">
      <c r="A515" t="s">
        <v>2082</v>
      </c>
    </row>
    <row r="516" spans="1:1" x14ac:dyDescent="0.3">
      <c r="A516" t="s">
        <v>2083</v>
      </c>
    </row>
    <row r="517" spans="1:1" x14ac:dyDescent="0.3">
      <c r="A517" t="s">
        <v>2084</v>
      </c>
    </row>
    <row r="518" spans="1:1" x14ac:dyDescent="0.3">
      <c r="A518" t="s">
        <v>76</v>
      </c>
    </row>
    <row r="519" spans="1:1" x14ac:dyDescent="0.3">
      <c r="A519" t="s">
        <v>280</v>
      </c>
    </row>
    <row r="520" spans="1:1" x14ac:dyDescent="0.3">
      <c r="A520" t="s">
        <v>876</v>
      </c>
    </row>
    <row r="521" spans="1:1" x14ac:dyDescent="0.3">
      <c r="A521" t="s">
        <v>234</v>
      </c>
    </row>
    <row r="522" spans="1:1" x14ac:dyDescent="0.3">
      <c r="A522" t="s">
        <v>2085</v>
      </c>
    </row>
    <row r="523" spans="1:1" x14ac:dyDescent="0.3">
      <c r="A523" t="s">
        <v>2086</v>
      </c>
    </row>
    <row r="524" spans="1:1" x14ac:dyDescent="0.3">
      <c r="A524" t="s">
        <v>2087</v>
      </c>
    </row>
    <row r="525" spans="1:1" x14ac:dyDescent="0.3">
      <c r="A525" t="s">
        <v>254</v>
      </c>
    </row>
    <row r="526" spans="1:1" x14ac:dyDescent="0.3">
      <c r="A526" t="s">
        <v>1142</v>
      </c>
    </row>
    <row r="527" spans="1:1" x14ac:dyDescent="0.3">
      <c r="A527" t="s">
        <v>945</v>
      </c>
    </row>
    <row r="528" spans="1:1" x14ac:dyDescent="0.3">
      <c r="A528" t="s">
        <v>2088</v>
      </c>
    </row>
    <row r="529" spans="1:1" x14ac:dyDescent="0.3">
      <c r="A529" t="s">
        <v>238</v>
      </c>
    </row>
    <row r="530" spans="1:1" x14ac:dyDescent="0.3">
      <c r="A530" t="s">
        <v>1140</v>
      </c>
    </row>
    <row r="531" spans="1:1" x14ac:dyDescent="0.3">
      <c r="A531" t="s">
        <v>2089</v>
      </c>
    </row>
    <row r="532" spans="1:1" x14ac:dyDescent="0.3">
      <c r="A532" t="s">
        <v>2090</v>
      </c>
    </row>
    <row r="533" spans="1:1" x14ac:dyDescent="0.3">
      <c r="A533" t="s">
        <v>1032</v>
      </c>
    </row>
    <row r="534" spans="1:1" x14ac:dyDescent="0.3">
      <c r="A534" t="s">
        <v>895</v>
      </c>
    </row>
    <row r="535" spans="1:1" x14ac:dyDescent="0.3">
      <c r="A535" t="s">
        <v>735</v>
      </c>
    </row>
    <row r="536" spans="1:1" x14ac:dyDescent="0.3">
      <c r="A536" t="s">
        <v>734</v>
      </c>
    </row>
    <row r="537" spans="1:1" x14ac:dyDescent="0.3">
      <c r="A537" t="s">
        <v>2091</v>
      </c>
    </row>
    <row r="538" spans="1:1" x14ac:dyDescent="0.3">
      <c r="A538" t="s">
        <v>2092</v>
      </c>
    </row>
    <row r="539" spans="1:1" x14ac:dyDescent="0.3">
      <c r="A539" t="s">
        <v>2093</v>
      </c>
    </row>
    <row r="540" spans="1:1" x14ac:dyDescent="0.3">
      <c r="A540" t="s">
        <v>2094</v>
      </c>
    </row>
    <row r="541" spans="1:1" x14ac:dyDescent="0.3">
      <c r="A541" t="s">
        <v>2095</v>
      </c>
    </row>
    <row r="542" spans="1:1" x14ac:dyDescent="0.3">
      <c r="A542" t="s">
        <v>696</v>
      </c>
    </row>
    <row r="543" spans="1:1" x14ac:dyDescent="0.3">
      <c r="A543" t="s">
        <v>507</v>
      </c>
    </row>
    <row r="544" spans="1:1" x14ac:dyDescent="0.3">
      <c r="A544" t="s">
        <v>788</v>
      </c>
    </row>
    <row r="545" spans="1:1" x14ac:dyDescent="0.3">
      <c r="A545" t="s">
        <v>856</v>
      </c>
    </row>
    <row r="546" spans="1:1" x14ac:dyDescent="0.3">
      <c r="A546" t="s">
        <v>453</v>
      </c>
    </row>
    <row r="547" spans="1:1" x14ac:dyDescent="0.3">
      <c r="A547" t="s">
        <v>248</v>
      </c>
    </row>
    <row r="548" spans="1:1" x14ac:dyDescent="0.3">
      <c r="A548" t="s">
        <v>462</v>
      </c>
    </row>
    <row r="549" spans="1:1" x14ac:dyDescent="0.3">
      <c r="A549" t="s">
        <v>1058</v>
      </c>
    </row>
    <row r="550" spans="1:1" x14ac:dyDescent="0.3">
      <c r="A550" t="s">
        <v>460</v>
      </c>
    </row>
    <row r="551" spans="1:1" x14ac:dyDescent="0.3">
      <c r="A551" t="s">
        <v>409</v>
      </c>
    </row>
    <row r="552" spans="1:1" x14ac:dyDescent="0.3">
      <c r="A552" t="s">
        <v>2096</v>
      </c>
    </row>
    <row r="553" spans="1:1" x14ac:dyDescent="0.3">
      <c r="A553" t="s">
        <v>2097</v>
      </c>
    </row>
    <row r="554" spans="1:1" x14ac:dyDescent="0.3">
      <c r="A554" t="s">
        <v>2098</v>
      </c>
    </row>
    <row r="555" spans="1:1" x14ac:dyDescent="0.3">
      <c r="A555" t="s">
        <v>929</v>
      </c>
    </row>
    <row r="556" spans="1:1" x14ac:dyDescent="0.3">
      <c r="A556" t="s">
        <v>921</v>
      </c>
    </row>
    <row r="557" spans="1:1" x14ac:dyDescent="0.3">
      <c r="A557" t="s">
        <v>1045</v>
      </c>
    </row>
    <row r="558" spans="1:1" x14ac:dyDescent="0.3">
      <c r="A558" t="s">
        <v>1041</v>
      </c>
    </row>
    <row r="559" spans="1:1" x14ac:dyDescent="0.3">
      <c r="A559" t="s">
        <v>1019</v>
      </c>
    </row>
    <row r="560" spans="1:1" x14ac:dyDescent="0.3">
      <c r="A560" t="s">
        <v>1021</v>
      </c>
    </row>
    <row r="561" spans="1:1" x14ac:dyDescent="0.3">
      <c r="A561" t="s">
        <v>782</v>
      </c>
    </row>
    <row r="562" spans="1:1" x14ac:dyDescent="0.3">
      <c r="A562" t="s">
        <v>525</v>
      </c>
    </row>
    <row r="563" spans="1:1" x14ac:dyDescent="0.3">
      <c r="A563" t="s">
        <v>411</v>
      </c>
    </row>
    <row r="564" spans="1:1" x14ac:dyDescent="0.3">
      <c r="A564" t="s">
        <v>2099</v>
      </c>
    </row>
    <row r="565" spans="1:1" x14ac:dyDescent="0.3">
      <c r="A565" t="s">
        <v>608</v>
      </c>
    </row>
    <row r="566" spans="1:1" x14ac:dyDescent="0.3">
      <c r="A566" t="s">
        <v>667</v>
      </c>
    </row>
    <row r="567" spans="1:1" x14ac:dyDescent="0.3">
      <c r="A567" t="s">
        <v>1541</v>
      </c>
    </row>
    <row r="568" spans="1:1" x14ac:dyDescent="0.3">
      <c r="A568" t="s">
        <v>217</v>
      </c>
    </row>
    <row r="569" spans="1:1" x14ac:dyDescent="0.3">
      <c r="A569" t="s">
        <v>452</v>
      </c>
    </row>
    <row r="570" spans="1:1" x14ac:dyDescent="0.3">
      <c r="A570" t="s">
        <v>2100</v>
      </c>
    </row>
    <row r="571" spans="1:1" x14ac:dyDescent="0.3">
      <c r="A571" t="s">
        <v>2101</v>
      </c>
    </row>
    <row r="572" spans="1:1" x14ac:dyDescent="0.3">
      <c r="A572" t="s">
        <v>688</v>
      </c>
    </row>
    <row r="573" spans="1:1" x14ac:dyDescent="0.3">
      <c r="A573" t="s">
        <v>711</v>
      </c>
    </row>
    <row r="574" spans="1:1" x14ac:dyDescent="0.3">
      <c r="A574" t="s">
        <v>2102</v>
      </c>
    </row>
    <row r="575" spans="1:1" x14ac:dyDescent="0.3">
      <c r="A575" t="s">
        <v>2103</v>
      </c>
    </row>
    <row r="576" spans="1:1" x14ac:dyDescent="0.3">
      <c r="A576" t="s">
        <v>2104</v>
      </c>
    </row>
    <row r="577" spans="1:1" x14ac:dyDescent="0.3">
      <c r="A577" t="s">
        <v>2105</v>
      </c>
    </row>
    <row r="578" spans="1:1" x14ac:dyDescent="0.3">
      <c r="A578" t="s">
        <v>604</v>
      </c>
    </row>
    <row r="579" spans="1:1" x14ac:dyDescent="0.3">
      <c r="A579" t="s">
        <v>2106</v>
      </c>
    </row>
    <row r="580" spans="1:1" x14ac:dyDescent="0.3">
      <c r="A580" t="s">
        <v>557</v>
      </c>
    </row>
    <row r="581" spans="1:1" x14ac:dyDescent="0.3">
      <c r="A581" t="s">
        <v>2107</v>
      </c>
    </row>
    <row r="582" spans="1:1" x14ac:dyDescent="0.3">
      <c r="A582" t="s">
        <v>960</v>
      </c>
    </row>
    <row r="583" spans="1:1" x14ac:dyDescent="0.3">
      <c r="A583" t="s">
        <v>956</v>
      </c>
    </row>
    <row r="584" spans="1:1" x14ac:dyDescent="0.3">
      <c r="A584" t="s">
        <v>964</v>
      </c>
    </row>
    <row r="585" spans="1:1" x14ac:dyDescent="0.3">
      <c r="A585" t="s">
        <v>966</v>
      </c>
    </row>
    <row r="586" spans="1:1" x14ac:dyDescent="0.3">
      <c r="A586" t="s">
        <v>968</v>
      </c>
    </row>
    <row r="587" spans="1:1" x14ac:dyDescent="0.3">
      <c r="A587" t="s">
        <v>2108</v>
      </c>
    </row>
    <row r="588" spans="1:1" x14ac:dyDescent="0.3">
      <c r="A588" t="s">
        <v>2109</v>
      </c>
    </row>
    <row r="589" spans="1:1" x14ac:dyDescent="0.3">
      <c r="A589" t="s">
        <v>2110</v>
      </c>
    </row>
    <row r="590" spans="1:1" x14ac:dyDescent="0.3">
      <c r="A590" t="s">
        <v>2111</v>
      </c>
    </row>
    <row r="591" spans="1:1" x14ac:dyDescent="0.3">
      <c r="A591" t="s">
        <v>2112</v>
      </c>
    </row>
    <row r="592" spans="1:1" x14ac:dyDescent="0.3">
      <c r="A592" t="s">
        <v>2113</v>
      </c>
    </row>
    <row r="593" spans="1:1" x14ac:dyDescent="0.3">
      <c r="A593" t="s">
        <v>2114</v>
      </c>
    </row>
    <row r="594" spans="1:1" x14ac:dyDescent="0.3">
      <c r="A594" t="s">
        <v>2115</v>
      </c>
    </row>
    <row r="595" spans="1:1" x14ac:dyDescent="0.3">
      <c r="A595" t="s">
        <v>2116</v>
      </c>
    </row>
    <row r="596" spans="1:1" x14ac:dyDescent="0.3">
      <c r="A596" t="s">
        <v>2117</v>
      </c>
    </row>
    <row r="597" spans="1:1" x14ac:dyDescent="0.3">
      <c r="A597" t="s">
        <v>2118</v>
      </c>
    </row>
    <row r="598" spans="1:1" x14ac:dyDescent="0.3">
      <c r="A598" t="s">
        <v>2119</v>
      </c>
    </row>
    <row r="599" spans="1:1" x14ac:dyDescent="0.3">
      <c r="A599" t="s">
        <v>532</v>
      </c>
    </row>
    <row r="600" spans="1:1" x14ac:dyDescent="0.3">
      <c r="A600" t="s">
        <v>511</v>
      </c>
    </row>
    <row r="601" spans="1:1" x14ac:dyDescent="0.3">
      <c r="A601" t="s">
        <v>1882</v>
      </c>
    </row>
    <row r="602" spans="1:1" x14ac:dyDescent="0.3">
      <c r="A602" t="s">
        <v>2120</v>
      </c>
    </row>
    <row r="603" spans="1:1" x14ac:dyDescent="0.3">
      <c r="A603" t="s">
        <v>2121</v>
      </c>
    </row>
    <row r="604" spans="1:1" x14ac:dyDescent="0.3">
      <c r="A604" t="s">
        <v>2122</v>
      </c>
    </row>
    <row r="605" spans="1:1" x14ac:dyDescent="0.3">
      <c r="A605" t="s">
        <v>2123</v>
      </c>
    </row>
    <row r="606" spans="1:1" x14ac:dyDescent="0.3">
      <c r="A606" t="s">
        <v>575</v>
      </c>
    </row>
    <row r="607" spans="1:1" x14ac:dyDescent="0.3">
      <c r="A607" t="s">
        <v>240</v>
      </c>
    </row>
    <row r="608" spans="1:1" x14ac:dyDescent="0.3">
      <c r="A608" t="s">
        <v>1144</v>
      </c>
    </row>
    <row r="609" spans="1:1" x14ac:dyDescent="0.3">
      <c r="A609" t="s">
        <v>242</v>
      </c>
    </row>
    <row r="610" spans="1:1" x14ac:dyDescent="0.3">
      <c r="A610" t="s">
        <v>304</v>
      </c>
    </row>
    <row r="611" spans="1:1" x14ac:dyDescent="0.3">
      <c r="A611" t="s">
        <v>201</v>
      </c>
    </row>
    <row r="612" spans="1:1" x14ac:dyDescent="0.3">
      <c r="A612" t="s">
        <v>147</v>
      </c>
    </row>
    <row r="613" spans="1:1" x14ac:dyDescent="0.3">
      <c r="A613" t="s">
        <v>344</v>
      </c>
    </row>
    <row r="614" spans="1:1" x14ac:dyDescent="0.3">
      <c r="A614" t="s">
        <v>121</v>
      </c>
    </row>
    <row r="615" spans="1:1" x14ac:dyDescent="0.3">
      <c r="A615" t="s">
        <v>338</v>
      </c>
    </row>
    <row r="616" spans="1:1" x14ac:dyDescent="0.3">
      <c r="A616" t="s">
        <v>102</v>
      </c>
    </row>
    <row r="617" spans="1:1" x14ac:dyDescent="0.3">
      <c r="A617" t="s">
        <v>159</v>
      </c>
    </row>
    <row r="618" spans="1:1" x14ac:dyDescent="0.3">
      <c r="A618" t="s">
        <v>115</v>
      </c>
    </row>
    <row r="619" spans="1:1" x14ac:dyDescent="0.3">
      <c r="A619" t="s">
        <v>140</v>
      </c>
    </row>
    <row r="620" spans="1:1" x14ac:dyDescent="0.3">
      <c r="A620" t="s">
        <v>94</v>
      </c>
    </row>
    <row r="621" spans="1:1" x14ac:dyDescent="0.3">
      <c r="A621" t="s">
        <v>66</v>
      </c>
    </row>
    <row r="622" spans="1:1" x14ac:dyDescent="0.3">
      <c r="A622" t="s">
        <v>177</v>
      </c>
    </row>
    <row r="623" spans="1:1" x14ac:dyDescent="0.3">
      <c r="A623" t="s">
        <v>331</v>
      </c>
    </row>
    <row r="624" spans="1:1" x14ac:dyDescent="0.3">
      <c r="A624" t="s">
        <v>2124</v>
      </c>
    </row>
    <row r="625" spans="1:1" x14ac:dyDescent="0.3">
      <c r="A625" t="s">
        <v>2125</v>
      </c>
    </row>
    <row r="626" spans="1:1" x14ac:dyDescent="0.3">
      <c r="A626" t="s">
        <v>2126</v>
      </c>
    </row>
    <row r="627" spans="1:1" x14ac:dyDescent="0.3">
      <c r="A627" t="s">
        <v>2127</v>
      </c>
    </row>
    <row r="628" spans="1:1" x14ac:dyDescent="0.3">
      <c r="A628" t="s">
        <v>2128</v>
      </c>
    </row>
    <row r="629" spans="1:1" x14ac:dyDescent="0.3">
      <c r="A629" t="s">
        <v>2129</v>
      </c>
    </row>
    <row r="630" spans="1:1" x14ac:dyDescent="0.3">
      <c r="A630" t="s">
        <v>2130</v>
      </c>
    </row>
    <row r="631" spans="1:1" x14ac:dyDescent="0.3">
      <c r="A631" t="s">
        <v>2131</v>
      </c>
    </row>
    <row r="632" spans="1:1" x14ac:dyDescent="0.3">
      <c r="A632" t="s">
        <v>2132</v>
      </c>
    </row>
    <row r="633" spans="1:1" x14ac:dyDescent="0.3">
      <c r="A633" t="s">
        <v>2133</v>
      </c>
    </row>
    <row r="634" spans="1:1" x14ac:dyDescent="0.3">
      <c r="A634" t="s">
        <v>2134</v>
      </c>
    </row>
    <row r="635" spans="1:1" x14ac:dyDescent="0.3">
      <c r="A635" t="s">
        <v>2135</v>
      </c>
    </row>
    <row r="636" spans="1:1" x14ac:dyDescent="0.3">
      <c r="A636" t="s">
        <v>2136</v>
      </c>
    </row>
    <row r="637" spans="1:1" x14ac:dyDescent="0.3">
      <c r="A637" t="s">
        <v>2137</v>
      </c>
    </row>
    <row r="638" spans="1:1" x14ac:dyDescent="0.3">
      <c r="A638" t="s">
        <v>2138</v>
      </c>
    </row>
    <row r="639" spans="1:1" x14ac:dyDescent="0.3">
      <c r="A639" t="s">
        <v>2139</v>
      </c>
    </row>
    <row r="640" spans="1:1" x14ac:dyDescent="0.3">
      <c r="A640" t="s">
        <v>1874</v>
      </c>
    </row>
    <row r="641" spans="1:1" x14ac:dyDescent="0.3">
      <c r="A641" t="s">
        <v>2140</v>
      </c>
    </row>
    <row r="642" spans="1:1" x14ac:dyDescent="0.3">
      <c r="A642" t="s">
        <v>2141</v>
      </c>
    </row>
    <row r="643" spans="1:1" x14ac:dyDescent="0.3">
      <c r="A643" t="s">
        <v>2142</v>
      </c>
    </row>
    <row r="644" spans="1:1" x14ac:dyDescent="0.3">
      <c r="A644" t="s">
        <v>2143</v>
      </c>
    </row>
    <row r="645" spans="1:1" x14ac:dyDescent="0.3">
      <c r="A645" t="s">
        <v>2144</v>
      </c>
    </row>
    <row r="646" spans="1:1" x14ac:dyDescent="0.3">
      <c r="A646" t="s">
        <v>2145</v>
      </c>
    </row>
    <row r="647" spans="1:1" x14ac:dyDescent="0.3">
      <c r="A647" t="s">
        <v>2146</v>
      </c>
    </row>
    <row r="648" spans="1:1" x14ac:dyDescent="0.3">
      <c r="A648" t="s">
        <v>2147</v>
      </c>
    </row>
    <row r="649" spans="1:1" x14ac:dyDescent="0.3">
      <c r="A649" t="s">
        <v>2148</v>
      </c>
    </row>
    <row r="650" spans="1:1" x14ac:dyDescent="0.3">
      <c r="A650" t="s">
        <v>2149</v>
      </c>
    </row>
    <row r="651" spans="1:1" x14ac:dyDescent="0.3">
      <c r="A651" t="s">
        <v>2150</v>
      </c>
    </row>
    <row r="652" spans="1:1" x14ac:dyDescent="0.3">
      <c r="A652" t="s">
        <v>386</v>
      </c>
    </row>
    <row r="653" spans="1:1" x14ac:dyDescent="0.3">
      <c r="A653" t="s">
        <v>107</v>
      </c>
    </row>
    <row r="654" spans="1:1" x14ac:dyDescent="0.3">
      <c r="A654" t="s">
        <v>167</v>
      </c>
    </row>
    <row r="655" spans="1:1" x14ac:dyDescent="0.3">
      <c r="A655" t="s">
        <v>75</v>
      </c>
    </row>
    <row r="656" spans="1:1" x14ac:dyDescent="0.3">
      <c r="A656" t="s">
        <v>152</v>
      </c>
    </row>
    <row r="657" spans="1:1" x14ac:dyDescent="0.3">
      <c r="A657" t="s">
        <v>174</v>
      </c>
    </row>
    <row r="658" spans="1:1" x14ac:dyDescent="0.3">
      <c r="A658" t="s">
        <v>151</v>
      </c>
    </row>
    <row r="659" spans="1:1" x14ac:dyDescent="0.3">
      <c r="A659" t="s">
        <v>78</v>
      </c>
    </row>
    <row r="660" spans="1:1" x14ac:dyDescent="0.3">
      <c r="A660" t="s">
        <v>69</v>
      </c>
    </row>
    <row r="661" spans="1:1" x14ac:dyDescent="0.3">
      <c r="A661" t="s">
        <v>353</v>
      </c>
    </row>
    <row r="662" spans="1:1" x14ac:dyDescent="0.3">
      <c r="A662" t="s">
        <v>371</v>
      </c>
    </row>
    <row r="663" spans="1:1" x14ac:dyDescent="0.3">
      <c r="A663" t="s">
        <v>380</v>
      </c>
    </row>
    <row r="664" spans="1:1" x14ac:dyDescent="0.3">
      <c r="A664" t="s">
        <v>382</v>
      </c>
    </row>
    <row r="665" spans="1:1" x14ac:dyDescent="0.3">
      <c r="A665" t="s">
        <v>358</v>
      </c>
    </row>
    <row r="666" spans="1:1" x14ac:dyDescent="0.3">
      <c r="A666" t="s">
        <v>173</v>
      </c>
    </row>
    <row r="667" spans="1:1" x14ac:dyDescent="0.3">
      <c r="A667" t="s">
        <v>184</v>
      </c>
    </row>
    <row r="668" spans="1:1" x14ac:dyDescent="0.3">
      <c r="A668" t="s">
        <v>64</v>
      </c>
    </row>
    <row r="669" spans="1:1" x14ac:dyDescent="0.3">
      <c r="A669" t="s">
        <v>58</v>
      </c>
    </row>
    <row r="670" spans="1:1" x14ac:dyDescent="0.3">
      <c r="A670" t="s">
        <v>163</v>
      </c>
    </row>
    <row r="671" spans="1:1" x14ac:dyDescent="0.3">
      <c r="A671" t="s">
        <v>191</v>
      </c>
    </row>
    <row r="672" spans="1:1" x14ac:dyDescent="0.3">
      <c r="A672" t="s">
        <v>193</v>
      </c>
    </row>
    <row r="673" spans="1:1" x14ac:dyDescent="0.3">
      <c r="A673" t="s">
        <v>198</v>
      </c>
    </row>
    <row r="674" spans="1:1" x14ac:dyDescent="0.3">
      <c r="A674" t="s">
        <v>86</v>
      </c>
    </row>
    <row r="675" spans="1:1" x14ac:dyDescent="0.3">
      <c r="A675" t="s">
        <v>92</v>
      </c>
    </row>
    <row r="676" spans="1:1" x14ac:dyDescent="0.3">
      <c r="A676" t="s">
        <v>100</v>
      </c>
    </row>
    <row r="677" spans="1:1" x14ac:dyDescent="0.3">
      <c r="A677" t="s">
        <v>113</v>
      </c>
    </row>
    <row r="678" spans="1:1" x14ac:dyDescent="0.3">
      <c r="A678" t="s">
        <v>363</v>
      </c>
    </row>
    <row r="679" spans="1:1" x14ac:dyDescent="0.3">
      <c r="A679" t="s">
        <v>85</v>
      </c>
    </row>
    <row r="680" spans="1:1" x14ac:dyDescent="0.3">
      <c r="A680" t="s">
        <v>90</v>
      </c>
    </row>
    <row r="681" spans="1:1" x14ac:dyDescent="0.3">
      <c r="A681" t="s">
        <v>96</v>
      </c>
    </row>
    <row r="682" spans="1:1" x14ac:dyDescent="0.3">
      <c r="A682" t="s">
        <v>111</v>
      </c>
    </row>
    <row r="683" spans="1:1" x14ac:dyDescent="0.3">
      <c r="A683" t="s">
        <v>183</v>
      </c>
    </row>
    <row r="684" spans="1:1" x14ac:dyDescent="0.3">
      <c r="A684" t="s">
        <v>118</v>
      </c>
    </row>
    <row r="685" spans="1:1" x14ac:dyDescent="0.3">
      <c r="A685" t="s">
        <v>106</v>
      </c>
    </row>
    <row r="686" spans="1:1" x14ac:dyDescent="0.3">
      <c r="A686" t="s">
        <v>124</v>
      </c>
    </row>
    <row r="687" spans="1:1" x14ac:dyDescent="0.3">
      <c r="A687" t="s">
        <v>80</v>
      </c>
    </row>
    <row r="688" spans="1:1" x14ac:dyDescent="0.3">
      <c r="A688" t="s">
        <v>157</v>
      </c>
    </row>
    <row r="689" spans="1:1" x14ac:dyDescent="0.3">
      <c r="A689" t="s">
        <v>133</v>
      </c>
    </row>
    <row r="690" spans="1:1" x14ac:dyDescent="0.3">
      <c r="A690" t="s">
        <v>131</v>
      </c>
    </row>
    <row r="691" spans="1:1" x14ac:dyDescent="0.3">
      <c r="A691" t="s">
        <v>205</v>
      </c>
    </row>
    <row r="692" spans="1:1" x14ac:dyDescent="0.3">
      <c r="A692" t="s">
        <v>301</v>
      </c>
    </row>
    <row r="693" spans="1:1" x14ac:dyDescent="0.3">
      <c r="A693" t="s">
        <v>212</v>
      </c>
    </row>
    <row r="694" spans="1:1" x14ac:dyDescent="0.3">
      <c r="A694" t="s">
        <v>352</v>
      </c>
    </row>
    <row r="695" spans="1:1" x14ac:dyDescent="0.3">
      <c r="A695" t="s">
        <v>368</v>
      </c>
    </row>
    <row r="696" spans="1:1" x14ac:dyDescent="0.3">
      <c r="A696" t="s">
        <v>378</v>
      </c>
    </row>
    <row r="697" spans="1:1" x14ac:dyDescent="0.3">
      <c r="A697" t="s">
        <v>60</v>
      </c>
    </row>
    <row r="698" spans="1:1" x14ac:dyDescent="0.3">
      <c r="A698" t="s">
        <v>165</v>
      </c>
    </row>
    <row r="699" spans="1:1" x14ac:dyDescent="0.3">
      <c r="A699" t="s">
        <v>137</v>
      </c>
    </row>
    <row r="700" spans="1:1" x14ac:dyDescent="0.3">
      <c r="A700" t="s">
        <v>110</v>
      </c>
    </row>
    <row r="701" spans="1:1" x14ac:dyDescent="0.3">
      <c r="A701" t="s">
        <v>79</v>
      </c>
    </row>
    <row r="702" spans="1:1" x14ac:dyDescent="0.3">
      <c r="A702" t="s">
        <v>70</v>
      </c>
    </row>
    <row r="703" spans="1:1" x14ac:dyDescent="0.3">
      <c r="A703" t="s">
        <v>347</v>
      </c>
    </row>
    <row r="704" spans="1:1" x14ac:dyDescent="0.3">
      <c r="A704" t="s">
        <v>376</v>
      </c>
    </row>
    <row r="705" spans="1:1" x14ac:dyDescent="0.3">
      <c r="A705" t="s">
        <v>327</v>
      </c>
    </row>
    <row r="706" spans="1:1" x14ac:dyDescent="0.3">
      <c r="A706" t="s">
        <v>308</v>
      </c>
    </row>
    <row r="707" spans="1:1" x14ac:dyDescent="0.3">
      <c r="A707" t="s">
        <v>310</v>
      </c>
    </row>
    <row r="708" spans="1:1" x14ac:dyDescent="0.3">
      <c r="A708" t="s">
        <v>315</v>
      </c>
    </row>
    <row r="709" spans="1:1" x14ac:dyDescent="0.3">
      <c r="A709" t="s">
        <v>313</v>
      </c>
    </row>
    <row r="710" spans="1:1" x14ac:dyDescent="0.3">
      <c r="A710" t="s">
        <v>77</v>
      </c>
    </row>
    <row r="711" spans="1:1" x14ac:dyDescent="0.3">
      <c r="A711" t="s">
        <v>169</v>
      </c>
    </row>
    <row r="712" spans="1:1" x14ac:dyDescent="0.3">
      <c r="A712" t="s">
        <v>388</v>
      </c>
    </row>
    <row r="713" spans="1:1" x14ac:dyDescent="0.3">
      <c r="A713" t="s">
        <v>71</v>
      </c>
    </row>
    <row r="714" spans="1:1" x14ac:dyDescent="0.3">
      <c r="A714" t="s">
        <v>73</v>
      </c>
    </row>
    <row r="715" spans="1:1" x14ac:dyDescent="0.3">
      <c r="A715" t="s">
        <v>99</v>
      </c>
    </row>
    <row r="716" spans="1:1" x14ac:dyDescent="0.3">
      <c r="A716" t="s">
        <v>145</v>
      </c>
    </row>
    <row r="717" spans="1:1" x14ac:dyDescent="0.3">
      <c r="A717" t="s">
        <v>326</v>
      </c>
    </row>
    <row r="718" spans="1:1" x14ac:dyDescent="0.3">
      <c r="A718" t="s">
        <v>108</v>
      </c>
    </row>
    <row r="719" spans="1:1" x14ac:dyDescent="0.3">
      <c r="A719" t="s">
        <v>320</v>
      </c>
    </row>
    <row r="720" spans="1:1" x14ac:dyDescent="0.3">
      <c r="A720" t="s">
        <v>328</v>
      </c>
    </row>
    <row r="721" spans="1:1" x14ac:dyDescent="0.3">
      <c r="A721" t="s">
        <v>336</v>
      </c>
    </row>
    <row r="722" spans="1:1" x14ac:dyDescent="0.3">
      <c r="A722" t="s">
        <v>334</v>
      </c>
    </row>
    <row r="723" spans="1:1" x14ac:dyDescent="0.3">
      <c r="A723" t="s">
        <v>1283</v>
      </c>
    </row>
    <row r="724" spans="1:1" x14ac:dyDescent="0.3">
      <c r="A724" t="s">
        <v>210</v>
      </c>
    </row>
    <row r="725" spans="1:1" x14ac:dyDescent="0.3">
      <c r="A725" t="s">
        <v>171</v>
      </c>
    </row>
    <row r="726" spans="1:1" x14ac:dyDescent="0.3">
      <c r="A726" t="s">
        <v>74</v>
      </c>
    </row>
    <row r="727" spans="1:1" x14ac:dyDescent="0.3">
      <c r="A727" t="s">
        <v>109</v>
      </c>
    </row>
    <row r="728" spans="1:1" x14ac:dyDescent="0.3">
      <c r="A728" t="s">
        <v>2151</v>
      </c>
    </row>
    <row r="729" spans="1:1" x14ac:dyDescent="0.3">
      <c r="A729" t="s">
        <v>341</v>
      </c>
    </row>
    <row r="730" spans="1:1" x14ac:dyDescent="0.3">
      <c r="A730" t="s">
        <v>348</v>
      </c>
    </row>
    <row r="731" spans="1:1" x14ac:dyDescent="0.3">
      <c r="A731" t="s">
        <v>2152</v>
      </c>
    </row>
    <row r="732" spans="1:1" x14ac:dyDescent="0.3">
      <c r="A732" t="s">
        <v>1133</v>
      </c>
    </row>
    <row r="733" spans="1:1" x14ac:dyDescent="0.3">
      <c r="A733" t="s">
        <v>2153</v>
      </c>
    </row>
    <row r="734" spans="1:1" x14ac:dyDescent="0.3">
      <c r="A734" t="s">
        <v>2154</v>
      </c>
    </row>
    <row r="735" spans="1:1" x14ac:dyDescent="0.3">
      <c r="A735" t="s">
        <v>2155</v>
      </c>
    </row>
    <row r="736" spans="1:1" x14ac:dyDescent="0.3">
      <c r="A736" t="s">
        <v>2156</v>
      </c>
    </row>
    <row r="737" spans="1:1" x14ac:dyDescent="0.3">
      <c r="A737" t="s">
        <v>2157</v>
      </c>
    </row>
    <row r="738" spans="1:1" x14ac:dyDescent="0.3">
      <c r="A738" t="s">
        <v>2158</v>
      </c>
    </row>
    <row r="739" spans="1:1" x14ac:dyDescent="0.3">
      <c r="A739" t="s">
        <v>824</v>
      </c>
    </row>
    <row r="740" spans="1:1" x14ac:dyDescent="0.3">
      <c r="A740" t="s">
        <v>772</v>
      </c>
    </row>
    <row r="741" spans="1:1" x14ac:dyDescent="0.3">
      <c r="A741" t="s">
        <v>768</v>
      </c>
    </row>
    <row r="742" spans="1:1" x14ac:dyDescent="0.3">
      <c r="A742" t="s">
        <v>1015</v>
      </c>
    </row>
    <row r="743" spans="1:1" x14ac:dyDescent="0.3">
      <c r="A743" t="s">
        <v>1017</v>
      </c>
    </row>
    <row r="744" spans="1:1" x14ac:dyDescent="0.3">
      <c r="A744" t="s">
        <v>982</v>
      </c>
    </row>
    <row r="745" spans="1:1" x14ac:dyDescent="0.3">
      <c r="A745" t="s">
        <v>955</v>
      </c>
    </row>
    <row r="746" spans="1:1" x14ac:dyDescent="0.3">
      <c r="A746" t="s">
        <v>57</v>
      </c>
    </row>
    <row r="747" spans="1:1" x14ac:dyDescent="0.3">
      <c r="A747" t="s">
        <v>143</v>
      </c>
    </row>
    <row r="748" spans="1:1" x14ac:dyDescent="0.3">
      <c r="A748" t="s">
        <v>552</v>
      </c>
    </row>
    <row r="749" spans="1:1" x14ac:dyDescent="0.3">
      <c r="A749" t="s">
        <v>1131</v>
      </c>
    </row>
    <row r="750" spans="1:1" x14ac:dyDescent="0.3">
      <c r="A750" t="s">
        <v>997</v>
      </c>
    </row>
    <row r="751" spans="1:1" x14ac:dyDescent="0.3">
      <c r="A751" t="s">
        <v>993</v>
      </c>
    </row>
    <row r="752" spans="1:1" x14ac:dyDescent="0.3">
      <c r="A752" t="s">
        <v>2159</v>
      </c>
    </row>
    <row r="753" spans="1:1" x14ac:dyDescent="0.3">
      <c r="A753" t="s">
        <v>2160</v>
      </c>
    </row>
    <row r="754" spans="1:1" x14ac:dyDescent="0.3">
      <c r="A754" t="s">
        <v>847</v>
      </c>
    </row>
    <row r="755" spans="1:1" x14ac:dyDescent="0.3">
      <c r="A755" t="s">
        <v>2161</v>
      </c>
    </row>
    <row r="756" spans="1:1" x14ac:dyDescent="0.3">
      <c r="A756" t="s">
        <v>156</v>
      </c>
    </row>
    <row r="757" spans="1:1" x14ac:dyDescent="0.3">
      <c r="A757" t="s">
        <v>518</v>
      </c>
    </row>
    <row r="758" spans="1:1" x14ac:dyDescent="0.3">
      <c r="A758" t="s">
        <v>61</v>
      </c>
    </row>
    <row r="759" spans="1:1" x14ac:dyDescent="0.3">
      <c r="A759" t="s">
        <v>62</v>
      </c>
    </row>
    <row r="760" spans="1:1" x14ac:dyDescent="0.3">
      <c r="A760" t="s">
        <v>126</v>
      </c>
    </row>
    <row r="761" spans="1:1" x14ac:dyDescent="0.3">
      <c r="A761" t="s">
        <v>645</v>
      </c>
    </row>
    <row r="762" spans="1:1" x14ac:dyDescent="0.3">
      <c r="A762" t="s">
        <v>652</v>
      </c>
    </row>
    <row r="763" spans="1:1" x14ac:dyDescent="0.3">
      <c r="A763" t="s">
        <v>650</v>
      </c>
    </row>
    <row r="764" spans="1:1" x14ac:dyDescent="0.3">
      <c r="A764" t="s">
        <v>658</v>
      </c>
    </row>
    <row r="765" spans="1:1" x14ac:dyDescent="0.3">
      <c r="A765" t="s">
        <v>656</v>
      </c>
    </row>
    <row r="766" spans="1:1" x14ac:dyDescent="0.3">
      <c r="A766" t="s">
        <v>648</v>
      </c>
    </row>
    <row r="767" spans="1:1" x14ac:dyDescent="0.3">
      <c r="A767" t="s">
        <v>654</v>
      </c>
    </row>
    <row r="768" spans="1:1" x14ac:dyDescent="0.3">
      <c r="A768" t="s">
        <v>2162</v>
      </c>
    </row>
    <row r="769" spans="1:1" x14ac:dyDescent="0.3">
      <c r="A769" t="s">
        <v>2163</v>
      </c>
    </row>
    <row r="770" spans="1:1" x14ac:dyDescent="0.3">
      <c r="A770" t="s">
        <v>384</v>
      </c>
    </row>
    <row r="771" spans="1:1" x14ac:dyDescent="0.3">
      <c r="A771" t="s">
        <v>1491</v>
      </c>
    </row>
    <row r="772" spans="1:1" x14ac:dyDescent="0.3">
      <c r="A772" t="s">
        <v>951</v>
      </c>
    </row>
    <row r="773" spans="1:1" x14ac:dyDescent="0.3">
      <c r="A773" t="s">
        <v>947</v>
      </c>
    </row>
    <row r="774" spans="1:1" x14ac:dyDescent="0.3">
      <c r="A774" t="s">
        <v>2164</v>
      </c>
    </row>
    <row r="775" spans="1:1" x14ac:dyDescent="0.3">
      <c r="A775" t="s">
        <v>2165</v>
      </c>
    </row>
    <row r="776" spans="1:1" x14ac:dyDescent="0.3">
      <c r="A776" t="s">
        <v>63</v>
      </c>
    </row>
    <row r="777" spans="1:1" x14ac:dyDescent="0.3">
      <c r="A777" t="s">
        <v>2166</v>
      </c>
    </row>
    <row r="778" spans="1:1" x14ac:dyDescent="0.3">
      <c r="A778" t="s">
        <v>2167</v>
      </c>
    </row>
    <row r="779" spans="1:1" x14ac:dyDescent="0.3">
      <c r="A779" t="s">
        <v>2168</v>
      </c>
    </row>
    <row r="780" spans="1:1" x14ac:dyDescent="0.3">
      <c r="A780" t="s">
        <v>2169</v>
      </c>
    </row>
    <row r="781" spans="1:1" x14ac:dyDescent="0.3">
      <c r="A781" t="s">
        <v>831</v>
      </c>
    </row>
    <row r="782" spans="1:1" x14ac:dyDescent="0.3">
      <c r="A782" t="s">
        <v>81</v>
      </c>
    </row>
    <row r="783" spans="1:1" x14ac:dyDescent="0.3">
      <c r="A783" t="s">
        <v>1511</v>
      </c>
    </row>
    <row r="784" spans="1:1" x14ac:dyDescent="0.3">
      <c r="A784" t="s">
        <v>88</v>
      </c>
    </row>
    <row r="785" spans="1:1" x14ac:dyDescent="0.3">
      <c r="A785" t="s">
        <v>1521</v>
      </c>
    </row>
    <row r="786" spans="1:1" x14ac:dyDescent="0.3">
      <c r="A786" t="s">
        <v>1523</v>
      </c>
    </row>
    <row r="787" spans="1:1" x14ac:dyDescent="0.3">
      <c r="A787" t="s">
        <v>724</v>
      </c>
    </row>
    <row r="788" spans="1:1" x14ac:dyDescent="0.3">
      <c r="A788" t="s">
        <v>2170</v>
      </c>
    </row>
    <row r="789" spans="1:1" x14ac:dyDescent="0.3">
      <c r="A789" t="s">
        <v>1509</v>
      </c>
    </row>
    <row r="790" spans="1:1" x14ac:dyDescent="0.3">
      <c r="A790" t="s">
        <v>1508</v>
      </c>
    </row>
    <row r="791" spans="1:1" x14ac:dyDescent="0.3">
      <c r="A791" t="s">
        <v>723</v>
      </c>
    </row>
    <row r="792" spans="1:1" x14ac:dyDescent="0.3">
      <c r="A792" t="s">
        <v>719</v>
      </c>
    </row>
    <row r="793" spans="1:1" x14ac:dyDescent="0.3">
      <c r="A793" t="s">
        <v>2171</v>
      </c>
    </row>
    <row r="794" spans="1:1" x14ac:dyDescent="0.3">
      <c r="A794" t="s">
        <v>718</v>
      </c>
    </row>
    <row r="795" spans="1:1" x14ac:dyDescent="0.3">
      <c r="A795" t="s">
        <v>1522</v>
      </c>
    </row>
    <row r="796" spans="1:1" x14ac:dyDescent="0.3">
      <c r="A796" t="s">
        <v>739</v>
      </c>
    </row>
    <row r="797" spans="1:1" x14ac:dyDescent="0.3">
      <c r="A797" t="s">
        <v>741</v>
      </c>
    </row>
    <row r="798" spans="1:1" x14ac:dyDescent="0.3">
      <c r="A798" t="s">
        <v>716</v>
      </c>
    </row>
    <row r="799" spans="1:1" x14ac:dyDescent="0.3">
      <c r="A799" t="s">
        <v>731</v>
      </c>
    </row>
    <row r="800" spans="1:1" x14ac:dyDescent="0.3">
      <c r="A800" t="s">
        <v>729</v>
      </c>
    </row>
    <row r="801" spans="1:1" x14ac:dyDescent="0.3">
      <c r="A801" t="s">
        <v>737</v>
      </c>
    </row>
    <row r="802" spans="1:1" x14ac:dyDescent="0.3">
      <c r="A802" t="s">
        <v>195</v>
      </c>
    </row>
    <row r="803" spans="1:1" x14ac:dyDescent="0.3">
      <c r="A803" t="s">
        <v>84</v>
      </c>
    </row>
    <row r="804" spans="1:1" x14ac:dyDescent="0.3">
      <c r="A804" t="s">
        <v>2172</v>
      </c>
    </row>
    <row r="805" spans="1:1" x14ac:dyDescent="0.3">
      <c r="A805" t="s">
        <v>187</v>
      </c>
    </row>
    <row r="806" spans="1:1" x14ac:dyDescent="0.3">
      <c r="A806" t="s">
        <v>82</v>
      </c>
    </row>
    <row r="807" spans="1:1" x14ac:dyDescent="0.3">
      <c r="A807" t="s">
        <v>2173</v>
      </c>
    </row>
    <row r="808" spans="1:1" x14ac:dyDescent="0.3">
      <c r="A808" t="s">
        <v>83</v>
      </c>
    </row>
    <row r="809" spans="1:1" x14ac:dyDescent="0.3">
      <c r="A809" t="s">
        <v>722</v>
      </c>
    </row>
    <row r="810" spans="1:1" x14ac:dyDescent="0.3">
      <c r="A810" t="s">
        <v>717</v>
      </c>
    </row>
    <row r="811" spans="1:1" x14ac:dyDescent="0.3">
      <c r="A811" t="s">
        <v>732</v>
      </c>
    </row>
    <row r="812" spans="1:1" x14ac:dyDescent="0.3">
      <c r="A812" t="s">
        <v>730</v>
      </c>
    </row>
    <row r="813" spans="1:1" x14ac:dyDescent="0.3">
      <c r="A813" t="s">
        <v>2174</v>
      </c>
    </row>
    <row r="814" spans="1:1" x14ac:dyDescent="0.3">
      <c r="A814" t="s">
        <v>2175</v>
      </c>
    </row>
    <row r="815" spans="1:1" x14ac:dyDescent="0.3">
      <c r="A815" t="s">
        <v>2176</v>
      </c>
    </row>
    <row r="816" spans="1:1" x14ac:dyDescent="0.3">
      <c r="A816" t="s">
        <v>738</v>
      </c>
    </row>
    <row r="817" spans="1:1" x14ac:dyDescent="0.3">
      <c r="A817" t="s">
        <v>728</v>
      </c>
    </row>
    <row r="818" spans="1:1" x14ac:dyDescent="0.3">
      <c r="A818" t="s">
        <v>726</v>
      </c>
    </row>
    <row r="819" spans="1:1" x14ac:dyDescent="0.3">
      <c r="A819" t="s">
        <v>689</v>
      </c>
    </row>
    <row r="820" spans="1:1" x14ac:dyDescent="0.3">
      <c r="A820" t="s">
        <v>316</v>
      </c>
    </row>
    <row r="821" spans="1:1" x14ac:dyDescent="0.3">
      <c r="A821" t="s">
        <v>2177</v>
      </c>
    </row>
    <row r="822" spans="1:1" x14ac:dyDescent="0.3">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2022-06-03T23:50:34Z</dcterms:modified>
</cp:coreProperties>
</file>