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ngna\Documents\Cenergia\EPS\Revisão\trans\SRPbVT\"/>
    </mc:Choice>
  </mc:AlternateContent>
  <xr:revisionPtr revIDLastSave="0" documentId="13_ncr:1_{D4E4644F-4441-4B5E-BBFD-20BA2A94C2A1}" xr6:coauthVersionLast="45" xr6:coauthVersionMax="45" xr10:uidLastSave="{00000000-0000-0000-0000-000000000000}"/>
  <bookViews>
    <workbookView xWindow="15" yWindow="0" windowWidth="20475" windowHeight="10920" xr2:uid="{00000000-000D-0000-FFFF-FFFF00000000}"/>
  </bookViews>
  <sheets>
    <sheet name="About" sheetId="1" r:id="rId1"/>
    <sheet name="Data from sources" sheetId="10" r:id="rId2"/>
    <sheet name="SRPbV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C2" i="9"/>
  <c r="D2" i="9"/>
  <c r="E2" i="9"/>
  <c r="F2" i="9"/>
  <c r="G2" i="9"/>
  <c r="H2" i="9"/>
  <c r="I2" i="9"/>
  <c r="J2" i="9"/>
  <c r="K2" i="9"/>
  <c r="L2" i="9"/>
  <c r="M2" i="9"/>
  <c r="B2" i="9"/>
</calcChain>
</file>

<file path=xl/sharedStrings.xml><?xml version="1.0" encoding="utf-8"?>
<sst xmlns="http://schemas.openxmlformats.org/spreadsheetml/2006/main" count="71" uniqueCount="47">
  <si>
    <t>SRPbVT Separately Regulated Pollutants by Vehicle Type</t>
  </si>
  <si>
    <t>Sources:</t>
  </si>
  <si>
    <t>Notes</t>
  </si>
  <si>
    <t>VOCs</t>
  </si>
  <si>
    <t>CO2</t>
  </si>
  <si>
    <t>VOC</t>
  </si>
  <si>
    <t>CO</t>
  </si>
  <si>
    <t>PM10</t>
  </si>
  <si>
    <t>PM2.5</t>
  </si>
  <si>
    <t>BC</t>
  </si>
  <si>
    <t>OC</t>
  </si>
  <si>
    <t>CH4</t>
  </si>
  <si>
    <t>N2O</t>
  </si>
  <si>
    <t>F-gases</t>
  </si>
  <si>
    <t>NOx</t>
  </si>
  <si>
    <t>SOx</t>
  </si>
  <si>
    <t>Note that in some sources, VOCs are called HCs (hydrocarbons) or NMHCs (non-methane hydrocarbons).</t>
  </si>
  <si>
    <t>LDVs</t>
  </si>
  <si>
    <t>HDVs</t>
  </si>
  <si>
    <t>aircraft</t>
  </si>
  <si>
    <t>rail</t>
  </si>
  <si>
    <t>ships</t>
  </si>
  <si>
    <t>motorbikes</t>
  </si>
  <si>
    <t>(Boolean)</t>
  </si>
  <si>
    <t>http://www2.mma.gov.br/port/conama/legiabre.cfm?codlegi=615</t>
  </si>
  <si>
    <t>http://www2.mma.gov.br/port/conama/legiabre.cfm?codlegi=591</t>
  </si>
  <si>
    <t>http://www2.mma.gov.br/port/conama/legiabre.cfm?codlegi=653</t>
  </si>
  <si>
    <t>Motorbikes</t>
  </si>
  <si>
    <t>Resolution about requirements for new light vehicles.</t>
  </si>
  <si>
    <t>Resolution about requirements for new motorbikes and similar vehicles.</t>
  </si>
  <si>
    <t xml:space="preserve">The regulation for on-road vehicles mentions limits for HCs (hydrocarbons). So, in this document, we considered HCs as VOCs. </t>
  </si>
  <si>
    <t>From the regulation for emissions which are specific for vehicles, Brazil has only for LDVs, HDVs and motorbikes.</t>
  </si>
  <si>
    <t>Brazil has regulation for the air quality, related to some of this pollutants (PM10, PM2.5, SO2, NO2, CO) in CONAMA Resolution number 491/2018</t>
  </si>
  <si>
    <t>(available in: http://www.in.gov.br/materia/-/asset_publisher/Kujrw0TZC2Mb/content/id/51058895), but it is not specific for vehicles.</t>
  </si>
  <si>
    <t xml:space="preserve">The way Brazil regulates SOx emissions is through the specification of fuel (diesel fuel) </t>
  </si>
  <si>
    <t xml:space="preserve">(Source : http://www.anp.gov.br/petroleo-derivados/155-combustiveis/1857-oleo-diesel ). </t>
  </si>
  <si>
    <t>So, the produced and comercialized diesel fuel has limits of sulfur.</t>
  </si>
  <si>
    <t>Consequently, the motors can work better and the SOx emissions are lower. Then, we considered all the vehicles which use diesel with regulation for SOx.</t>
  </si>
  <si>
    <t xml:space="preserve">In addition, specifying limits for the sulfur content in diesel, also helps to limit PM emissions, because with lower concentration of sulfur in the motor, </t>
  </si>
  <si>
    <t>filters for PM work better (SZKLO, A.; ULLER, V.; BONFÁ, M. Fundamentos do Refino do Petróleo: Tecnologia e Economia. 3ª edição, Editora Interciência, Rio de Janeiro, Brasil, 2012.).</t>
  </si>
  <si>
    <t>Thus, we considered all the vehicles which use diesel fuel with regulation for PM as well.</t>
  </si>
  <si>
    <t>National Environment Council (CONAMA)</t>
  </si>
  <si>
    <t>Resolution: "CONAMA Resolution number 415/2009"</t>
  </si>
  <si>
    <t>Resolution: "CONAMA Resolution number 403/2008"</t>
  </si>
  <si>
    <t>Resolution about requirements for new heavy vehicles. Complemented by CONAMA Resolution number 415/2009</t>
  </si>
  <si>
    <t>Resolution: "CONAMA Resolution number 432/2011"</t>
  </si>
  <si>
    <t>1 represents whether Bazil has regulation for the pollutant and 0 is used when there is no regulation for the pollutant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</si>
</sst>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mma.gov.br/port/conama/legiabre.cfm?codlegi=653" TargetMode="External"/><Relationship Id="rId2" Type="http://schemas.openxmlformats.org/officeDocument/2006/relationships/hyperlink" Target="http://www2.mma.gov.br/port/conama/legiabre.cfm?codlegi=591" TargetMode="External"/><Relationship Id="rId1" Type="http://schemas.openxmlformats.org/officeDocument/2006/relationships/hyperlink" Target="http://www2.mma.gov.br/port/conama/legiabre.cfm?codlegi=615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I8" sqref="I8"/>
    </sheetView>
  </sheetViews>
  <sheetFormatPr defaultRowHeight="15" x14ac:dyDescent="0.25"/>
  <cols>
    <col min="2" max="2" width="101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17</v>
      </c>
    </row>
    <row r="4" spans="1:3" x14ac:dyDescent="0.25">
      <c r="B4" t="s">
        <v>41</v>
      </c>
    </row>
    <row r="5" spans="1:3" x14ac:dyDescent="0.25">
      <c r="B5" s="3">
        <v>2009</v>
      </c>
    </row>
    <row r="6" spans="1:3" x14ac:dyDescent="0.25">
      <c r="B6" t="s">
        <v>42</v>
      </c>
    </row>
    <row r="7" spans="1:3" x14ac:dyDescent="0.25">
      <c r="B7" t="s">
        <v>28</v>
      </c>
    </row>
    <row r="8" spans="1:3" x14ac:dyDescent="0.25">
      <c r="B8" s="4" t="s">
        <v>24</v>
      </c>
      <c r="C8" s="3"/>
    </row>
    <row r="10" spans="1:3" x14ac:dyDescent="0.25">
      <c r="B10" s="2" t="s">
        <v>18</v>
      </c>
    </row>
    <row r="11" spans="1:3" x14ac:dyDescent="0.25">
      <c r="B11" t="s">
        <v>41</v>
      </c>
      <c r="C11" s="4"/>
    </row>
    <row r="12" spans="1:3" x14ac:dyDescent="0.25">
      <c r="B12" s="3">
        <v>2008</v>
      </c>
      <c r="C12" s="4"/>
    </row>
    <row r="13" spans="1:3" x14ac:dyDescent="0.25">
      <c r="B13" t="s">
        <v>43</v>
      </c>
      <c r="C13" s="4"/>
    </row>
    <row r="14" spans="1:3" x14ac:dyDescent="0.25">
      <c r="B14" t="s">
        <v>44</v>
      </c>
    </row>
    <row r="15" spans="1:3" x14ac:dyDescent="0.25">
      <c r="B15" s="4" t="s">
        <v>25</v>
      </c>
    </row>
    <row r="17" spans="1:2" x14ac:dyDescent="0.25">
      <c r="B17" s="2" t="s">
        <v>27</v>
      </c>
    </row>
    <row r="18" spans="1:2" x14ac:dyDescent="0.25">
      <c r="B18" t="s">
        <v>41</v>
      </c>
    </row>
    <row r="19" spans="1:2" x14ac:dyDescent="0.25">
      <c r="B19" s="3">
        <v>2011</v>
      </c>
    </row>
    <row r="20" spans="1:2" x14ac:dyDescent="0.25">
      <c r="B20" t="s">
        <v>45</v>
      </c>
    </row>
    <row r="21" spans="1:2" x14ac:dyDescent="0.25">
      <c r="B21" t="s">
        <v>29</v>
      </c>
    </row>
    <row r="22" spans="1:2" x14ac:dyDescent="0.25">
      <c r="B22" s="4" t="s">
        <v>26</v>
      </c>
    </row>
    <row r="24" spans="1:2" x14ac:dyDescent="0.25">
      <c r="A24" s="6" t="s">
        <v>2</v>
      </c>
    </row>
    <row r="25" spans="1:2" x14ac:dyDescent="0.25">
      <c r="A25" s="5" t="s">
        <v>32</v>
      </c>
    </row>
    <row r="26" spans="1:2" x14ac:dyDescent="0.25">
      <c r="A26" s="5" t="s">
        <v>33</v>
      </c>
    </row>
    <row r="27" spans="1:2" x14ac:dyDescent="0.25">
      <c r="A27" s="5" t="s">
        <v>31</v>
      </c>
    </row>
    <row r="28" spans="1:2" x14ac:dyDescent="0.25">
      <c r="A28" s="5"/>
    </row>
    <row r="29" spans="1:2" x14ac:dyDescent="0.25">
      <c r="A29" s="6" t="s">
        <v>15</v>
      </c>
    </row>
    <row r="30" spans="1:2" x14ac:dyDescent="0.25">
      <c r="A30" s="5" t="s">
        <v>34</v>
      </c>
    </row>
    <row r="31" spans="1:2" x14ac:dyDescent="0.25">
      <c r="A31" s="5" t="s">
        <v>35</v>
      </c>
    </row>
    <row r="32" spans="1:2" x14ac:dyDescent="0.25">
      <c r="A32" s="5" t="s">
        <v>36</v>
      </c>
    </row>
    <row r="33" spans="1:1" x14ac:dyDescent="0.25">
      <c r="A33" s="5" t="s">
        <v>37</v>
      </c>
    </row>
    <row r="34" spans="1:1" x14ac:dyDescent="0.25">
      <c r="A34" s="5" t="s">
        <v>38</v>
      </c>
    </row>
    <row r="35" spans="1:1" x14ac:dyDescent="0.25">
      <c r="A35" s="5" t="s">
        <v>39</v>
      </c>
    </row>
    <row r="36" spans="1:1" x14ac:dyDescent="0.25">
      <c r="A36" s="5" t="s">
        <v>40</v>
      </c>
    </row>
    <row r="37" spans="1:1" x14ac:dyDescent="0.25">
      <c r="A37" s="5"/>
    </row>
    <row r="38" spans="1:1" x14ac:dyDescent="0.25">
      <c r="A38" s="6" t="s">
        <v>3</v>
      </c>
    </row>
    <row r="39" spans="1:1" x14ac:dyDescent="0.25">
      <c r="A39" t="s">
        <v>16</v>
      </c>
    </row>
    <row r="40" spans="1:1" x14ac:dyDescent="0.25">
      <c r="A40" t="s">
        <v>30</v>
      </c>
    </row>
  </sheetData>
  <hyperlinks>
    <hyperlink ref="B8" r:id="rId1" xr:uid="{00000000-0004-0000-0000-000000000000}"/>
    <hyperlink ref="B15" r:id="rId2" xr:uid="{00000000-0004-0000-0000-000001000000}"/>
    <hyperlink ref="B22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37FA-BCDF-4454-81A4-5ED30BF73C28}">
  <dimension ref="A1:M9"/>
  <sheetViews>
    <sheetView workbookViewId="0">
      <selection activeCell="H16" sqref="H16"/>
    </sheetView>
  </sheetViews>
  <sheetFormatPr defaultRowHeight="15" x14ac:dyDescent="0.25"/>
  <sheetData>
    <row r="1" spans="1:13" x14ac:dyDescent="0.25">
      <c r="A1" t="s">
        <v>46</v>
      </c>
    </row>
    <row r="3" spans="1:13" x14ac:dyDescent="0.25">
      <c r="A3" t="s">
        <v>23</v>
      </c>
      <c r="B3" t="s">
        <v>4</v>
      </c>
      <c r="C3" t="s">
        <v>5</v>
      </c>
      <c r="D3" t="s">
        <v>6</v>
      </c>
      <c r="E3" t="s">
        <v>14</v>
      </c>
      <c r="F3" t="s">
        <v>7</v>
      </c>
      <c r="G3" t="s">
        <v>8</v>
      </c>
      <c r="H3" t="s">
        <v>15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t="s">
        <v>17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18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22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N7"/>
  <sheetViews>
    <sheetView workbookViewId="0">
      <selection activeCell="G5" sqref="G5"/>
    </sheetView>
  </sheetViews>
  <sheetFormatPr defaultRowHeight="15" x14ac:dyDescent="0.25"/>
  <cols>
    <col min="1" max="1" width="15" customWidth="1"/>
  </cols>
  <sheetData>
    <row r="1" spans="1:14" x14ac:dyDescent="0.25">
      <c r="A1" t="s">
        <v>23</v>
      </c>
      <c r="B1" t="s">
        <v>4</v>
      </c>
      <c r="C1" t="s">
        <v>5</v>
      </c>
      <c r="D1" t="s">
        <v>6</v>
      </c>
      <c r="E1" t="s">
        <v>14</v>
      </c>
      <c r="F1" t="s">
        <v>7</v>
      </c>
      <c r="G1" t="s">
        <v>8</v>
      </c>
      <c r="H1" t="s">
        <v>15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4" x14ac:dyDescent="0.25">
      <c r="A2" t="s">
        <v>17</v>
      </c>
      <c r="B2">
        <f>'Data from sources'!B4</f>
        <v>0</v>
      </c>
      <c r="C2">
        <f>'Data from sources'!C4</f>
        <v>1</v>
      </c>
      <c r="D2">
        <f>'Data from sources'!D4</f>
        <v>1</v>
      </c>
      <c r="E2">
        <f>'Data from sources'!E4</f>
        <v>1</v>
      </c>
      <c r="F2">
        <f>'Data from sources'!F4</f>
        <v>1</v>
      </c>
      <c r="G2">
        <f>'Data from sources'!G4</f>
        <v>1</v>
      </c>
      <c r="H2">
        <f>'Data from sources'!H4</f>
        <v>1</v>
      </c>
      <c r="I2">
        <f>'Data from sources'!I4</f>
        <v>0</v>
      </c>
      <c r="J2">
        <f>'Data from sources'!J4</f>
        <v>0</v>
      </c>
      <c r="K2">
        <f>'Data from sources'!K4</f>
        <v>0</v>
      </c>
      <c r="L2">
        <f>'Data from sources'!L4</f>
        <v>0</v>
      </c>
      <c r="M2">
        <f>'Data from sources'!M4</f>
        <v>0</v>
      </c>
      <c r="N2" s="7"/>
    </row>
    <row r="3" spans="1:14" x14ac:dyDescent="0.25">
      <c r="A3" t="s">
        <v>18</v>
      </c>
      <c r="B3">
        <f>'Data from sources'!B5</f>
        <v>0</v>
      </c>
      <c r="C3">
        <f>'Data from sources'!C5</f>
        <v>1</v>
      </c>
      <c r="D3">
        <f>'Data from sources'!D5</f>
        <v>1</v>
      </c>
      <c r="E3">
        <f>'Data from sources'!E5</f>
        <v>1</v>
      </c>
      <c r="F3">
        <f>'Data from sources'!F5</f>
        <v>1</v>
      </c>
      <c r="G3">
        <f>'Data from sources'!G5</f>
        <v>1</v>
      </c>
      <c r="H3">
        <f>'Data from sources'!H5</f>
        <v>1</v>
      </c>
      <c r="I3">
        <f>'Data from sources'!I5</f>
        <v>0</v>
      </c>
      <c r="J3">
        <f>'Data from sources'!J5</f>
        <v>0</v>
      </c>
      <c r="K3">
        <f>'Data from sources'!K5</f>
        <v>0</v>
      </c>
      <c r="L3">
        <f>'Data from sources'!L5</f>
        <v>0</v>
      </c>
      <c r="M3">
        <f>'Data from sources'!M5</f>
        <v>0</v>
      </c>
      <c r="N3" s="7"/>
    </row>
    <row r="4" spans="1:14" x14ac:dyDescent="0.25">
      <c r="A4" t="s">
        <v>19</v>
      </c>
      <c r="B4">
        <f>'Data from sources'!B6</f>
        <v>0</v>
      </c>
      <c r="C4">
        <f>'Data from sources'!C6</f>
        <v>0</v>
      </c>
      <c r="D4">
        <f>'Data from sources'!D6</f>
        <v>0</v>
      </c>
      <c r="E4">
        <f>'Data from sources'!E6</f>
        <v>0</v>
      </c>
      <c r="F4">
        <f>'Data from sources'!F6</f>
        <v>0</v>
      </c>
      <c r="G4">
        <f>'Data from sources'!G6</f>
        <v>0</v>
      </c>
      <c r="H4">
        <f>'Data from sources'!H6</f>
        <v>0</v>
      </c>
      <c r="I4">
        <f>'Data from sources'!I6</f>
        <v>0</v>
      </c>
      <c r="J4">
        <f>'Data from sources'!J6</f>
        <v>0</v>
      </c>
      <c r="K4">
        <f>'Data from sources'!K6</f>
        <v>0</v>
      </c>
      <c r="L4">
        <f>'Data from sources'!L6</f>
        <v>0</v>
      </c>
      <c r="M4">
        <f>'Data from sources'!M6</f>
        <v>0</v>
      </c>
    </row>
    <row r="5" spans="1:14" x14ac:dyDescent="0.25">
      <c r="A5" t="s">
        <v>20</v>
      </c>
      <c r="B5">
        <f>'Data from sources'!B7</f>
        <v>0</v>
      </c>
      <c r="C5">
        <f>'Data from sources'!C7</f>
        <v>0</v>
      </c>
      <c r="D5">
        <f>'Data from sources'!D7</f>
        <v>0</v>
      </c>
      <c r="E5">
        <f>'Data from sources'!E7</f>
        <v>0</v>
      </c>
      <c r="F5">
        <f>'Data from sources'!F7</f>
        <v>0</v>
      </c>
      <c r="G5">
        <f>'Data from sources'!G7</f>
        <v>0</v>
      </c>
      <c r="H5">
        <f>'Data from sources'!H7</f>
        <v>1</v>
      </c>
      <c r="I5">
        <f>'Data from sources'!I7</f>
        <v>0</v>
      </c>
      <c r="J5">
        <f>'Data from sources'!J7</f>
        <v>0</v>
      </c>
      <c r="K5">
        <f>'Data from sources'!K7</f>
        <v>0</v>
      </c>
      <c r="L5">
        <f>'Data from sources'!L7</f>
        <v>0</v>
      </c>
      <c r="M5">
        <f>'Data from sources'!M7</f>
        <v>0</v>
      </c>
    </row>
    <row r="6" spans="1:14" x14ac:dyDescent="0.25">
      <c r="A6" t="s">
        <v>21</v>
      </c>
      <c r="B6">
        <f>'Data from sources'!B8</f>
        <v>0</v>
      </c>
      <c r="C6">
        <f>'Data from sources'!C8</f>
        <v>0</v>
      </c>
      <c r="D6">
        <f>'Data from sources'!D8</f>
        <v>0</v>
      </c>
      <c r="E6">
        <f>'Data from sources'!E8</f>
        <v>0</v>
      </c>
      <c r="F6">
        <f>'Data from sources'!F8</f>
        <v>0</v>
      </c>
      <c r="G6">
        <f>'Data from sources'!G8</f>
        <v>0</v>
      </c>
      <c r="H6">
        <f>'Data from sources'!H8</f>
        <v>1</v>
      </c>
      <c r="I6">
        <f>'Data from sources'!I8</f>
        <v>0</v>
      </c>
      <c r="J6">
        <f>'Data from sources'!J8</f>
        <v>0</v>
      </c>
      <c r="K6">
        <f>'Data from sources'!K8</f>
        <v>0</v>
      </c>
      <c r="L6">
        <f>'Data from sources'!L8</f>
        <v>0</v>
      </c>
      <c r="M6">
        <f>'Data from sources'!M8</f>
        <v>0</v>
      </c>
    </row>
    <row r="7" spans="1:14" x14ac:dyDescent="0.25">
      <c r="A7" t="s">
        <v>22</v>
      </c>
      <c r="B7">
        <f>'Data from sources'!B9</f>
        <v>0</v>
      </c>
      <c r="C7">
        <f>'Data from sources'!C9</f>
        <v>1</v>
      </c>
      <c r="D7">
        <f>'Data from sources'!D9</f>
        <v>1</v>
      </c>
      <c r="E7">
        <f>'Data from sources'!E9</f>
        <v>1</v>
      </c>
      <c r="F7">
        <f>'Data from sources'!F9</f>
        <v>0</v>
      </c>
      <c r="G7">
        <f>'Data from sources'!G9</f>
        <v>0</v>
      </c>
      <c r="H7">
        <f>'Data from sources'!H9</f>
        <v>0</v>
      </c>
      <c r="I7">
        <f>'Data from sources'!I9</f>
        <v>0</v>
      </c>
      <c r="J7">
        <f>'Data from sources'!J9</f>
        <v>0</v>
      </c>
      <c r="K7">
        <f>'Data from sources'!K9</f>
        <v>0</v>
      </c>
      <c r="L7">
        <f>'Data from sources'!L9</f>
        <v>0</v>
      </c>
      <c r="M7">
        <f>'Data from sources'!M9</f>
        <v>0</v>
      </c>
    </row>
  </sheetData>
  <mergeCells count="1">
    <mergeCell ref="N2:N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Data from sources</vt:lpstr>
      <vt:lpstr>SRPbVT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Gabriela Silva</cp:lastModifiedBy>
  <dcterms:created xsi:type="dcterms:W3CDTF">2018-07-26T23:44:03Z</dcterms:created>
  <dcterms:modified xsi:type="dcterms:W3CDTF">2020-04-29T01:10:34Z</dcterms:modified>
</cp:coreProperties>
</file>