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62573C69-46D6-4EB1-8BE8-189E6C3A4CB4}" xr6:coauthVersionLast="47" xr6:coauthVersionMax="47" xr10:uidLastSave="{00000000-0000-0000-0000-000000000000}"/>
  <bookViews>
    <workbookView xWindow="-110" yWindow="-110" windowWidth="19420" windowHeight="10420"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s>
  <definedNames>
    <definedName name="_xlnm._FilterDatabase" localSheetId="1" hidden="1">PolicyLevers!$A$1:$Z$1000</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712" i="12" l="1"/>
  <c r="U473" i="12"/>
  <c r="T473" i="12"/>
  <c r="T474" i="12"/>
  <c r="T475" i="12"/>
  <c r="T17" i="12"/>
  <c r="T18" i="12"/>
  <c r="T19" i="12"/>
  <c r="T7" i="12"/>
  <c r="T8" i="12"/>
  <c r="T9" i="12"/>
  <c r="L3" i="2"/>
  <c r="M3" i="2"/>
  <c r="N3" i="2"/>
  <c r="O3" i="2"/>
  <c r="Q3" i="2"/>
  <c r="R3" i="2"/>
  <c r="S3" i="2"/>
  <c r="T3" i="2"/>
  <c r="L4" i="2"/>
  <c r="M4" i="2"/>
  <c r="N4" i="2"/>
  <c r="O4" i="2"/>
  <c r="Q4" i="2"/>
  <c r="R4" i="2"/>
  <c r="S4" i="2"/>
  <c r="T4" i="2"/>
  <c r="L5" i="2"/>
  <c r="M5" i="2"/>
  <c r="N5" i="2"/>
  <c r="O5" i="2"/>
  <c r="Q5" i="2"/>
  <c r="R5" i="2"/>
  <c r="S5" i="2"/>
  <c r="T5" i="2"/>
  <c r="L6" i="2"/>
  <c r="M6" i="2"/>
  <c r="N6" i="2"/>
  <c r="O6" i="2"/>
  <c r="Q6" i="2"/>
  <c r="R6" i="2"/>
  <c r="S6" i="2"/>
  <c r="T6" i="2"/>
  <c r="L7" i="2"/>
  <c r="M7" i="2"/>
  <c r="N7" i="2"/>
  <c r="O7" i="2"/>
  <c r="Q7" i="2"/>
  <c r="R7" i="2"/>
  <c r="S7" i="2"/>
  <c r="T7" i="2"/>
  <c r="L8" i="2"/>
  <c r="M8" i="2"/>
  <c r="N8" i="2"/>
  <c r="O8" i="2"/>
  <c r="Q8" i="2"/>
  <c r="R8" i="2"/>
  <c r="S8" i="2"/>
  <c r="T8" i="2"/>
  <c r="L9" i="2"/>
  <c r="M9" i="2"/>
  <c r="N9" i="2"/>
  <c r="O9" i="2"/>
  <c r="Q9" i="2"/>
  <c r="R9" i="2"/>
  <c r="S9" i="2"/>
  <c r="T9" i="2"/>
  <c r="L10" i="2"/>
  <c r="M10" i="2"/>
  <c r="N10" i="2"/>
  <c r="O10" i="2"/>
  <c r="Q10" i="2"/>
  <c r="R10" i="2"/>
  <c r="S10" i="2"/>
  <c r="T10" i="2"/>
  <c r="L11" i="2"/>
  <c r="M11" i="2"/>
  <c r="N11" i="2"/>
  <c r="O11" i="2"/>
  <c r="Q11" i="2"/>
  <c r="R11" i="2"/>
  <c r="S11" i="2"/>
  <c r="T11" i="2"/>
  <c r="L12" i="2"/>
  <c r="M12" i="2"/>
  <c r="N12" i="2"/>
  <c r="O12" i="2"/>
  <c r="Q12" i="2"/>
  <c r="R12" i="2"/>
  <c r="S12" i="2"/>
  <c r="T12" i="2"/>
  <c r="L13" i="2"/>
  <c r="M13" i="2"/>
  <c r="N13" i="2"/>
  <c r="O13" i="2"/>
  <c r="Q13" i="2"/>
  <c r="R13" i="2"/>
  <c r="S13" i="2"/>
  <c r="T13" i="2"/>
  <c r="L14" i="2"/>
  <c r="M14" i="2"/>
  <c r="N14" i="2"/>
  <c r="O14" i="2"/>
  <c r="Q14" i="2"/>
  <c r="R14" i="2"/>
  <c r="S14" i="2"/>
  <c r="T14" i="2"/>
  <c r="L15" i="2"/>
  <c r="M15" i="2"/>
  <c r="N15" i="2"/>
  <c r="O15" i="2"/>
  <c r="Q15" i="2"/>
  <c r="R15" i="2"/>
  <c r="S15" i="2"/>
  <c r="T15" i="2"/>
  <c r="L16" i="2"/>
  <c r="M16" i="2"/>
  <c r="N16" i="2"/>
  <c r="O16" i="2"/>
  <c r="Q16" i="2"/>
  <c r="R16" i="2"/>
  <c r="S16" i="2"/>
  <c r="T16" i="2"/>
  <c r="L17" i="2"/>
  <c r="M17" i="2"/>
  <c r="N17" i="2"/>
  <c r="O17" i="2"/>
  <c r="Q17" i="2"/>
  <c r="R17" i="2"/>
  <c r="S17" i="2"/>
  <c r="T17" i="2"/>
  <c r="L18" i="2"/>
  <c r="M18" i="2"/>
  <c r="N18" i="2"/>
  <c r="O18" i="2"/>
  <c r="Q18" i="2"/>
  <c r="R18" i="2"/>
  <c r="S18" i="2"/>
  <c r="T18" i="2"/>
  <c r="L19" i="2"/>
  <c r="M19" i="2"/>
  <c r="N19" i="2"/>
  <c r="O19" i="2"/>
  <c r="Q19" i="2"/>
  <c r="R19" i="2"/>
  <c r="S19" i="2"/>
  <c r="T19" i="2"/>
  <c r="L20" i="2"/>
  <c r="M20" i="2"/>
  <c r="N20" i="2"/>
  <c r="O20" i="2"/>
  <c r="Q20" i="2"/>
  <c r="R20" i="2"/>
  <c r="S20" i="2"/>
  <c r="T20" i="2"/>
  <c r="L21" i="2"/>
  <c r="M21" i="2"/>
  <c r="N21" i="2"/>
  <c r="O21" i="2"/>
  <c r="Q21" i="2"/>
  <c r="R21" i="2"/>
  <c r="S21" i="2"/>
  <c r="T21" i="2"/>
  <c r="L22" i="2"/>
  <c r="M22" i="2"/>
  <c r="N22" i="2"/>
  <c r="O22" i="2"/>
  <c r="Q22" i="2"/>
  <c r="R22" i="2"/>
  <c r="S22" i="2"/>
  <c r="T22" i="2"/>
  <c r="L23" i="2"/>
  <c r="M23" i="2"/>
  <c r="N23" i="2"/>
  <c r="O23" i="2"/>
  <c r="Q23" i="2"/>
  <c r="R23" i="2"/>
  <c r="S23" i="2"/>
  <c r="T23" i="2"/>
  <c r="L24" i="2"/>
  <c r="M24" i="2"/>
  <c r="N24" i="2"/>
  <c r="O24" i="2"/>
  <c r="Q24" i="2"/>
  <c r="R24" i="2"/>
  <c r="S24" i="2"/>
  <c r="T24" i="2"/>
  <c r="L25" i="2"/>
  <c r="M25" i="2"/>
  <c r="N25" i="2"/>
  <c r="O25" i="2"/>
  <c r="Q25" i="2"/>
  <c r="R25" i="2"/>
  <c r="S25" i="2"/>
  <c r="T25" i="2"/>
  <c r="L26" i="2"/>
  <c r="M26" i="2"/>
  <c r="N26" i="2"/>
  <c r="O26" i="2"/>
  <c r="Q26" i="2"/>
  <c r="R26" i="2"/>
  <c r="S26" i="2"/>
  <c r="T26" i="2"/>
  <c r="L27" i="2"/>
  <c r="M27" i="2"/>
  <c r="N27" i="2"/>
  <c r="O27" i="2"/>
  <c r="Q27" i="2"/>
  <c r="R27" i="2"/>
  <c r="S27" i="2"/>
  <c r="T27" i="2"/>
  <c r="L28" i="2"/>
  <c r="M28" i="2"/>
  <c r="N28" i="2"/>
  <c r="O28" i="2"/>
  <c r="Q28" i="2"/>
  <c r="R28" i="2"/>
  <c r="S28" i="2"/>
  <c r="T28" i="2"/>
  <c r="L29" i="2"/>
  <c r="M29" i="2"/>
  <c r="N29" i="2"/>
  <c r="O29" i="2"/>
  <c r="Q29" i="2"/>
  <c r="R29" i="2"/>
  <c r="S29" i="2"/>
  <c r="T29" i="2"/>
  <c r="L30" i="2"/>
  <c r="M30" i="2"/>
  <c r="N30" i="2"/>
  <c r="O30" i="2"/>
  <c r="Q30" i="2"/>
  <c r="R30" i="2"/>
  <c r="S30" i="2"/>
  <c r="T30" i="2"/>
  <c r="L31" i="2"/>
  <c r="M31" i="2"/>
  <c r="N31" i="2"/>
  <c r="O31" i="2"/>
  <c r="Q31" i="2"/>
  <c r="R31" i="2"/>
  <c r="S31" i="2"/>
  <c r="T31" i="2"/>
  <c r="L32" i="2"/>
  <c r="M32" i="2"/>
  <c r="N32" i="2"/>
  <c r="O32" i="2"/>
  <c r="Q32" i="2"/>
  <c r="R32" i="2"/>
  <c r="S32" i="2"/>
  <c r="T32" i="2"/>
  <c r="L33" i="2"/>
  <c r="M33" i="2"/>
  <c r="N33" i="2"/>
  <c r="O33" i="2"/>
  <c r="Q33" i="2"/>
  <c r="R33" i="2"/>
  <c r="S33" i="2"/>
  <c r="T33" i="2"/>
  <c r="L34" i="2"/>
  <c r="M34" i="2"/>
  <c r="N34" i="2"/>
  <c r="O34" i="2"/>
  <c r="Q34" i="2"/>
  <c r="R34" i="2"/>
  <c r="S34" i="2"/>
  <c r="T34" i="2"/>
  <c r="L35" i="2"/>
  <c r="M35" i="2"/>
  <c r="N35" i="2"/>
  <c r="O35" i="2"/>
  <c r="Q35" i="2"/>
  <c r="R35" i="2"/>
  <c r="S35" i="2"/>
  <c r="T35" i="2"/>
  <c r="L36" i="2"/>
  <c r="M36" i="2"/>
  <c r="N36" i="2"/>
  <c r="O36" i="2"/>
  <c r="Q36" i="2"/>
  <c r="R36" i="2"/>
  <c r="S36" i="2"/>
  <c r="T36" i="2"/>
  <c r="L37" i="2"/>
  <c r="M37" i="2"/>
  <c r="N37" i="2"/>
  <c r="O37" i="2"/>
  <c r="Q37" i="2"/>
  <c r="R37" i="2"/>
  <c r="S37" i="2"/>
  <c r="T37" i="2"/>
  <c r="L38" i="2"/>
  <c r="M38" i="2"/>
  <c r="N38" i="2"/>
  <c r="O38" i="2"/>
  <c r="Q38" i="2"/>
  <c r="R38" i="2"/>
  <c r="S38" i="2"/>
  <c r="T38" i="2"/>
  <c r="L39" i="2"/>
  <c r="M39" i="2"/>
  <c r="N39" i="2"/>
  <c r="O39" i="2"/>
  <c r="Q39" i="2"/>
  <c r="R39" i="2"/>
  <c r="S39" i="2"/>
  <c r="T39" i="2"/>
  <c r="L40" i="2"/>
  <c r="M40" i="2"/>
  <c r="N40" i="2"/>
  <c r="O40" i="2"/>
  <c r="Q40" i="2"/>
  <c r="R40" i="2"/>
  <c r="S40" i="2"/>
  <c r="T40" i="2"/>
  <c r="L41" i="2"/>
  <c r="M41" i="2"/>
  <c r="N41" i="2"/>
  <c r="O41" i="2"/>
  <c r="Q41" i="2"/>
  <c r="R41" i="2"/>
  <c r="S41" i="2"/>
  <c r="T41" i="2"/>
  <c r="L42" i="2"/>
  <c r="M42" i="2"/>
  <c r="N42" i="2"/>
  <c r="O42" i="2"/>
  <c r="Q42" i="2"/>
  <c r="R42" i="2"/>
  <c r="S42" i="2"/>
  <c r="T42" i="2"/>
  <c r="L43" i="2"/>
  <c r="M43" i="2"/>
  <c r="N43" i="2"/>
  <c r="O43" i="2"/>
  <c r="Q43" i="2"/>
  <c r="R43" i="2"/>
  <c r="S43" i="2"/>
  <c r="T43" i="2"/>
  <c r="L44" i="2"/>
  <c r="M44" i="2"/>
  <c r="N44" i="2"/>
  <c r="O44" i="2"/>
  <c r="Q44" i="2"/>
  <c r="R44" i="2"/>
  <c r="S44" i="2"/>
  <c r="T44" i="2"/>
  <c r="L45" i="2"/>
  <c r="M45" i="2"/>
  <c r="N45" i="2"/>
  <c r="O45" i="2"/>
  <c r="Q45" i="2"/>
  <c r="R45" i="2"/>
  <c r="S45" i="2"/>
  <c r="T45" i="2"/>
  <c r="L46" i="2"/>
  <c r="M46" i="2"/>
  <c r="N46" i="2"/>
  <c r="O46" i="2"/>
  <c r="Q46" i="2"/>
  <c r="R46" i="2"/>
  <c r="S46" i="2"/>
  <c r="T46" i="2"/>
  <c r="L47" i="2"/>
  <c r="M47" i="2"/>
  <c r="N47" i="2"/>
  <c r="O47" i="2"/>
  <c r="Q47" i="2"/>
  <c r="R47" i="2"/>
  <c r="S47" i="2"/>
  <c r="T47" i="2"/>
  <c r="L48" i="2"/>
  <c r="M48" i="2"/>
  <c r="N48" i="2"/>
  <c r="O48" i="2"/>
  <c r="Q48" i="2"/>
  <c r="R48" i="2"/>
  <c r="S48" i="2"/>
  <c r="T48" i="2"/>
  <c r="L49" i="2"/>
  <c r="M49" i="2"/>
  <c r="N49" i="2"/>
  <c r="O49" i="2"/>
  <c r="Q49" i="2"/>
  <c r="R49" i="2"/>
  <c r="S49" i="2"/>
  <c r="T49" i="2"/>
  <c r="L50" i="2"/>
  <c r="M50" i="2"/>
  <c r="N50" i="2"/>
  <c r="O50" i="2"/>
  <c r="Q50" i="2"/>
  <c r="R50" i="2"/>
  <c r="S50" i="2"/>
  <c r="T50" i="2"/>
  <c r="L51" i="2"/>
  <c r="M51" i="2"/>
  <c r="N51" i="2"/>
  <c r="O51" i="2"/>
  <c r="Q51" i="2"/>
  <c r="R51" i="2"/>
  <c r="S51" i="2"/>
  <c r="T51" i="2"/>
  <c r="L52" i="2"/>
  <c r="M52" i="2"/>
  <c r="N52" i="2"/>
  <c r="O52" i="2"/>
  <c r="Q52" i="2"/>
  <c r="R52" i="2"/>
  <c r="S52" i="2"/>
  <c r="T52" i="2"/>
  <c r="L53" i="2"/>
  <c r="M53" i="2"/>
  <c r="N53" i="2"/>
  <c r="O53" i="2"/>
  <c r="Q53" i="2"/>
  <c r="R53" i="2"/>
  <c r="S53" i="2"/>
  <c r="T53" i="2"/>
  <c r="L54" i="2"/>
  <c r="M54" i="2"/>
  <c r="N54" i="2"/>
  <c r="O54" i="2"/>
  <c r="Q54" i="2"/>
  <c r="R54" i="2"/>
  <c r="S54" i="2"/>
  <c r="T54" i="2"/>
  <c r="L55" i="2"/>
  <c r="M55" i="2"/>
  <c r="N55" i="2"/>
  <c r="O55" i="2"/>
  <c r="Q55" i="2"/>
  <c r="R55" i="2"/>
  <c r="S55" i="2"/>
  <c r="T55" i="2"/>
  <c r="L56" i="2"/>
  <c r="M56" i="2"/>
  <c r="N56" i="2"/>
  <c r="O56" i="2"/>
  <c r="Q56" i="2"/>
  <c r="R56" i="2"/>
  <c r="S56" i="2"/>
  <c r="T56" i="2"/>
  <c r="L57" i="2"/>
  <c r="M57" i="2"/>
  <c r="N57" i="2"/>
  <c r="O57" i="2"/>
  <c r="Q57" i="2"/>
  <c r="R57" i="2"/>
  <c r="S57" i="2"/>
  <c r="T57" i="2"/>
  <c r="L58" i="2"/>
  <c r="M58" i="2"/>
  <c r="N58" i="2"/>
  <c r="O58" i="2"/>
  <c r="Q58" i="2"/>
  <c r="R58" i="2"/>
  <c r="S58" i="2"/>
  <c r="T58" i="2"/>
  <c r="L59" i="2"/>
  <c r="M59" i="2"/>
  <c r="N59" i="2"/>
  <c r="O59" i="2"/>
  <c r="Q59" i="2"/>
  <c r="R59" i="2"/>
  <c r="S59" i="2"/>
  <c r="T59" i="2"/>
  <c r="L60" i="2"/>
  <c r="M60" i="2"/>
  <c r="N60" i="2"/>
  <c r="O60" i="2"/>
  <c r="Q60" i="2"/>
  <c r="R60" i="2"/>
  <c r="S60" i="2"/>
  <c r="T60" i="2"/>
  <c r="L61" i="2"/>
  <c r="M61" i="2"/>
  <c r="N61" i="2"/>
  <c r="O61" i="2"/>
  <c r="Q61" i="2"/>
  <c r="R61" i="2"/>
  <c r="S61" i="2"/>
  <c r="T61" i="2"/>
  <c r="L62" i="2"/>
  <c r="M62" i="2"/>
  <c r="N62" i="2"/>
  <c r="O62" i="2"/>
  <c r="Q62" i="2"/>
  <c r="R62" i="2"/>
  <c r="S62" i="2"/>
  <c r="T62" i="2"/>
  <c r="L63" i="2"/>
  <c r="M63" i="2"/>
  <c r="N63" i="2"/>
  <c r="O63" i="2"/>
  <c r="Q63" i="2"/>
  <c r="R63" i="2"/>
  <c r="S63" i="2"/>
  <c r="T63" i="2"/>
  <c r="L64" i="2"/>
  <c r="M64" i="2"/>
  <c r="N64" i="2"/>
  <c r="O64" i="2"/>
  <c r="Q64" i="2"/>
  <c r="R64" i="2"/>
  <c r="S64" i="2"/>
  <c r="T64" i="2"/>
  <c r="L65" i="2"/>
  <c r="M65" i="2"/>
  <c r="N65" i="2"/>
  <c r="O65" i="2"/>
  <c r="Q65" i="2"/>
  <c r="R65" i="2"/>
  <c r="S65" i="2"/>
  <c r="T65" i="2"/>
  <c r="L66" i="2"/>
  <c r="M66" i="2"/>
  <c r="N66" i="2"/>
  <c r="O66" i="2"/>
  <c r="Q66" i="2"/>
  <c r="R66" i="2"/>
  <c r="S66" i="2"/>
  <c r="T66" i="2"/>
  <c r="L67" i="2"/>
  <c r="M67" i="2"/>
  <c r="N67" i="2"/>
  <c r="O67" i="2"/>
  <c r="Q67" i="2"/>
  <c r="R67" i="2"/>
  <c r="S67" i="2"/>
  <c r="T67" i="2"/>
  <c r="L68" i="2"/>
  <c r="M68" i="2"/>
  <c r="N68" i="2"/>
  <c r="O68" i="2"/>
  <c r="Q68" i="2"/>
  <c r="R68" i="2"/>
  <c r="S68" i="2"/>
  <c r="T68" i="2"/>
  <c r="L69" i="2"/>
  <c r="M69" i="2"/>
  <c r="N69" i="2"/>
  <c r="O69" i="2"/>
  <c r="Q69" i="2"/>
  <c r="R69" i="2"/>
  <c r="S69" i="2"/>
  <c r="T69" i="2"/>
  <c r="L70" i="2"/>
  <c r="M70" i="2"/>
  <c r="N70" i="2"/>
  <c r="O70" i="2"/>
  <c r="Q70" i="2"/>
  <c r="R70" i="2"/>
  <c r="S70" i="2"/>
  <c r="T70" i="2"/>
  <c r="L71" i="2"/>
  <c r="M71" i="2"/>
  <c r="N71" i="2"/>
  <c r="O71" i="2"/>
  <c r="Q71" i="2"/>
  <c r="R71" i="2"/>
  <c r="S71" i="2"/>
  <c r="T71" i="2"/>
  <c r="L72" i="2"/>
  <c r="M72" i="2"/>
  <c r="N72" i="2"/>
  <c r="O72" i="2"/>
  <c r="Q72" i="2"/>
  <c r="R72" i="2"/>
  <c r="S72" i="2"/>
  <c r="T72" i="2"/>
  <c r="L73" i="2"/>
  <c r="M73" i="2"/>
  <c r="N73" i="2"/>
  <c r="O73" i="2"/>
  <c r="Q73" i="2"/>
  <c r="R73" i="2"/>
  <c r="S73" i="2"/>
  <c r="T73" i="2"/>
  <c r="L74" i="2"/>
  <c r="M74" i="2"/>
  <c r="N74" i="2"/>
  <c r="O74" i="2"/>
  <c r="Q74" i="2"/>
  <c r="R74" i="2"/>
  <c r="S74" i="2"/>
  <c r="T74" i="2"/>
  <c r="L75" i="2"/>
  <c r="M75" i="2"/>
  <c r="N75" i="2"/>
  <c r="O75" i="2"/>
  <c r="Q75" i="2"/>
  <c r="R75" i="2"/>
  <c r="S75" i="2"/>
  <c r="T75" i="2"/>
  <c r="L76" i="2"/>
  <c r="M76" i="2"/>
  <c r="N76" i="2"/>
  <c r="O76" i="2"/>
  <c r="Q76" i="2"/>
  <c r="R76" i="2"/>
  <c r="S76" i="2"/>
  <c r="T76" i="2"/>
  <c r="L77" i="2"/>
  <c r="M77" i="2"/>
  <c r="N77" i="2"/>
  <c r="O77" i="2"/>
  <c r="Q77" i="2"/>
  <c r="R77" i="2"/>
  <c r="S77" i="2"/>
  <c r="T77" i="2"/>
  <c r="L78" i="2"/>
  <c r="M78" i="2"/>
  <c r="N78" i="2"/>
  <c r="O78" i="2"/>
  <c r="Q78" i="2"/>
  <c r="R78" i="2"/>
  <c r="S78" i="2"/>
  <c r="T78" i="2"/>
  <c r="L79" i="2"/>
  <c r="M79" i="2"/>
  <c r="N79" i="2"/>
  <c r="O79" i="2"/>
  <c r="Q79" i="2"/>
  <c r="R79" i="2"/>
  <c r="S79" i="2"/>
  <c r="T79" i="2"/>
  <c r="L80" i="2"/>
  <c r="M80" i="2"/>
  <c r="N80" i="2"/>
  <c r="O80" i="2"/>
  <c r="Q80" i="2"/>
  <c r="R80" i="2"/>
  <c r="S80" i="2"/>
  <c r="T80" i="2"/>
  <c r="L81" i="2"/>
  <c r="M81" i="2"/>
  <c r="N81" i="2"/>
  <c r="O81" i="2"/>
  <c r="Q81" i="2"/>
  <c r="R81" i="2"/>
  <c r="S81" i="2"/>
  <c r="T81" i="2"/>
  <c r="L82" i="2"/>
  <c r="M82" i="2"/>
  <c r="N82" i="2"/>
  <c r="O82" i="2"/>
  <c r="Q82" i="2"/>
  <c r="R82" i="2"/>
  <c r="S82" i="2"/>
  <c r="T82" i="2"/>
  <c r="L83" i="2"/>
  <c r="M83" i="2"/>
  <c r="N83" i="2"/>
  <c r="O83" i="2"/>
  <c r="Q83" i="2"/>
  <c r="R83" i="2"/>
  <c r="S83" i="2"/>
  <c r="T83" i="2"/>
  <c r="L84" i="2"/>
  <c r="M84" i="2"/>
  <c r="N84" i="2"/>
  <c r="O84" i="2"/>
  <c r="Q84" i="2"/>
  <c r="R84" i="2"/>
  <c r="S84" i="2"/>
  <c r="T84" i="2"/>
  <c r="L85" i="2"/>
  <c r="M85" i="2"/>
  <c r="N85" i="2"/>
  <c r="O85" i="2"/>
  <c r="Q85" i="2"/>
  <c r="R85" i="2"/>
  <c r="S85" i="2"/>
  <c r="T85" i="2"/>
  <c r="L86" i="2"/>
  <c r="M86" i="2"/>
  <c r="N86" i="2"/>
  <c r="O86" i="2"/>
  <c r="Q86" i="2"/>
  <c r="R86" i="2"/>
  <c r="S86" i="2"/>
  <c r="T86" i="2"/>
  <c r="L87" i="2"/>
  <c r="M87" i="2"/>
  <c r="N87" i="2"/>
  <c r="O87" i="2"/>
  <c r="Q87" i="2"/>
  <c r="R87" i="2"/>
  <c r="S87" i="2"/>
  <c r="T87" i="2"/>
  <c r="L88" i="2"/>
  <c r="M88" i="2"/>
  <c r="N88" i="2"/>
  <c r="O88" i="2"/>
  <c r="Q88" i="2"/>
  <c r="R88" i="2"/>
  <c r="S88" i="2"/>
  <c r="T88" i="2"/>
  <c r="L89" i="2"/>
  <c r="M89" i="2"/>
  <c r="N89" i="2"/>
  <c r="O89" i="2"/>
  <c r="Q89" i="2"/>
  <c r="R89" i="2"/>
  <c r="S89" i="2"/>
  <c r="T89" i="2"/>
  <c r="L90" i="2"/>
  <c r="M90" i="2"/>
  <c r="N90" i="2"/>
  <c r="O90" i="2"/>
  <c r="Q90" i="2"/>
  <c r="R90" i="2"/>
  <c r="S90" i="2"/>
  <c r="T90" i="2"/>
  <c r="L91" i="2"/>
  <c r="M91" i="2"/>
  <c r="N91" i="2"/>
  <c r="O91" i="2"/>
  <c r="Q91" i="2"/>
  <c r="R91" i="2"/>
  <c r="S91" i="2"/>
  <c r="T91" i="2"/>
  <c r="L92" i="2"/>
  <c r="M92" i="2"/>
  <c r="N92" i="2"/>
  <c r="O92" i="2"/>
  <c r="Q92" i="2"/>
  <c r="R92" i="2"/>
  <c r="S92" i="2"/>
  <c r="T92" i="2"/>
  <c r="L93" i="2"/>
  <c r="M93" i="2"/>
  <c r="N93" i="2"/>
  <c r="O93" i="2"/>
  <c r="Q93" i="2"/>
  <c r="R93" i="2"/>
  <c r="S93" i="2"/>
  <c r="T93" i="2"/>
  <c r="L94" i="2"/>
  <c r="M94" i="2"/>
  <c r="N94" i="2"/>
  <c r="O94" i="2"/>
  <c r="Q94" i="2"/>
  <c r="R94" i="2"/>
  <c r="S94" i="2"/>
  <c r="T94" i="2"/>
  <c r="L95" i="2"/>
  <c r="M95" i="2"/>
  <c r="N95" i="2"/>
  <c r="O95" i="2"/>
  <c r="Q95" i="2"/>
  <c r="R95" i="2"/>
  <c r="S95" i="2"/>
  <c r="T95" i="2"/>
  <c r="L96" i="2"/>
  <c r="M96" i="2"/>
  <c r="N96" i="2"/>
  <c r="O96" i="2"/>
  <c r="Q96" i="2"/>
  <c r="R96" i="2"/>
  <c r="S96" i="2"/>
  <c r="T96" i="2"/>
  <c r="L97" i="2"/>
  <c r="M97" i="2"/>
  <c r="N97" i="2"/>
  <c r="O97" i="2"/>
  <c r="Q97" i="2"/>
  <c r="R97" i="2"/>
  <c r="S97" i="2"/>
  <c r="T97" i="2"/>
  <c r="L98" i="2"/>
  <c r="M98" i="2"/>
  <c r="N98" i="2"/>
  <c r="O98" i="2"/>
  <c r="Q98" i="2"/>
  <c r="R98" i="2"/>
  <c r="S98" i="2"/>
  <c r="T98" i="2"/>
  <c r="L99" i="2"/>
  <c r="M99" i="2"/>
  <c r="N99" i="2"/>
  <c r="O99" i="2"/>
  <c r="Q99" i="2"/>
  <c r="R99" i="2"/>
  <c r="S99" i="2"/>
  <c r="T99" i="2"/>
  <c r="L100" i="2"/>
  <c r="M100" i="2"/>
  <c r="N100" i="2"/>
  <c r="O100" i="2"/>
  <c r="Q100" i="2"/>
  <c r="R100" i="2"/>
  <c r="S100" i="2"/>
  <c r="T100" i="2"/>
  <c r="L101" i="2"/>
  <c r="M101" i="2"/>
  <c r="N101" i="2"/>
  <c r="O101" i="2"/>
  <c r="Q101" i="2"/>
  <c r="R101" i="2"/>
  <c r="S101" i="2"/>
  <c r="T101" i="2"/>
  <c r="L102" i="2"/>
  <c r="M102" i="2"/>
  <c r="N102" i="2"/>
  <c r="O102" i="2"/>
  <c r="Q102" i="2"/>
  <c r="R102" i="2"/>
  <c r="S102" i="2"/>
  <c r="T102" i="2"/>
  <c r="L103" i="2"/>
  <c r="M103" i="2"/>
  <c r="N103" i="2"/>
  <c r="O103" i="2"/>
  <c r="Q103" i="2"/>
  <c r="R103" i="2"/>
  <c r="S103" i="2"/>
  <c r="T103" i="2"/>
  <c r="L104" i="2"/>
  <c r="M104" i="2"/>
  <c r="N104" i="2"/>
  <c r="O104" i="2"/>
  <c r="Q104" i="2"/>
  <c r="R104" i="2"/>
  <c r="S104" i="2"/>
  <c r="T104" i="2"/>
  <c r="L105" i="2"/>
  <c r="M105" i="2"/>
  <c r="N105" i="2"/>
  <c r="O105" i="2"/>
  <c r="Q105" i="2"/>
  <c r="R105" i="2"/>
  <c r="S105" i="2"/>
  <c r="T105" i="2"/>
  <c r="L106" i="2"/>
  <c r="M106" i="2"/>
  <c r="N106" i="2"/>
  <c r="O106" i="2"/>
  <c r="Q106" i="2"/>
  <c r="R106" i="2"/>
  <c r="S106" i="2"/>
  <c r="T106" i="2"/>
  <c r="L107" i="2"/>
  <c r="M107" i="2"/>
  <c r="N107" i="2"/>
  <c r="O107" i="2"/>
  <c r="Q107" i="2"/>
  <c r="R107" i="2"/>
  <c r="S107" i="2"/>
  <c r="T107" i="2"/>
  <c r="L108" i="2"/>
  <c r="M108" i="2"/>
  <c r="N108" i="2"/>
  <c r="O108" i="2"/>
  <c r="Q108" i="2"/>
  <c r="R108" i="2"/>
  <c r="S108" i="2"/>
  <c r="T108" i="2"/>
  <c r="L109" i="2"/>
  <c r="M109" i="2"/>
  <c r="N109" i="2"/>
  <c r="O109" i="2"/>
  <c r="Q109" i="2"/>
  <c r="R109" i="2"/>
  <c r="S109" i="2"/>
  <c r="T109" i="2"/>
  <c r="L110" i="2"/>
  <c r="M110" i="2"/>
  <c r="N110" i="2"/>
  <c r="O110" i="2"/>
  <c r="Q110" i="2"/>
  <c r="R110" i="2"/>
  <c r="S110" i="2"/>
  <c r="T110" i="2"/>
  <c r="L111" i="2"/>
  <c r="M111" i="2"/>
  <c r="N111" i="2"/>
  <c r="O111" i="2"/>
  <c r="Q111" i="2"/>
  <c r="R111" i="2"/>
  <c r="S111" i="2"/>
  <c r="T111" i="2"/>
  <c r="L112" i="2"/>
  <c r="M112" i="2"/>
  <c r="N112" i="2"/>
  <c r="O112" i="2"/>
  <c r="Q112" i="2"/>
  <c r="R112" i="2"/>
  <c r="S112" i="2"/>
  <c r="T112" i="2"/>
  <c r="L113" i="2"/>
  <c r="M113" i="2"/>
  <c r="N113" i="2"/>
  <c r="O113" i="2"/>
  <c r="Q113" i="2"/>
  <c r="R113" i="2"/>
  <c r="S113" i="2"/>
  <c r="T113" i="2"/>
  <c r="L114" i="2"/>
  <c r="M114" i="2"/>
  <c r="N114" i="2"/>
  <c r="O114" i="2"/>
  <c r="Q114" i="2"/>
  <c r="R114" i="2"/>
  <c r="S114" i="2"/>
  <c r="T114" i="2"/>
  <c r="L115" i="2"/>
  <c r="M115" i="2"/>
  <c r="N115" i="2"/>
  <c r="O115" i="2"/>
  <c r="Q115" i="2"/>
  <c r="R115" i="2"/>
  <c r="S115" i="2"/>
  <c r="T115" i="2"/>
  <c r="L116" i="2"/>
  <c r="M116" i="2"/>
  <c r="N116" i="2"/>
  <c r="O116" i="2"/>
  <c r="Q116" i="2"/>
  <c r="R116" i="2"/>
  <c r="S116" i="2"/>
  <c r="T116" i="2"/>
  <c r="L117" i="2"/>
  <c r="M117" i="2"/>
  <c r="N117" i="2"/>
  <c r="O117" i="2"/>
  <c r="Q117" i="2"/>
  <c r="R117" i="2"/>
  <c r="S117" i="2"/>
  <c r="T117" i="2"/>
  <c r="L118" i="2"/>
  <c r="M118" i="2"/>
  <c r="N118" i="2"/>
  <c r="O118" i="2"/>
  <c r="Q118" i="2"/>
  <c r="R118" i="2"/>
  <c r="S118" i="2"/>
  <c r="T118" i="2"/>
  <c r="L119" i="2"/>
  <c r="M119" i="2"/>
  <c r="N119" i="2"/>
  <c r="O119" i="2"/>
  <c r="Q119" i="2"/>
  <c r="R119" i="2"/>
  <c r="S119" i="2"/>
  <c r="T119" i="2"/>
  <c r="L120" i="2"/>
  <c r="M120" i="2"/>
  <c r="N120" i="2"/>
  <c r="O120" i="2"/>
  <c r="Q120" i="2"/>
  <c r="R120" i="2"/>
  <c r="S120" i="2"/>
  <c r="T120" i="2"/>
  <c r="L121" i="2"/>
  <c r="M121" i="2"/>
  <c r="N121" i="2"/>
  <c r="O121" i="2"/>
  <c r="Q121" i="2"/>
  <c r="R121" i="2"/>
  <c r="S121" i="2"/>
  <c r="T121" i="2"/>
  <c r="L122" i="2"/>
  <c r="M122" i="2"/>
  <c r="N122" i="2"/>
  <c r="O122" i="2"/>
  <c r="Q122" i="2"/>
  <c r="R122" i="2"/>
  <c r="S122" i="2"/>
  <c r="T122" i="2"/>
  <c r="L123" i="2"/>
  <c r="M123" i="2"/>
  <c r="N123" i="2"/>
  <c r="O123" i="2"/>
  <c r="Q123" i="2"/>
  <c r="R123" i="2"/>
  <c r="S123" i="2"/>
  <c r="T123" i="2"/>
  <c r="L124" i="2"/>
  <c r="M124" i="2"/>
  <c r="N124" i="2"/>
  <c r="O124" i="2"/>
  <c r="Q124" i="2"/>
  <c r="R124" i="2"/>
  <c r="S124" i="2"/>
  <c r="T124" i="2"/>
  <c r="L125" i="2"/>
  <c r="M125" i="2"/>
  <c r="N125" i="2"/>
  <c r="O125" i="2"/>
  <c r="Q125" i="2"/>
  <c r="R125" i="2"/>
  <c r="S125" i="2"/>
  <c r="T125" i="2"/>
  <c r="L126" i="2"/>
  <c r="M126" i="2"/>
  <c r="N126" i="2"/>
  <c r="O126" i="2"/>
  <c r="Q126" i="2"/>
  <c r="R126" i="2"/>
  <c r="S126" i="2"/>
  <c r="T126" i="2"/>
  <c r="L127" i="2"/>
  <c r="M127" i="2"/>
  <c r="N127" i="2"/>
  <c r="O127" i="2"/>
  <c r="Q127" i="2"/>
  <c r="R127" i="2"/>
  <c r="S127" i="2"/>
  <c r="T127" i="2"/>
  <c r="L128" i="2"/>
  <c r="M128" i="2"/>
  <c r="N128" i="2"/>
  <c r="O128" i="2"/>
  <c r="Q128" i="2"/>
  <c r="R128" i="2"/>
  <c r="S128" i="2"/>
  <c r="T128" i="2"/>
  <c r="L129" i="2"/>
  <c r="M129" i="2"/>
  <c r="N129" i="2"/>
  <c r="O129" i="2"/>
  <c r="Q129" i="2"/>
  <c r="R129" i="2"/>
  <c r="S129" i="2"/>
  <c r="T129" i="2"/>
  <c r="L130" i="2"/>
  <c r="M130" i="2"/>
  <c r="N130" i="2"/>
  <c r="O130" i="2"/>
  <c r="Q130" i="2"/>
  <c r="R130" i="2"/>
  <c r="S130" i="2"/>
  <c r="T130" i="2"/>
  <c r="L131" i="2"/>
  <c r="M131" i="2"/>
  <c r="N131" i="2"/>
  <c r="O131" i="2"/>
  <c r="Q131" i="2"/>
  <c r="R131" i="2"/>
  <c r="S131" i="2"/>
  <c r="T131" i="2"/>
  <c r="L132" i="2"/>
  <c r="M132" i="2"/>
  <c r="N132" i="2"/>
  <c r="O132" i="2"/>
  <c r="Q132" i="2"/>
  <c r="R132" i="2"/>
  <c r="S132" i="2"/>
  <c r="T132" i="2"/>
  <c r="L133" i="2"/>
  <c r="M133" i="2"/>
  <c r="N133" i="2"/>
  <c r="O133" i="2"/>
  <c r="Q133" i="2"/>
  <c r="R133" i="2"/>
  <c r="S133" i="2"/>
  <c r="T133" i="2"/>
  <c r="L134" i="2"/>
  <c r="M134" i="2"/>
  <c r="N134" i="2"/>
  <c r="O134" i="2"/>
  <c r="Q134" i="2"/>
  <c r="R134" i="2"/>
  <c r="S134" i="2"/>
  <c r="T134" i="2"/>
  <c r="L135" i="2"/>
  <c r="M135" i="2"/>
  <c r="N135" i="2"/>
  <c r="O135" i="2"/>
  <c r="Q135" i="2"/>
  <c r="R135" i="2"/>
  <c r="S135" i="2"/>
  <c r="T135" i="2"/>
  <c r="L136" i="2"/>
  <c r="M136" i="2"/>
  <c r="N136" i="2"/>
  <c r="O136" i="2"/>
  <c r="Q136" i="2"/>
  <c r="R136" i="2"/>
  <c r="S136" i="2"/>
  <c r="T136" i="2"/>
  <c r="L137" i="2"/>
  <c r="M137" i="2"/>
  <c r="N137" i="2"/>
  <c r="O137" i="2"/>
  <c r="Q137" i="2"/>
  <c r="R137" i="2"/>
  <c r="S137" i="2"/>
  <c r="T137" i="2"/>
  <c r="L138" i="2"/>
  <c r="M138" i="2"/>
  <c r="N138" i="2"/>
  <c r="O138" i="2"/>
  <c r="Q138" i="2"/>
  <c r="R138" i="2"/>
  <c r="S138" i="2"/>
  <c r="T138" i="2"/>
  <c r="L139" i="2"/>
  <c r="M139" i="2"/>
  <c r="N139" i="2"/>
  <c r="O139" i="2"/>
  <c r="Q139" i="2"/>
  <c r="R139" i="2"/>
  <c r="S139" i="2"/>
  <c r="T139" i="2"/>
  <c r="L140" i="2"/>
  <c r="M140" i="2"/>
  <c r="N140" i="2"/>
  <c r="O140" i="2"/>
  <c r="Q140" i="2"/>
  <c r="R140" i="2"/>
  <c r="S140" i="2"/>
  <c r="T140" i="2"/>
  <c r="L141" i="2"/>
  <c r="M141" i="2"/>
  <c r="N141" i="2"/>
  <c r="O141" i="2"/>
  <c r="Q141" i="2"/>
  <c r="R141" i="2"/>
  <c r="S141" i="2"/>
  <c r="T141" i="2"/>
  <c r="L142" i="2"/>
  <c r="M142" i="2"/>
  <c r="N142" i="2"/>
  <c r="O142" i="2"/>
  <c r="Q142" i="2"/>
  <c r="R142" i="2"/>
  <c r="S142" i="2"/>
  <c r="T142" i="2"/>
  <c r="L143" i="2"/>
  <c r="M143" i="2"/>
  <c r="N143" i="2"/>
  <c r="O143" i="2"/>
  <c r="Q143" i="2"/>
  <c r="R143" i="2"/>
  <c r="S143" i="2"/>
  <c r="T143" i="2"/>
  <c r="L144" i="2"/>
  <c r="M144" i="2"/>
  <c r="N144" i="2"/>
  <c r="O144" i="2"/>
  <c r="Q144" i="2"/>
  <c r="R144" i="2"/>
  <c r="S144" i="2"/>
  <c r="T144" i="2"/>
  <c r="L145" i="2"/>
  <c r="M145" i="2"/>
  <c r="N145" i="2"/>
  <c r="O145" i="2"/>
  <c r="Q145" i="2"/>
  <c r="R145" i="2"/>
  <c r="S145" i="2"/>
  <c r="T145" i="2"/>
  <c r="L146" i="2"/>
  <c r="M146" i="2"/>
  <c r="N146" i="2"/>
  <c r="O146" i="2"/>
  <c r="Q146" i="2"/>
  <c r="R146" i="2"/>
  <c r="S146" i="2"/>
  <c r="T146" i="2"/>
  <c r="L147" i="2"/>
  <c r="M147" i="2"/>
  <c r="N147" i="2"/>
  <c r="O147" i="2"/>
  <c r="Q147" i="2"/>
  <c r="R147" i="2"/>
  <c r="S147" i="2"/>
  <c r="T147" i="2"/>
  <c r="L148" i="2"/>
  <c r="M148" i="2"/>
  <c r="N148" i="2"/>
  <c r="O148" i="2"/>
  <c r="Q148" i="2"/>
  <c r="R148" i="2"/>
  <c r="S148" i="2"/>
  <c r="T148"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4" i="2"/>
  <c r="M154" i="2"/>
  <c r="N154" i="2"/>
  <c r="O154" i="2"/>
  <c r="Q154" i="2"/>
  <c r="R154" i="2"/>
  <c r="S154" i="2"/>
  <c r="T154" i="2"/>
  <c r="L155" i="2"/>
  <c r="M155" i="2"/>
  <c r="N155" i="2"/>
  <c r="O155" i="2"/>
  <c r="Q155" i="2"/>
  <c r="R155" i="2"/>
  <c r="S155" i="2"/>
  <c r="T155" i="2"/>
  <c r="L156" i="2"/>
  <c r="M156" i="2"/>
  <c r="N156" i="2"/>
  <c r="O156" i="2"/>
  <c r="Q156" i="2"/>
  <c r="R156" i="2"/>
  <c r="S156" i="2"/>
  <c r="T156" i="2"/>
  <c r="L157" i="2"/>
  <c r="M157" i="2"/>
  <c r="N157" i="2"/>
  <c r="O157" i="2"/>
  <c r="Q157" i="2"/>
  <c r="R157" i="2"/>
  <c r="S157" i="2"/>
  <c r="T157" i="2"/>
  <c r="L158" i="2"/>
  <c r="M158" i="2"/>
  <c r="N158" i="2"/>
  <c r="O158" i="2"/>
  <c r="Q158" i="2"/>
  <c r="R158" i="2"/>
  <c r="S158" i="2"/>
  <c r="T158" i="2"/>
  <c r="L159" i="2"/>
  <c r="M159" i="2"/>
  <c r="N159" i="2"/>
  <c r="O159" i="2"/>
  <c r="Q159" i="2"/>
  <c r="R159" i="2"/>
  <c r="S159" i="2"/>
  <c r="T159" i="2"/>
  <c r="L160" i="2"/>
  <c r="M160" i="2"/>
  <c r="N160" i="2"/>
  <c r="O160" i="2"/>
  <c r="Q160" i="2"/>
  <c r="R160" i="2"/>
  <c r="S160" i="2"/>
  <c r="T160" i="2"/>
  <c r="L161" i="2"/>
  <c r="M161" i="2"/>
  <c r="N161" i="2"/>
  <c r="O161" i="2"/>
  <c r="Q161" i="2"/>
  <c r="R161" i="2"/>
  <c r="S161" i="2"/>
  <c r="T161" i="2"/>
  <c r="L162" i="2"/>
  <c r="M162" i="2"/>
  <c r="N162" i="2"/>
  <c r="O162" i="2"/>
  <c r="Q162" i="2"/>
  <c r="R162" i="2"/>
  <c r="S162" i="2"/>
  <c r="T162" i="2"/>
  <c r="L163" i="2"/>
  <c r="M163" i="2"/>
  <c r="N163" i="2"/>
  <c r="O163" i="2"/>
  <c r="Q163" i="2"/>
  <c r="R163" i="2"/>
  <c r="S163" i="2"/>
  <c r="T163" i="2"/>
  <c r="L164" i="2"/>
  <c r="M164" i="2"/>
  <c r="N164" i="2"/>
  <c r="O164" i="2"/>
  <c r="Q164" i="2"/>
  <c r="R164" i="2"/>
  <c r="S164" i="2"/>
  <c r="T164" i="2"/>
  <c r="L165" i="2"/>
  <c r="M165" i="2"/>
  <c r="N165" i="2"/>
  <c r="O165" i="2"/>
  <c r="Q165" i="2"/>
  <c r="R165" i="2"/>
  <c r="S165" i="2"/>
  <c r="T165" i="2"/>
  <c r="L166" i="2"/>
  <c r="M166" i="2"/>
  <c r="N166" i="2"/>
  <c r="O166" i="2"/>
  <c r="Q166" i="2"/>
  <c r="R166" i="2"/>
  <c r="S166" i="2"/>
  <c r="T166" i="2"/>
  <c r="L167" i="2"/>
  <c r="M167" i="2"/>
  <c r="N167" i="2"/>
  <c r="O167" i="2"/>
  <c r="Q167" i="2"/>
  <c r="R167" i="2"/>
  <c r="S167" i="2"/>
  <c r="T167" i="2"/>
  <c r="L168" i="2"/>
  <c r="M168" i="2"/>
  <c r="N168" i="2"/>
  <c r="O168" i="2"/>
  <c r="Q168" i="2"/>
  <c r="R168" i="2"/>
  <c r="S168" i="2"/>
  <c r="T168" i="2"/>
  <c r="L169" i="2"/>
  <c r="M169" i="2"/>
  <c r="N169" i="2"/>
  <c r="O169" i="2"/>
  <c r="Q169" i="2"/>
  <c r="R169" i="2"/>
  <c r="S169" i="2"/>
  <c r="T169" i="2"/>
  <c r="L170" i="2"/>
  <c r="M170" i="2"/>
  <c r="N170" i="2"/>
  <c r="O170" i="2"/>
  <c r="Q170" i="2"/>
  <c r="R170" i="2"/>
  <c r="S170" i="2"/>
  <c r="T170" i="2"/>
  <c r="L171" i="2"/>
  <c r="M171" i="2"/>
  <c r="N171" i="2"/>
  <c r="O171" i="2"/>
  <c r="Q171" i="2"/>
  <c r="R171" i="2"/>
  <c r="S171" i="2"/>
  <c r="T171" i="2"/>
  <c r="L172" i="2"/>
  <c r="M172" i="2"/>
  <c r="N172" i="2"/>
  <c r="O172" i="2"/>
  <c r="Q172" i="2"/>
  <c r="R172" i="2"/>
  <c r="S172" i="2"/>
  <c r="T172" i="2"/>
  <c r="L173" i="2"/>
  <c r="M173" i="2"/>
  <c r="N173" i="2"/>
  <c r="O173" i="2"/>
  <c r="Q173" i="2"/>
  <c r="R173" i="2"/>
  <c r="S173" i="2"/>
  <c r="T173" i="2"/>
  <c r="L174" i="2"/>
  <c r="M174" i="2"/>
  <c r="N174" i="2"/>
  <c r="O174" i="2"/>
  <c r="Q174" i="2"/>
  <c r="R174" i="2"/>
  <c r="S174" i="2"/>
  <c r="T174" i="2"/>
  <c r="L175" i="2"/>
  <c r="M175" i="2"/>
  <c r="N175" i="2"/>
  <c r="O175" i="2"/>
  <c r="Q175" i="2"/>
  <c r="R175" i="2"/>
  <c r="S175" i="2"/>
  <c r="T175" i="2"/>
  <c r="L176" i="2"/>
  <c r="M176" i="2"/>
  <c r="N176" i="2"/>
  <c r="O176" i="2"/>
  <c r="Q176" i="2"/>
  <c r="R176" i="2"/>
  <c r="S176" i="2"/>
  <c r="T176" i="2"/>
  <c r="L177" i="2"/>
  <c r="M177" i="2"/>
  <c r="N177" i="2"/>
  <c r="O177" i="2"/>
  <c r="Q177" i="2"/>
  <c r="R177" i="2"/>
  <c r="S177" i="2"/>
  <c r="T177" i="2"/>
  <c r="L178" i="2"/>
  <c r="M178" i="2"/>
  <c r="N178" i="2"/>
  <c r="O178" i="2"/>
  <c r="Q178" i="2"/>
  <c r="R178" i="2"/>
  <c r="S178" i="2"/>
  <c r="T178" i="2"/>
  <c r="L179" i="2"/>
  <c r="M179" i="2"/>
  <c r="N179" i="2"/>
  <c r="O179" i="2"/>
  <c r="Q179" i="2"/>
  <c r="R179" i="2"/>
  <c r="S179" i="2"/>
  <c r="T179" i="2"/>
  <c r="L180" i="2"/>
  <c r="M180" i="2"/>
  <c r="N180" i="2"/>
  <c r="O180" i="2"/>
  <c r="Q180" i="2"/>
  <c r="R180" i="2"/>
  <c r="S180" i="2"/>
  <c r="T180" i="2"/>
  <c r="L181" i="2"/>
  <c r="M181" i="2"/>
  <c r="N181" i="2"/>
  <c r="O181" i="2"/>
  <c r="Q181" i="2"/>
  <c r="R181" i="2"/>
  <c r="S181" i="2"/>
  <c r="T181" i="2"/>
  <c r="L182" i="2"/>
  <c r="M182" i="2"/>
  <c r="N182" i="2"/>
  <c r="O182" i="2"/>
  <c r="Q182" i="2"/>
  <c r="R182" i="2"/>
  <c r="S182" i="2"/>
  <c r="T182" i="2"/>
  <c r="L183" i="2"/>
  <c r="M183" i="2"/>
  <c r="N183" i="2"/>
  <c r="O183" i="2"/>
  <c r="Q183" i="2"/>
  <c r="R183" i="2"/>
  <c r="S183" i="2"/>
  <c r="T183" i="2"/>
  <c r="L184" i="2"/>
  <c r="M184" i="2"/>
  <c r="N184" i="2"/>
  <c r="O184" i="2"/>
  <c r="Q184" i="2"/>
  <c r="R184" i="2"/>
  <c r="S184" i="2"/>
  <c r="T184" i="2"/>
  <c r="L185" i="2"/>
  <c r="M185" i="2"/>
  <c r="N185" i="2"/>
  <c r="O185" i="2"/>
  <c r="Q185" i="2"/>
  <c r="R185" i="2"/>
  <c r="S185" i="2"/>
  <c r="T185" i="2"/>
  <c r="L186" i="2"/>
  <c r="M186" i="2"/>
  <c r="N186" i="2"/>
  <c r="O186" i="2"/>
  <c r="Q186" i="2"/>
  <c r="R186" i="2"/>
  <c r="S186" i="2"/>
  <c r="T186" i="2"/>
  <c r="L187" i="2"/>
  <c r="M187" i="2"/>
  <c r="N187" i="2"/>
  <c r="O187" i="2"/>
  <c r="Q187" i="2"/>
  <c r="R187" i="2"/>
  <c r="S187" i="2"/>
  <c r="T187" i="2"/>
  <c r="L188" i="2"/>
  <c r="M188" i="2"/>
  <c r="N188" i="2"/>
  <c r="O188" i="2"/>
  <c r="Q188" i="2"/>
  <c r="R188" i="2"/>
  <c r="S188" i="2"/>
  <c r="T188" i="2"/>
  <c r="L189" i="2"/>
  <c r="M189" i="2"/>
  <c r="N189" i="2"/>
  <c r="O189" i="2"/>
  <c r="Q189" i="2"/>
  <c r="R189" i="2"/>
  <c r="S189" i="2"/>
  <c r="T189" i="2"/>
  <c r="L190" i="2"/>
  <c r="M190" i="2"/>
  <c r="N190" i="2"/>
  <c r="O190" i="2"/>
  <c r="Q190" i="2"/>
  <c r="R190" i="2"/>
  <c r="S190" i="2"/>
  <c r="T190" i="2"/>
  <c r="L191" i="2"/>
  <c r="M191" i="2"/>
  <c r="N191" i="2"/>
  <c r="O191" i="2"/>
  <c r="Q191" i="2"/>
  <c r="R191" i="2"/>
  <c r="S191" i="2"/>
  <c r="T191" i="2"/>
  <c r="L192" i="2"/>
  <c r="M192" i="2"/>
  <c r="N192" i="2"/>
  <c r="O192" i="2"/>
  <c r="Q192" i="2"/>
  <c r="R192" i="2"/>
  <c r="S192" i="2"/>
  <c r="T192" i="2"/>
  <c r="L193" i="2"/>
  <c r="M193" i="2"/>
  <c r="N193" i="2"/>
  <c r="O193" i="2"/>
  <c r="Q193" i="2"/>
  <c r="R193" i="2"/>
  <c r="S193" i="2"/>
  <c r="T193" i="2"/>
  <c r="L194" i="2"/>
  <c r="M194" i="2"/>
  <c r="N194" i="2"/>
  <c r="O194" i="2"/>
  <c r="Q194" i="2"/>
  <c r="R194" i="2"/>
  <c r="S194" i="2"/>
  <c r="T194" i="2"/>
  <c r="L195" i="2"/>
  <c r="M195" i="2"/>
  <c r="N195" i="2"/>
  <c r="O195" i="2"/>
  <c r="Q195" i="2"/>
  <c r="R195" i="2"/>
  <c r="S195" i="2"/>
  <c r="T195" i="2"/>
  <c r="L196" i="2"/>
  <c r="M196" i="2"/>
  <c r="N196" i="2"/>
  <c r="O196" i="2"/>
  <c r="Q196" i="2"/>
  <c r="R196" i="2"/>
  <c r="S196" i="2"/>
  <c r="T196" i="2"/>
  <c r="L197" i="2"/>
  <c r="M197" i="2"/>
  <c r="N197" i="2"/>
  <c r="O197" i="2"/>
  <c r="Q197" i="2"/>
  <c r="R197" i="2"/>
  <c r="S197" i="2"/>
  <c r="T197" i="2"/>
  <c r="L198" i="2"/>
  <c r="M198" i="2"/>
  <c r="N198" i="2"/>
  <c r="O198" i="2"/>
  <c r="Q198" i="2"/>
  <c r="R198" i="2"/>
  <c r="S198" i="2"/>
  <c r="T198" i="2"/>
  <c r="L199" i="2"/>
  <c r="M199" i="2"/>
  <c r="N199" i="2"/>
  <c r="O199" i="2"/>
  <c r="Q199" i="2"/>
  <c r="R199" i="2"/>
  <c r="S199" i="2"/>
  <c r="T199" i="2"/>
  <c r="L200" i="2"/>
  <c r="M200" i="2"/>
  <c r="N200" i="2"/>
  <c r="O200" i="2"/>
  <c r="Q200" i="2"/>
  <c r="R200" i="2"/>
  <c r="S200" i="2"/>
  <c r="T200" i="2"/>
  <c r="L201" i="2"/>
  <c r="M201" i="2"/>
  <c r="N201" i="2"/>
  <c r="O201" i="2"/>
  <c r="Q201" i="2"/>
  <c r="R201" i="2"/>
  <c r="S201" i="2"/>
  <c r="T201" i="2"/>
  <c r="L202" i="2"/>
  <c r="M202" i="2"/>
  <c r="N202" i="2"/>
  <c r="O202" i="2"/>
  <c r="Q202" i="2"/>
  <c r="R202" i="2"/>
  <c r="S202" i="2"/>
  <c r="T202" i="2"/>
  <c r="L203" i="2"/>
  <c r="M203" i="2"/>
  <c r="N203" i="2"/>
  <c r="O203" i="2"/>
  <c r="Q203" i="2"/>
  <c r="R203" i="2"/>
  <c r="S203" i="2"/>
  <c r="T203" i="2"/>
  <c r="L204" i="2"/>
  <c r="M204" i="2"/>
  <c r="N204" i="2"/>
  <c r="O204" i="2"/>
  <c r="Q204" i="2"/>
  <c r="R204" i="2"/>
  <c r="S204" i="2"/>
  <c r="T204" i="2"/>
  <c r="L205" i="2"/>
  <c r="M205" i="2"/>
  <c r="N205" i="2"/>
  <c r="O205" i="2"/>
  <c r="Q205" i="2"/>
  <c r="R205" i="2"/>
  <c r="S205" i="2"/>
  <c r="T205" i="2"/>
  <c r="L206" i="2"/>
  <c r="M206" i="2"/>
  <c r="N206" i="2"/>
  <c r="O206" i="2"/>
  <c r="Q206" i="2"/>
  <c r="R206" i="2"/>
  <c r="S206" i="2"/>
  <c r="T206" i="2"/>
  <c r="L207" i="2"/>
  <c r="M207" i="2"/>
  <c r="N207" i="2"/>
  <c r="O207" i="2"/>
  <c r="Q207" i="2"/>
  <c r="R207" i="2"/>
  <c r="S207" i="2"/>
  <c r="T207" i="2"/>
  <c r="L208" i="2"/>
  <c r="M208" i="2"/>
  <c r="N208" i="2"/>
  <c r="O208" i="2"/>
  <c r="Q208" i="2"/>
  <c r="R208" i="2"/>
  <c r="S208" i="2"/>
  <c r="T208" i="2"/>
  <c r="L209" i="2"/>
  <c r="M209" i="2"/>
  <c r="N209" i="2"/>
  <c r="O209" i="2"/>
  <c r="Q209" i="2"/>
  <c r="R209" i="2"/>
  <c r="S209" i="2"/>
  <c r="T209" i="2"/>
  <c r="L210" i="2"/>
  <c r="M210" i="2"/>
  <c r="N210" i="2"/>
  <c r="O210" i="2"/>
  <c r="Q210" i="2"/>
  <c r="R210" i="2"/>
  <c r="S210" i="2"/>
  <c r="T210" i="2"/>
  <c r="L211" i="2"/>
  <c r="M211" i="2"/>
  <c r="N211" i="2"/>
  <c r="O211" i="2"/>
  <c r="Q211" i="2"/>
  <c r="R211" i="2"/>
  <c r="S211" i="2"/>
  <c r="T211" i="2"/>
  <c r="L212" i="2"/>
  <c r="M212" i="2"/>
  <c r="N212" i="2"/>
  <c r="O212" i="2"/>
  <c r="Q212" i="2"/>
  <c r="R212" i="2"/>
  <c r="S212" i="2"/>
  <c r="T212" i="2"/>
  <c r="L213" i="2"/>
  <c r="M213" i="2"/>
  <c r="N213" i="2"/>
  <c r="O213" i="2"/>
  <c r="Q213" i="2"/>
  <c r="R213" i="2"/>
  <c r="S213" i="2"/>
  <c r="T213" i="2"/>
  <c r="L214" i="2"/>
  <c r="M214" i="2"/>
  <c r="N214" i="2"/>
  <c r="O214" i="2"/>
  <c r="Q214" i="2"/>
  <c r="R214" i="2"/>
  <c r="S214" i="2"/>
  <c r="T214" i="2"/>
  <c r="L215" i="2"/>
  <c r="M215" i="2"/>
  <c r="N215" i="2"/>
  <c r="O215" i="2"/>
  <c r="Q215" i="2"/>
  <c r="R215" i="2"/>
  <c r="S215" i="2"/>
  <c r="T215" i="2"/>
  <c r="L216" i="2"/>
  <c r="M216" i="2"/>
  <c r="N216" i="2"/>
  <c r="O216" i="2"/>
  <c r="Q216" i="2"/>
  <c r="R216" i="2"/>
  <c r="S216" i="2"/>
  <c r="T216" i="2"/>
  <c r="L217" i="2"/>
  <c r="M217" i="2"/>
  <c r="N217" i="2"/>
  <c r="O217" i="2"/>
  <c r="Q217" i="2"/>
  <c r="R217" i="2"/>
  <c r="S217" i="2"/>
  <c r="T217" i="2"/>
  <c r="L218" i="2"/>
  <c r="M218" i="2"/>
  <c r="N218" i="2"/>
  <c r="O218" i="2"/>
  <c r="Q218" i="2"/>
  <c r="R218" i="2"/>
  <c r="S218" i="2"/>
  <c r="T218" i="2"/>
  <c r="L219" i="2"/>
  <c r="M219" i="2"/>
  <c r="N219" i="2"/>
  <c r="O219" i="2"/>
  <c r="Q219" i="2"/>
  <c r="R219" i="2"/>
  <c r="S219" i="2"/>
  <c r="T219" i="2"/>
  <c r="L220" i="2"/>
  <c r="M220" i="2"/>
  <c r="N220" i="2"/>
  <c r="O220" i="2"/>
  <c r="Q220" i="2"/>
  <c r="R220" i="2"/>
  <c r="S220" i="2"/>
  <c r="T220" i="2"/>
  <c r="L221" i="2"/>
  <c r="M221" i="2"/>
  <c r="N221" i="2"/>
  <c r="O221" i="2"/>
  <c r="Q221" i="2"/>
  <c r="R221" i="2"/>
  <c r="S221" i="2"/>
  <c r="T221" i="2"/>
  <c r="L222" i="2"/>
  <c r="M222" i="2"/>
  <c r="N222" i="2"/>
  <c r="O222" i="2"/>
  <c r="Q222" i="2"/>
  <c r="R222" i="2"/>
  <c r="S222" i="2"/>
  <c r="T222" i="2"/>
  <c r="L223" i="2"/>
  <c r="M223" i="2"/>
  <c r="N223" i="2"/>
  <c r="O223" i="2"/>
  <c r="Q223" i="2"/>
  <c r="R223" i="2"/>
  <c r="S223" i="2"/>
  <c r="T223" i="2"/>
  <c r="L224" i="2"/>
  <c r="M224" i="2"/>
  <c r="N224" i="2"/>
  <c r="O224" i="2"/>
  <c r="Q224" i="2"/>
  <c r="R224" i="2"/>
  <c r="S224" i="2"/>
  <c r="T224" i="2"/>
  <c r="L225" i="2"/>
  <c r="M225" i="2"/>
  <c r="N225" i="2"/>
  <c r="O225" i="2"/>
  <c r="Q225" i="2"/>
  <c r="R225" i="2"/>
  <c r="S225" i="2"/>
  <c r="T225" i="2"/>
  <c r="L226" i="2"/>
  <c r="M226" i="2"/>
  <c r="N226" i="2"/>
  <c r="O226" i="2"/>
  <c r="Q226" i="2"/>
  <c r="R226" i="2"/>
  <c r="S226" i="2"/>
  <c r="T226" i="2"/>
  <c r="L227" i="2"/>
  <c r="M227" i="2"/>
  <c r="N227" i="2"/>
  <c r="O227" i="2"/>
  <c r="Q227" i="2"/>
  <c r="R227" i="2"/>
  <c r="S227" i="2"/>
  <c r="T227" i="2"/>
  <c r="L228" i="2"/>
  <c r="M228" i="2"/>
  <c r="N228" i="2"/>
  <c r="O228" i="2"/>
  <c r="Q228" i="2"/>
  <c r="R228" i="2"/>
  <c r="S228" i="2"/>
  <c r="T228" i="2"/>
  <c r="L229" i="2"/>
  <c r="M229" i="2"/>
  <c r="N229" i="2"/>
  <c r="O229" i="2"/>
  <c r="Q229" i="2"/>
  <c r="R229" i="2"/>
  <c r="S229" i="2"/>
  <c r="T229" i="2"/>
  <c r="L230" i="2"/>
  <c r="M230" i="2"/>
  <c r="N230" i="2"/>
  <c r="O230" i="2"/>
  <c r="Q230" i="2"/>
  <c r="R230" i="2"/>
  <c r="S230" i="2"/>
  <c r="T230" i="2"/>
  <c r="L231" i="2"/>
  <c r="M231" i="2"/>
  <c r="N231" i="2"/>
  <c r="O231" i="2"/>
  <c r="Q231" i="2"/>
  <c r="R231" i="2"/>
  <c r="S231" i="2"/>
  <c r="T231" i="2"/>
  <c r="L232" i="2"/>
  <c r="M232" i="2"/>
  <c r="N232" i="2"/>
  <c r="O232" i="2"/>
  <c r="Q232" i="2"/>
  <c r="R232" i="2"/>
  <c r="S232" i="2"/>
  <c r="T232" i="2"/>
  <c r="L233" i="2"/>
  <c r="M233" i="2"/>
  <c r="N233" i="2"/>
  <c r="O233" i="2"/>
  <c r="Q233" i="2"/>
  <c r="R233" i="2"/>
  <c r="S233" i="2"/>
  <c r="T233" i="2"/>
  <c r="L234" i="2"/>
  <c r="M234" i="2"/>
  <c r="N234" i="2"/>
  <c r="O234" i="2"/>
  <c r="Q234" i="2"/>
  <c r="R234" i="2"/>
  <c r="S234" i="2"/>
  <c r="T234" i="2"/>
  <c r="L235" i="2"/>
  <c r="M235" i="2"/>
  <c r="N235" i="2"/>
  <c r="O235" i="2"/>
  <c r="Q235" i="2"/>
  <c r="R235" i="2"/>
  <c r="S235" i="2"/>
  <c r="T235" i="2"/>
  <c r="L236" i="2"/>
  <c r="M236" i="2"/>
  <c r="N236" i="2"/>
  <c r="O236" i="2"/>
  <c r="Q236" i="2"/>
  <c r="R236" i="2"/>
  <c r="S236" i="2"/>
  <c r="T236" i="2"/>
  <c r="L237" i="2"/>
  <c r="M237" i="2"/>
  <c r="N237" i="2"/>
  <c r="O237" i="2"/>
  <c r="Q237" i="2"/>
  <c r="R237" i="2"/>
  <c r="S237" i="2"/>
  <c r="T237" i="2"/>
  <c r="L238" i="2"/>
  <c r="M238" i="2"/>
  <c r="N238" i="2"/>
  <c r="O238" i="2"/>
  <c r="Q238" i="2"/>
  <c r="R238" i="2"/>
  <c r="S238" i="2"/>
  <c r="T238" i="2"/>
  <c r="L239" i="2"/>
  <c r="M239" i="2"/>
  <c r="N239" i="2"/>
  <c r="O239" i="2"/>
  <c r="Q239" i="2"/>
  <c r="R239" i="2"/>
  <c r="S239" i="2"/>
  <c r="T239" i="2"/>
  <c r="L240" i="2"/>
  <c r="M240" i="2"/>
  <c r="N240" i="2"/>
  <c r="O240" i="2"/>
  <c r="Q240" i="2"/>
  <c r="R240" i="2"/>
  <c r="S240" i="2"/>
  <c r="T240" i="2"/>
  <c r="L241" i="2"/>
  <c r="M241" i="2"/>
  <c r="N241" i="2"/>
  <c r="O241" i="2"/>
  <c r="Q241" i="2"/>
  <c r="R241" i="2"/>
  <c r="S241" i="2"/>
  <c r="T241" i="2"/>
  <c r="L242" i="2"/>
  <c r="M242" i="2"/>
  <c r="N242" i="2"/>
  <c r="O242" i="2"/>
  <c r="Q242" i="2"/>
  <c r="R242" i="2"/>
  <c r="S242" i="2"/>
  <c r="T242" i="2"/>
  <c r="L243" i="2"/>
  <c r="M243" i="2"/>
  <c r="N243" i="2"/>
  <c r="O243" i="2"/>
  <c r="Q243" i="2"/>
  <c r="R243" i="2"/>
  <c r="S243" i="2"/>
  <c r="T243" i="2"/>
  <c r="L244" i="2"/>
  <c r="M244" i="2"/>
  <c r="N244" i="2"/>
  <c r="O244" i="2"/>
  <c r="Q244" i="2"/>
  <c r="R244" i="2"/>
  <c r="S244" i="2"/>
  <c r="T244" i="2"/>
  <c r="L245" i="2"/>
  <c r="M245" i="2"/>
  <c r="N245" i="2"/>
  <c r="O245" i="2"/>
  <c r="Q245" i="2"/>
  <c r="R245" i="2"/>
  <c r="S245" i="2"/>
  <c r="T245" i="2"/>
  <c r="L246" i="2"/>
  <c r="M246" i="2"/>
  <c r="N246" i="2"/>
  <c r="O246" i="2"/>
  <c r="Q246" i="2"/>
  <c r="R246" i="2"/>
  <c r="S246" i="2"/>
  <c r="T246" i="2"/>
  <c r="L247" i="2"/>
  <c r="M247" i="2"/>
  <c r="N247" i="2"/>
  <c r="O247" i="2"/>
  <c r="Q247" i="2"/>
  <c r="R247" i="2"/>
  <c r="S247" i="2"/>
  <c r="T247" i="2"/>
  <c r="L248" i="2"/>
  <c r="M248" i="2"/>
  <c r="N248" i="2"/>
  <c r="O248" i="2"/>
  <c r="Q248" i="2"/>
  <c r="R248" i="2"/>
  <c r="S248" i="2"/>
  <c r="T248" i="2"/>
  <c r="L249" i="2"/>
  <c r="M249" i="2"/>
  <c r="N249" i="2"/>
  <c r="O249" i="2"/>
  <c r="Q249" i="2"/>
  <c r="R249" i="2"/>
  <c r="S249" i="2"/>
  <c r="T249" i="2"/>
  <c r="L250" i="2"/>
  <c r="M250" i="2"/>
  <c r="N250" i="2"/>
  <c r="O250" i="2"/>
  <c r="Q250" i="2"/>
  <c r="R250" i="2"/>
  <c r="S250" i="2"/>
  <c r="T250" i="2"/>
  <c r="L251" i="2"/>
  <c r="M251" i="2"/>
  <c r="N251" i="2"/>
  <c r="O251" i="2"/>
  <c r="Q251" i="2"/>
  <c r="R251" i="2"/>
  <c r="S251" i="2"/>
  <c r="T251" i="2"/>
  <c r="L252" i="2"/>
  <c r="M252" i="2"/>
  <c r="N252" i="2"/>
  <c r="O252" i="2"/>
  <c r="Q252" i="2"/>
  <c r="R252" i="2"/>
  <c r="S252" i="2"/>
  <c r="T252" i="2"/>
  <c r="L253" i="2"/>
  <c r="M253" i="2"/>
  <c r="N253" i="2"/>
  <c r="O253" i="2"/>
  <c r="Q253" i="2"/>
  <c r="R253" i="2"/>
  <c r="S253" i="2"/>
  <c r="T253" i="2"/>
  <c r="L254" i="2"/>
  <c r="M254" i="2"/>
  <c r="N254" i="2"/>
  <c r="O254" i="2"/>
  <c r="Q254" i="2"/>
  <c r="R254" i="2"/>
  <c r="S254" i="2"/>
  <c r="T254" i="2"/>
  <c r="L255" i="2"/>
  <c r="M255" i="2"/>
  <c r="N255" i="2"/>
  <c r="O255" i="2"/>
  <c r="Q255" i="2"/>
  <c r="R255" i="2"/>
  <c r="S255" i="2"/>
  <c r="T255" i="2"/>
  <c r="L256" i="2"/>
  <c r="M256" i="2"/>
  <c r="N256" i="2"/>
  <c r="O256" i="2"/>
  <c r="Q256" i="2"/>
  <c r="R256" i="2"/>
  <c r="S256" i="2"/>
  <c r="T256" i="2"/>
  <c r="L257" i="2"/>
  <c r="M257" i="2"/>
  <c r="N257" i="2"/>
  <c r="O257" i="2"/>
  <c r="Q257" i="2"/>
  <c r="R257" i="2"/>
  <c r="S257" i="2"/>
  <c r="T257" i="2"/>
  <c r="L258" i="2"/>
  <c r="M258" i="2"/>
  <c r="N258" i="2"/>
  <c r="O258" i="2"/>
  <c r="Q258" i="2"/>
  <c r="R258" i="2"/>
  <c r="S258" i="2"/>
  <c r="T258" i="2"/>
  <c r="L259" i="2"/>
  <c r="M259" i="2"/>
  <c r="N259" i="2"/>
  <c r="O259" i="2"/>
  <c r="Q259" i="2"/>
  <c r="R259" i="2"/>
  <c r="S259" i="2"/>
  <c r="T259" i="2"/>
  <c r="L260" i="2"/>
  <c r="M260" i="2"/>
  <c r="N260" i="2"/>
  <c r="O260" i="2"/>
  <c r="Q260" i="2"/>
  <c r="R260" i="2"/>
  <c r="S260" i="2"/>
  <c r="T260" i="2"/>
  <c r="L261" i="2"/>
  <c r="M261" i="2"/>
  <c r="N261" i="2"/>
  <c r="O261" i="2"/>
  <c r="Q261" i="2"/>
  <c r="R261" i="2"/>
  <c r="S261" i="2"/>
  <c r="T261" i="2"/>
  <c r="L262" i="2"/>
  <c r="M262" i="2"/>
  <c r="N262" i="2"/>
  <c r="O262" i="2"/>
  <c r="Q262" i="2"/>
  <c r="R262" i="2"/>
  <c r="S262" i="2"/>
  <c r="T262" i="2"/>
  <c r="L263" i="2"/>
  <c r="M263" i="2"/>
  <c r="N263" i="2"/>
  <c r="O263" i="2"/>
  <c r="Q263" i="2"/>
  <c r="R263" i="2"/>
  <c r="S263" i="2"/>
  <c r="T263" i="2"/>
  <c r="L264" i="2"/>
  <c r="M264" i="2"/>
  <c r="N264" i="2"/>
  <c r="O264" i="2"/>
  <c r="Q264" i="2"/>
  <c r="R264" i="2"/>
  <c r="S264" i="2"/>
  <c r="T264" i="2"/>
  <c r="L265" i="2"/>
  <c r="M265" i="2"/>
  <c r="N265" i="2"/>
  <c r="O265" i="2"/>
  <c r="Q265" i="2"/>
  <c r="R265" i="2"/>
  <c r="S265" i="2"/>
  <c r="T265" i="2"/>
  <c r="L266" i="2"/>
  <c r="M266" i="2"/>
  <c r="N266" i="2"/>
  <c r="O266" i="2"/>
  <c r="Q266" i="2"/>
  <c r="R266" i="2"/>
  <c r="S266" i="2"/>
  <c r="T266" i="2"/>
  <c r="L267" i="2"/>
  <c r="M267" i="2"/>
  <c r="N267" i="2"/>
  <c r="O267" i="2"/>
  <c r="Q267" i="2"/>
  <c r="R267" i="2"/>
  <c r="S267" i="2"/>
  <c r="T267" i="2"/>
  <c r="L268" i="2"/>
  <c r="M268" i="2"/>
  <c r="N268" i="2"/>
  <c r="O268" i="2"/>
  <c r="Q268" i="2"/>
  <c r="R268" i="2"/>
  <c r="S268" i="2"/>
  <c r="T268" i="2"/>
  <c r="L269" i="2"/>
  <c r="M269" i="2"/>
  <c r="N269" i="2"/>
  <c r="O269" i="2"/>
  <c r="Q269" i="2"/>
  <c r="R269" i="2"/>
  <c r="S269" i="2"/>
  <c r="T269" i="2"/>
  <c r="L270" i="2"/>
  <c r="M270" i="2"/>
  <c r="N270" i="2"/>
  <c r="O270" i="2"/>
  <c r="Q270" i="2"/>
  <c r="R270" i="2"/>
  <c r="S270" i="2"/>
  <c r="T270" i="2"/>
  <c r="L271" i="2"/>
  <c r="M271" i="2"/>
  <c r="N271" i="2"/>
  <c r="O271" i="2"/>
  <c r="Q271" i="2"/>
  <c r="R271" i="2"/>
  <c r="S271" i="2"/>
  <c r="T271" i="2"/>
  <c r="L272" i="2"/>
  <c r="M272" i="2"/>
  <c r="N272" i="2"/>
  <c r="O272" i="2"/>
  <c r="Q272" i="2"/>
  <c r="R272" i="2"/>
  <c r="S272" i="2"/>
  <c r="T272" i="2"/>
  <c r="L273" i="2"/>
  <c r="M273" i="2"/>
  <c r="N273" i="2"/>
  <c r="O273" i="2"/>
  <c r="Q273" i="2"/>
  <c r="R273" i="2"/>
  <c r="S273" i="2"/>
  <c r="T273" i="2"/>
  <c r="L274" i="2"/>
  <c r="M274" i="2"/>
  <c r="N274" i="2"/>
  <c r="O274" i="2"/>
  <c r="Q274" i="2"/>
  <c r="R274" i="2"/>
  <c r="S274" i="2"/>
  <c r="T274" i="2"/>
  <c r="L275" i="2"/>
  <c r="M275" i="2"/>
  <c r="N275" i="2"/>
  <c r="O275" i="2"/>
  <c r="Q275" i="2"/>
  <c r="R275" i="2"/>
  <c r="S275" i="2"/>
  <c r="T275" i="2"/>
  <c r="L276" i="2"/>
  <c r="M276" i="2"/>
  <c r="N276" i="2"/>
  <c r="O276" i="2"/>
  <c r="Q276" i="2"/>
  <c r="R276" i="2"/>
  <c r="S276" i="2"/>
  <c r="T276" i="2"/>
  <c r="L277" i="2"/>
  <c r="M277" i="2"/>
  <c r="N277" i="2"/>
  <c r="O277" i="2"/>
  <c r="Q277" i="2"/>
  <c r="R277" i="2"/>
  <c r="S277" i="2"/>
  <c r="T277" i="2"/>
  <c r="L278" i="2"/>
  <c r="M278" i="2"/>
  <c r="N278" i="2"/>
  <c r="O278" i="2"/>
  <c r="Q278" i="2"/>
  <c r="R278" i="2"/>
  <c r="S278" i="2"/>
  <c r="T278" i="2"/>
  <c r="L279" i="2"/>
  <c r="M279" i="2"/>
  <c r="N279" i="2"/>
  <c r="O279" i="2"/>
  <c r="Q279" i="2"/>
  <c r="R279" i="2"/>
  <c r="S279" i="2"/>
  <c r="T279" i="2"/>
  <c r="L280" i="2"/>
  <c r="M280" i="2"/>
  <c r="N280" i="2"/>
  <c r="O280" i="2"/>
  <c r="Q280" i="2"/>
  <c r="R280" i="2"/>
  <c r="S280" i="2"/>
  <c r="T280" i="2"/>
  <c r="L281" i="2"/>
  <c r="M281" i="2"/>
  <c r="N281" i="2"/>
  <c r="O281" i="2"/>
  <c r="Q281" i="2"/>
  <c r="R281" i="2"/>
  <c r="S281" i="2"/>
  <c r="T281" i="2"/>
  <c r="L282" i="2"/>
  <c r="M282" i="2"/>
  <c r="N282" i="2"/>
  <c r="O282" i="2"/>
  <c r="Q282" i="2"/>
  <c r="R282" i="2"/>
  <c r="S282" i="2"/>
  <c r="T282" i="2"/>
  <c r="L283" i="2"/>
  <c r="M283" i="2"/>
  <c r="N283" i="2"/>
  <c r="O283" i="2"/>
  <c r="Q283" i="2"/>
  <c r="R283" i="2"/>
  <c r="S283" i="2"/>
  <c r="T283" i="2"/>
  <c r="L284" i="2"/>
  <c r="M284" i="2"/>
  <c r="N284" i="2"/>
  <c r="O284" i="2"/>
  <c r="Q284" i="2"/>
  <c r="R284" i="2"/>
  <c r="S284" i="2"/>
  <c r="T284" i="2"/>
  <c r="L285" i="2"/>
  <c r="M285" i="2"/>
  <c r="N285" i="2"/>
  <c r="O285" i="2"/>
  <c r="Q285" i="2"/>
  <c r="R285" i="2"/>
  <c r="S285" i="2"/>
  <c r="T285" i="2"/>
  <c r="L286" i="2"/>
  <c r="M286" i="2"/>
  <c r="N286" i="2"/>
  <c r="O286" i="2"/>
  <c r="Q286" i="2"/>
  <c r="R286" i="2"/>
  <c r="S286" i="2"/>
  <c r="T286" i="2"/>
  <c r="L287" i="2"/>
  <c r="M287" i="2"/>
  <c r="N287" i="2"/>
  <c r="O287" i="2"/>
  <c r="Q287" i="2"/>
  <c r="R287" i="2"/>
  <c r="S287" i="2"/>
  <c r="T287" i="2"/>
  <c r="L288" i="2"/>
  <c r="M288" i="2"/>
  <c r="N288" i="2"/>
  <c r="O288" i="2"/>
  <c r="Q288" i="2"/>
  <c r="R288" i="2"/>
  <c r="S288" i="2"/>
  <c r="T288" i="2"/>
  <c r="L289" i="2"/>
  <c r="M289" i="2"/>
  <c r="N289" i="2"/>
  <c r="O289" i="2"/>
  <c r="Q289" i="2"/>
  <c r="R289" i="2"/>
  <c r="S289" i="2"/>
  <c r="T289" i="2"/>
  <c r="L290" i="2"/>
  <c r="M290" i="2"/>
  <c r="N290" i="2"/>
  <c r="O290" i="2"/>
  <c r="Q290" i="2"/>
  <c r="R290" i="2"/>
  <c r="S290" i="2"/>
  <c r="T290" i="2"/>
  <c r="L291" i="2"/>
  <c r="M291" i="2"/>
  <c r="N291" i="2"/>
  <c r="O291" i="2"/>
  <c r="Q291" i="2"/>
  <c r="R291" i="2"/>
  <c r="S291" i="2"/>
  <c r="T291" i="2"/>
  <c r="L292" i="2"/>
  <c r="M292" i="2"/>
  <c r="N292" i="2"/>
  <c r="O292" i="2"/>
  <c r="Q292" i="2"/>
  <c r="R292" i="2"/>
  <c r="S292" i="2"/>
  <c r="T292" i="2"/>
  <c r="L293" i="2"/>
  <c r="M293" i="2"/>
  <c r="N293" i="2"/>
  <c r="O293" i="2"/>
  <c r="Q293" i="2"/>
  <c r="R293" i="2"/>
  <c r="S293" i="2"/>
  <c r="T293" i="2"/>
  <c r="L294" i="2"/>
  <c r="M294" i="2"/>
  <c r="N294" i="2"/>
  <c r="O294" i="2"/>
  <c r="Q294" i="2"/>
  <c r="R294" i="2"/>
  <c r="S294" i="2"/>
  <c r="T294" i="2"/>
  <c r="L295" i="2"/>
  <c r="M295" i="2"/>
  <c r="N295" i="2"/>
  <c r="O295" i="2"/>
  <c r="Q295" i="2"/>
  <c r="R295" i="2"/>
  <c r="S295" i="2"/>
  <c r="T295" i="2"/>
  <c r="L296" i="2"/>
  <c r="M296" i="2"/>
  <c r="N296" i="2"/>
  <c r="O296" i="2"/>
  <c r="Q296" i="2"/>
  <c r="R296" i="2"/>
  <c r="S296" i="2"/>
  <c r="T296" i="2"/>
  <c r="L297" i="2"/>
  <c r="M297" i="2"/>
  <c r="N297" i="2"/>
  <c r="O297" i="2"/>
  <c r="Q297" i="2"/>
  <c r="R297" i="2"/>
  <c r="S297" i="2"/>
  <c r="T297" i="2"/>
  <c r="L298" i="2"/>
  <c r="M298" i="2"/>
  <c r="N298" i="2"/>
  <c r="O298" i="2"/>
  <c r="Q298" i="2"/>
  <c r="R298" i="2"/>
  <c r="S298" i="2"/>
  <c r="T298" i="2"/>
  <c r="L299" i="2"/>
  <c r="M299" i="2"/>
  <c r="N299" i="2"/>
  <c r="O299" i="2"/>
  <c r="Q299" i="2"/>
  <c r="R299" i="2"/>
  <c r="S299" i="2"/>
  <c r="T299" i="2"/>
  <c r="L300" i="2"/>
  <c r="M300" i="2"/>
  <c r="N300" i="2"/>
  <c r="O300" i="2"/>
  <c r="Q300" i="2"/>
  <c r="R300" i="2"/>
  <c r="S300" i="2"/>
  <c r="T300" i="2"/>
  <c r="L301" i="2"/>
  <c r="M301" i="2"/>
  <c r="N301" i="2"/>
  <c r="O301" i="2"/>
  <c r="Q301" i="2"/>
  <c r="R301" i="2"/>
  <c r="S301" i="2"/>
  <c r="T301" i="2"/>
  <c r="L302" i="2"/>
  <c r="M302" i="2"/>
  <c r="N302" i="2"/>
  <c r="O302" i="2"/>
  <c r="Q302" i="2"/>
  <c r="R302" i="2"/>
  <c r="S302" i="2"/>
  <c r="T302" i="2"/>
  <c r="L303" i="2"/>
  <c r="M303" i="2"/>
  <c r="N303" i="2"/>
  <c r="O303" i="2"/>
  <c r="Q303" i="2"/>
  <c r="R303" i="2"/>
  <c r="S303" i="2"/>
  <c r="T303" i="2"/>
  <c r="L304" i="2"/>
  <c r="M304" i="2"/>
  <c r="N304" i="2"/>
  <c r="O304" i="2"/>
  <c r="Q304" i="2"/>
  <c r="R304" i="2"/>
  <c r="S304" i="2"/>
  <c r="T304" i="2"/>
  <c r="L305" i="2"/>
  <c r="M305" i="2"/>
  <c r="N305" i="2"/>
  <c r="O305" i="2"/>
  <c r="Q305" i="2"/>
  <c r="R305" i="2"/>
  <c r="S305" i="2"/>
  <c r="T305" i="2"/>
  <c r="L306" i="2"/>
  <c r="M306" i="2"/>
  <c r="N306" i="2"/>
  <c r="O306" i="2"/>
  <c r="Q306" i="2"/>
  <c r="R306" i="2"/>
  <c r="S306" i="2"/>
  <c r="T306" i="2"/>
  <c r="L307" i="2"/>
  <c r="M307" i="2"/>
  <c r="N307" i="2"/>
  <c r="O307" i="2"/>
  <c r="Q307" i="2"/>
  <c r="R307" i="2"/>
  <c r="S307" i="2"/>
  <c r="T307" i="2"/>
  <c r="L308" i="2"/>
  <c r="M308" i="2"/>
  <c r="N308" i="2"/>
  <c r="O308" i="2"/>
  <c r="Q308" i="2"/>
  <c r="R308" i="2"/>
  <c r="S308" i="2"/>
  <c r="T308"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13" i="2"/>
  <c r="M313" i="2"/>
  <c r="N313" i="2"/>
  <c r="O313" i="2"/>
  <c r="Q313" i="2"/>
  <c r="R313" i="2"/>
  <c r="S313" i="2"/>
  <c r="T313" i="2"/>
  <c r="L314" i="2"/>
  <c r="M314" i="2"/>
  <c r="N314" i="2"/>
  <c r="O314" i="2"/>
  <c r="Q314" i="2"/>
  <c r="R314" i="2"/>
  <c r="S314" i="2"/>
  <c r="T314" i="2"/>
  <c r="L315" i="2"/>
  <c r="M315" i="2"/>
  <c r="N315" i="2"/>
  <c r="O315" i="2"/>
  <c r="Q315" i="2"/>
  <c r="R315" i="2"/>
  <c r="S315" i="2"/>
  <c r="T315" i="2"/>
  <c r="L316" i="2"/>
  <c r="M316" i="2"/>
  <c r="N316" i="2"/>
  <c r="O316" i="2"/>
  <c r="Q316" i="2"/>
  <c r="R316" i="2"/>
  <c r="S316" i="2"/>
  <c r="T316" i="2"/>
  <c r="L317" i="2"/>
  <c r="M317" i="2"/>
  <c r="N317" i="2"/>
  <c r="O317" i="2"/>
  <c r="Q317" i="2"/>
  <c r="R317" i="2"/>
  <c r="S317" i="2"/>
  <c r="T317" i="2"/>
  <c r="L318" i="2"/>
  <c r="M318" i="2"/>
  <c r="N318" i="2"/>
  <c r="O318" i="2"/>
  <c r="Q318" i="2"/>
  <c r="R318" i="2"/>
  <c r="S318" i="2"/>
  <c r="T318" i="2"/>
  <c r="L319" i="2"/>
  <c r="M319" i="2"/>
  <c r="N319" i="2"/>
  <c r="O319" i="2"/>
  <c r="Q319" i="2"/>
  <c r="R319" i="2"/>
  <c r="S319" i="2"/>
  <c r="T319" i="2"/>
  <c r="L320" i="2"/>
  <c r="M320" i="2"/>
  <c r="N320" i="2"/>
  <c r="O320" i="2"/>
  <c r="Q320" i="2"/>
  <c r="R320" i="2"/>
  <c r="S320" i="2"/>
  <c r="T320" i="2"/>
  <c r="L321" i="2"/>
  <c r="M321" i="2"/>
  <c r="N321" i="2"/>
  <c r="O321" i="2"/>
  <c r="Q321" i="2"/>
  <c r="R321" i="2"/>
  <c r="S321" i="2"/>
  <c r="T321" i="2"/>
  <c r="L322" i="2"/>
  <c r="M322" i="2"/>
  <c r="N322" i="2"/>
  <c r="O322" i="2"/>
  <c r="Q322" i="2"/>
  <c r="R322" i="2"/>
  <c r="S322" i="2"/>
  <c r="T322" i="2"/>
  <c r="L323" i="2"/>
  <c r="M323" i="2"/>
  <c r="N323" i="2"/>
  <c r="O323" i="2"/>
  <c r="Q323" i="2"/>
  <c r="R323" i="2"/>
  <c r="S323" i="2"/>
  <c r="T323" i="2"/>
  <c r="L324" i="2"/>
  <c r="M324" i="2"/>
  <c r="N324" i="2"/>
  <c r="O324" i="2"/>
  <c r="Q324" i="2"/>
  <c r="R324" i="2"/>
  <c r="S324" i="2"/>
  <c r="T324" i="2"/>
  <c r="L325" i="2"/>
  <c r="M325" i="2"/>
  <c r="N325" i="2"/>
  <c r="O325" i="2"/>
  <c r="Q325" i="2"/>
  <c r="R325" i="2"/>
  <c r="S325" i="2"/>
  <c r="T325" i="2"/>
  <c r="L326" i="2"/>
  <c r="M326" i="2"/>
  <c r="N326" i="2"/>
  <c r="O326" i="2"/>
  <c r="Q326" i="2"/>
  <c r="R326" i="2"/>
  <c r="S326" i="2"/>
  <c r="T326" i="2"/>
  <c r="L327" i="2"/>
  <c r="M327" i="2"/>
  <c r="N327" i="2"/>
  <c r="O327" i="2"/>
  <c r="Q327" i="2"/>
  <c r="R327" i="2"/>
  <c r="S327" i="2"/>
  <c r="T327" i="2"/>
  <c r="L328" i="2"/>
  <c r="M328" i="2"/>
  <c r="N328" i="2"/>
  <c r="O328" i="2"/>
  <c r="Q328" i="2"/>
  <c r="R328" i="2"/>
  <c r="S328" i="2"/>
  <c r="T328" i="2"/>
  <c r="L329" i="2"/>
  <c r="M329" i="2"/>
  <c r="N329" i="2"/>
  <c r="O329" i="2"/>
  <c r="Q329" i="2"/>
  <c r="R329" i="2"/>
  <c r="S329" i="2"/>
  <c r="T329" i="2"/>
  <c r="L330" i="2"/>
  <c r="M330" i="2"/>
  <c r="N330" i="2"/>
  <c r="O330" i="2"/>
  <c r="Q330" i="2"/>
  <c r="R330" i="2"/>
  <c r="S330" i="2"/>
  <c r="T330" i="2"/>
  <c r="L331" i="2"/>
  <c r="M331" i="2"/>
  <c r="N331" i="2"/>
  <c r="O331" i="2"/>
  <c r="Q331" i="2"/>
  <c r="R331" i="2"/>
  <c r="S331" i="2"/>
  <c r="T331" i="2"/>
  <c r="L332" i="2"/>
  <c r="M332" i="2"/>
  <c r="N332" i="2"/>
  <c r="O332" i="2"/>
  <c r="Q332" i="2"/>
  <c r="R332" i="2"/>
  <c r="S332" i="2"/>
  <c r="T332" i="2"/>
  <c r="L333" i="2"/>
  <c r="M333" i="2"/>
  <c r="N333" i="2"/>
  <c r="O333" i="2"/>
  <c r="Q333" i="2"/>
  <c r="R333" i="2"/>
  <c r="S333" i="2"/>
  <c r="T333" i="2"/>
  <c r="L334" i="2"/>
  <c r="M334" i="2"/>
  <c r="N334" i="2"/>
  <c r="O334" i="2"/>
  <c r="Q334" i="2"/>
  <c r="R334" i="2"/>
  <c r="S334" i="2"/>
  <c r="T334" i="2"/>
  <c r="L335" i="2"/>
  <c r="M335" i="2"/>
  <c r="N335" i="2"/>
  <c r="O335" i="2"/>
  <c r="Q335" i="2"/>
  <c r="R335" i="2"/>
  <c r="S335" i="2"/>
  <c r="T335" i="2"/>
  <c r="L336" i="2"/>
  <c r="M336" i="2"/>
  <c r="N336" i="2"/>
  <c r="O336" i="2"/>
  <c r="Q336" i="2"/>
  <c r="R336" i="2"/>
  <c r="S336" i="2"/>
  <c r="T336" i="2"/>
  <c r="L337" i="2"/>
  <c r="M337" i="2"/>
  <c r="N337" i="2"/>
  <c r="O337" i="2"/>
  <c r="Q337" i="2"/>
  <c r="R337" i="2"/>
  <c r="S337" i="2"/>
  <c r="T337" i="2"/>
  <c r="L338" i="2"/>
  <c r="M338" i="2"/>
  <c r="N338" i="2"/>
  <c r="O338" i="2"/>
  <c r="Q338" i="2"/>
  <c r="R338" i="2"/>
  <c r="S338" i="2"/>
  <c r="T338" i="2"/>
  <c r="L339" i="2"/>
  <c r="M339" i="2"/>
  <c r="N339" i="2"/>
  <c r="O339" i="2"/>
  <c r="Q339" i="2"/>
  <c r="R339" i="2"/>
  <c r="S339" i="2"/>
  <c r="T339" i="2"/>
  <c r="L340" i="2"/>
  <c r="M340" i="2"/>
  <c r="N340" i="2"/>
  <c r="O340" i="2"/>
  <c r="Q340" i="2"/>
  <c r="R340" i="2"/>
  <c r="S340" i="2"/>
  <c r="T340" i="2"/>
  <c r="L341" i="2"/>
  <c r="M341" i="2"/>
  <c r="N341" i="2"/>
  <c r="O341" i="2"/>
  <c r="Q341" i="2"/>
  <c r="R341" i="2"/>
  <c r="S341" i="2"/>
  <c r="T341" i="2"/>
  <c r="L342" i="2"/>
  <c r="M342" i="2"/>
  <c r="N342" i="2"/>
  <c r="O342" i="2"/>
  <c r="Q342" i="2"/>
  <c r="R342" i="2"/>
  <c r="S342" i="2"/>
  <c r="T342" i="2"/>
  <c r="L343" i="2"/>
  <c r="M343" i="2"/>
  <c r="N343" i="2"/>
  <c r="O343" i="2"/>
  <c r="Q343" i="2"/>
  <c r="R343" i="2"/>
  <c r="S343" i="2"/>
  <c r="T343" i="2"/>
  <c r="L344" i="2"/>
  <c r="M344" i="2"/>
  <c r="N344" i="2"/>
  <c r="O344" i="2"/>
  <c r="Q344" i="2"/>
  <c r="R344" i="2"/>
  <c r="S344" i="2"/>
  <c r="T344" i="2"/>
  <c r="L345" i="2"/>
  <c r="M345" i="2"/>
  <c r="N345" i="2"/>
  <c r="O345" i="2"/>
  <c r="Q345" i="2"/>
  <c r="R345" i="2"/>
  <c r="S345" i="2"/>
  <c r="T345" i="2"/>
  <c r="L346" i="2"/>
  <c r="M346" i="2"/>
  <c r="N346" i="2"/>
  <c r="O346" i="2"/>
  <c r="Q346" i="2"/>
  <c r="R346" i="2"/>
  <c r="S346" i="2"/>
  <c r="T346" i="2"/>
  <c r="L347" i="2"/>
  <c r="M347" i="2"/>
  <c r="N347" i="2"/>
  <c r="O347" i="2"/>
  <c r="Q347" i="2"/>
  <c r="R347" i="2"/>
  <c r="S347" i="2"/>
  <c r="T347" i="2"/>
  <c r="L348" i="2"/>
  <c r="M348" i="2"/>
  <c r="N348" i="2"/>
  <c r="O348" i="2"/>
  <c r="Q348" i="2"/>
  <c r="R348" i="2"/>
  <c r="S348" i="2"/>
  <c r="T348" i="2"/>
  <c r="L349" i="2"/>
  <c r="M349" i="2"/>
  <c r="N349" i="2"/>
  <c r="O349" i="2"/>
  <c r="Q349" i="2"/>
  <c r="R349" i="2"/>
  <c r="S349" i="2"/>
  <c r="T349" i="2"/>
  <c r="L350" i="2"/>
  <c r="M350" i="2"/>
  <c r="N350" i="2"/>
  <c r="O350" i="2"/>
  <c r="Q350" i="2"/>
  <c r="R350" i="2"/>
  <c r="S350" i="2"/>
  <c r="T350" i="2"/>
  <c r="L351" i="2"/>
  <c r="M351" i="2"/>
  <c r="N351" i="2"/>
  <c r="O351" i="2"/>
  <c r="Q351" i="2"/>
  <c r="R351" i="2"/>
  <c r="S351" i="2"/>
  <c r="T351" i="2"/>
  <c r="L352" i="2"/>
  <c r="M352" i="2"/>
  <c r="N352" i="2"/>
  <c r="O352" i="2"/>
  <c r="Q352" i="2"/>
  <c r="R352" i="2"/>
  <c r="S352" i="2"/>
  <c r="T352" i="2"/>
  <c r="L353" i="2"/>
  <c r="M353" i="2"/>
  <c r="N353" i="2"/>
  <c r="O353" i="2"/>
  <c r="Q353" i="2"/>
  <c r="R353" i="2"/>
  <c r="S353" i="2"/>
  <c r="T353" i="2"/>
  <c r="L354" i="2"/>
  <c r="M354" i="2"/>
  <c r="N354" i="2"/>
  <c r="O354" i="2"/>
  <c r="Q354" i="2"/>
  <c r="R354" i="2"/>
  <c r="S354" i="2"/>
  <c r="T354" i="2"/>
  <c r="L355" i="2"/>
  <c r="M355" i="2"/>
  <c r="N355" i="2"/>
  <c r="O355" i="2"/>
  <c r="Q355" i="2"/>
  <c r="R355" i="2"/>
  <c r="S355" i="2"/>
  <c r="T355" i="2"/>
  <c r="L356" i="2"/>
  <c r="M356" i="2"/>
  <c r="N356" i="2"/>
  <c r="O356" i="2"/>
  <c r="Q356" i="2"/>
  <c r="R356" i="2"/>
  <c r="S356" i="2"/>
  <c r="T356" i="2"/>
  <c r="L357" i="2"/>
  <c r="M357" i="2"/>
  <c r="N357" i="2"/>
  <c r="O357" i="2"/>
  <c r="Q357" i="2"/>
  <c r="R357" i="2"/>
  <c r="S357" i="2"/>
  <c r="T357" i="2"/>
  <c r="L358" i="2"/>
  <c r="M358" i="2"/>
  <c r="N358" i="2"/>
  <c r="O358" i="2"/>
  <c r="Q358" i="2"/>
  <c r="R358" i="2"/>
  <c r="S358" i="2"/>
  <c r="T358" i="2"/>
  <c r="L359" i="2"/>
  <c r="M359" i="2"/>
  <c r="N359" i="2"/>
  <c r="O359" i="2"/>
  <c r="Q359" i="2"/>
  <c r="R359" i="2"/>
  <c r="S359" i="2"/>
  <c r="T359" i="2"/>
  <c r="L360" i="2"/>
  <c r="M360" i="2"/>
  <c r="N360" i="2"/>
  <c r="O360" i="2"/>
  <c r="Q360" i="2"/>
  <c r="R360" i="2"/>
  <c r="S360" i="2"/>
  <c r="T360" i="2"/>
  <c r="L361" i="2"/>
  <c r="M361" i="2"/>
  <c r="N361" i="2"/>
  <c r="O361" i="2"/>
  <c r="Q361" i="2"/>
  <c r="R361" i="2"/>
  <c r="S361" i="2"/>
  <c r="T361" i="2"/>
  <c r="L362" i="2"/>
  <c r="M362" i="2"/>
  <c r="N362" i="2"/>
  <c r="O362" i="2"/>
  <c r="Q362" i="2"/>
  <c r="R362" i="2"/>
  <c r="S362" i="2"/>
  <c r="T362" i="2"/>
  <c r="L363" i="2"/>
  <c r="M363" i="2"/>
  <c r="N363" i="2"/>
  <c r="O363" i="2"/>
  <c r="Q363" i="2"/>
  <c r="R363" i="2"/>
  <c r="S363" i="2"/>
  <c r="T363" i="2"/>
  <c r="L364" i="2"/>
  <c r="M364" i="2"/>
  <c r="N364" i="2"/>
  <c r="O364" i="2"/>
  <c r="Q364" i="2"/>
  <c r="R364" i="2"/>
  <c r="S364" i="2"/>
  <c r="T364" i="2"/>
  <c r="L365" i="2"/>
  <c r="M365" i="2"/>
  <c r="N365" i="2"/>
  <c r="O365" i="2"/>
  <c r="Q365" i="2"/>
  <c r="R365" i="2"/>
  <c r="S365" i="2"/>
  <c r="T365" i="2"/>
  <c r="L366" i="2"/>
  <c r="M366" i="2"/>
  <c r="N366" i="2"/>
  <c r="O366" i="2"/>
  <c r="Q366" i="2"/>
  <c r="R366" i="2"/>
  <c r="S366" i="2"/>
  <c r="T366" i="2"/>
  <c r="L367" i="2"/>
  <c r="M367" i="2"/>
  <c r="N367" i="2"/>
  <c r="O367" i="2"/>
  <c r="Q367" i="2"/>
  <c r="R367" i="2"/>
  <c r="S367" i="2"/>
  <c r="T367" i="2"/>
  <c r="L368" i="2"/>
  <c r="M368" i="2"/>
  <c r="N368" i="2"/>
  <c r="O368" i="2"/>
  <c r="Q368" i="2"/>
  <c r="R368" i="2"/>
  <c r="S368" i="2"/>
  <c r="T368" i="2"/>
  <c r="L369" i="2"/>
  <c r="M369" i="2"/>
  <c r="N369" i="2"/>
  <c r="O369" i="2"/>
  <c r="Q369" i="2"/>
  <c r="R369" i="2"/>
  <c r="S369" i="2"/>
  <c r="T369" i="2"/>
  <c r="L370" i="2"/>
  <c r="M370" i="2"/>
  <c r="N370" i="2"/>
  <c r="O370" i="2"/>
  <c r="Q370" i="2"/>
  <c r="R370" i="2"/>
  <c r="S370" i="2"/>
  <c r="T370" i="2"/>
  <c r="L371" i="2"/>
  <c r="M371" i="2"/>
  <c r="N371" i="2"/>
  <c r="O371" i="2"/>
  <c r="Q371" i="2"/>
  <c r="R371" i="2"/>
  <c r="S371" i="2"/>
  <c r="T371" i="2"/>
  <c r="L372" i="2"/>
  <c r="M372" i="2"/>
  <c r="N372" i="2"/>
  <c r="O372" i="2"/>
  <c r="Q372" i="2"/>
  <c r="R372" i="2"/>
  <c r="S372" i="2"/>
  <c r="T372" i="2"/>
  <c r="L373" i="2"/>
  <c r="M373" i="2"/>
  <c r="N373" i="2"/>
  <c r="O373" i="2"/>
  <c r="Q373" i="2"/>
  <c r="R373" i="2"/>
  <c r="S373" i="2"/>
  <c r="T373" i="2"/>
  <c r="L374" i="2"/>
  <c r="M374" i="2"/>
  <c r="N374" i="2"/>
  <c r="O374" i="2"/>
  <c r="Q374" i="2"/>
  <c r="R374" i="2"/>
  <c r="S374" i="2"/>
  <c r="T374" i="2"/>
  <c r="L375" i="2"/>
  <c r="M375" i="2"/>
  <c r="N375" i="2"/>
  <c r="O375" i="2"/>
  <c r="Q375" i="2"/>
  <c r="R375" i="2"/>
  <c r="S375" i="2"/>
  <c r="T375" i="2"/>
  <c r="L376" i="2"/>
  <c r="M376" i="2"/>
  <c r="N376" i="2"/>
  <c r="O376" i="2"/>
  <c r="Q376" i="2"/>
  <c r="R376" i="2"/>
  <c r="S376" i="2"/>
  <c r="T376" i="2"/>
  <c r="L377" i="2"/>
  <c r="M377" i="2"/>
  <c r="N377" i="2"/>
  <c r="O377" i="2"/>
  <c r="Q377" i="2"/>
  <c r="R377" i="2"/>
  <c r="S377" i="2"/>
  <c r="T377" i="2"/>
  <c r="L378" i="2"/>
  <c r="M378" i="2"/>
  <c r="N378" i="2"/>
  <c r="O378" i="2"/>
  <c r="Q378" i="2"/>
  <c r="R378" i="2"/>
  <c r="S378" i="2"/>
  <c r="T378" i="2"/>
  <c r="L379" i="2"/>
  <c r="M379" i="2"/>
  <c r="N379" i="2"/>
  <c r="O379" i="2"/>
  <c r="Q379" i="2"/>
  <c r="R379" i="2"/>
  <c r="S379" i="2"/>
  <c r="T379" i="2"/>
  <c r="L380" i="2"/>
  <c r="M380" i="2"/>
  <c r="N380" i="2"/>
  <c r="O380" i="2"/>
  <c r="Q380" i="2"/>
  <c r="R380" i="2"/>
  <c r="S380" i="2"/>
  <c r="T380" i="2"/>
  <c r="L381" i="2"/>
  <c r="M381" i="2"/>
  <c r="N381" i="2"/>
  <c r="O381" i="2"/>
  <c r="Q381" i="2"/>
  <c r="R381" i="2"/>
  <c r="S381" i="2"/>
  <c r="T381" i="2"/>
  <c r="L382" i="2"/>
  <c r="M382" i="2"/>
  <c r="N382" i="2"/>
  <c r="O382" i="2"/>
  <c r="Q382" i="2"/>
  <c r="R382" i="2"/>
  <c r="S382" i="2"/>
  <c r="T382" i="2"/>
  <c r="L383" i="2"/>
  <c r="M383" i="2"/>
  <c r="N383" i="2"/>
  <c r="O383" i="2"/>
  <c r="Q383" i="2"/>
  <c r="R383" i="2"/>
  <c r="S383" i="2"/>
  <c r="T383" i="2"/>
  <c r="L384" i="2"/>
  <c r="M384" i="2"/>
  <c r="N384" i="2"/>
  <c r="O384" i="2"/>
  <c r="Q384" i="2"/>
  <c r="R384" i="2"/>
  <c r="S384" i="2"/>
  <c r="T384" i="2"/>
  <c r="L385" i="2"/>
  <c r="M385" i="2"/>
  <c r="N385" i="2"/>
  <c r="O385" i="2"/>
  <c r="Q385" i="2"/>
  <c r="R385" i="2"/>
  <c r="S385" i="2"/>
  <c r="T385" i="2"/>
  <c r="L386" i="2"/>
  <c r="M386" i="2"/>
  <c r="N386" i="2"/>
  <c r="O386" i="2"/>
  <c r="Q386" i="2"/>
  <c r="R386" i="2"/>
  <c r="S386" i="2"/>
  <c r="T386" i="2"/>
  <c r="L387" i="2"/>
  <c r="M387" i="2"/>
  <c r="N387" i="2"/>
  <c r="O387" i="2"/>
  <c r="Q387" i="2"/>
  <c r="R387" i="2"/>
  <c r="S387" i="2"/>
  <c r="T387" i="2"/>
  <c r="L388" i="2"/>
  <c r="M388" i="2"/>
  <c r="N388" i="2"/>
  <c r="O388" i="2"/>
  <c r="Q388" i="2"/>
  <c r="R388" i="2"/>
  <c r="S388" i="2"/>
  <c r="T388" i="2"/>
  <c r="L389" i="2"/>
  <c r="M389" i="2"/>
  <c r="N389" i="2"/>
  <c r="O389" i="2"/>
  <c r="Q389" i="2"/>
  <c r="R389" i="2"/>
  <c r="S389" i="2"/>
  <c r="T389" i="2"/>
  <c r="L390" i="2"/>
  <c r="M390" i="2"/>
  <c r="N390" i="2"/>
  <c r="O390" i="2"/>
  <c r="Q390" i="2"/>
  <c r="R390" i="2"/>
  <c r="S390" i="2"/>
  <c r="T390" i="2"/>
  <c r="L391" i="2"/>
  <c r="M391" i="2"/>
  <c r="N391" i="2"/>
  <c r="O391" i="2"/>
  <c r="Q391" i="2"/>
  <c r="R391" i="2"/>
  <c r="S391" i="2"/>
  <c r="T391" i="2"/>
  <c r="L392" i="2"/>
  <c r="M392" i="2"/>
  <c r="N392" i="2"/>
  <c r="O392" i="2"/>
  <c r="Q392" i="2"/>
  <c r="R392" i="2"/>
  <c r="S392" i="2"/>
  <c r="T392" i="2"/>
  <c r="L393" i="2"/>
  <c r="M393" i="2"/>
  <c r="N393" i="2"/>
  <c r="O393" i="2"/>
  <c r="Q393" i="2"/>
  <c r="R393" i="2"/>
  <c r="S393" i="2"/>
  <c r="T393" i="2"/>
  <c r="L394" i="2"/>
  <c r="M394" i="2"/>
  <c r="N394" i="2"/>
  <c r="O394" i="2"/>
  <c r="Q394" i="2"/>
  <c r="R394" i="2"/>
  <c r="S394" i="2"/>
  <c r="T394" i="2"/>
  <c r="L395" i="2"/>
  <c r="M395" i="2"/>
  <c r="N395" i="2"/>
  <c r="O395" i="2"/>
  <c r="Q395" i="2"/>
  <c r="R395" i="2"/>
  <c r="S395" i="2"/>
  <c r="T395" i="2"/>
  <c r="L396" i="2"/>
  <c r="M396" i="2"/>
  <c r="N396" i="2"/>
  <c r="O396" i="2"/>
  <c r="Q396" i="2"/>
  <c r="R396" i="2"/>
  <c r="S396" i="2"/>
  <c r="T396" i="2"/>
  <c r="L397" i="2"/>
  <c r="M397" i="2"/>
  <c r="N397" i="2"/>
  <c r="O397" i="2"/>
  <c r="Q397" i="2"/>
  <c r="R397" i="2"/>
  <c r="S397" i="2"/>
  <c r="T397" i="2"/>
  <c r="L398" i="2"/>
  <c r="M398" i="2"/>
  <c r="N398" i="2"/>
  <c r="O398" i="2"/>
  <c r="Q398" i="2"/>
  <c r="R398" i="2"/>
  <c r="S398" i="2"/>
  <c r="T398" i="2"/>
  <c r="L399" i="2"/>
  <c r="M399" i="2"/>
  <c r="N399" i="2"/>
  <c r="O399" i="2"/>
  <c r="Q399" i="2"/>
  <c r="R399" i="2"/>
  <c r="S399" i="2"/>
  <c r="T399" i="2"/>
  <c r="L400" i="2"/>
  <c r="M400" i="2"/>
  <c r="N400" i="2"/>
  <c r="O400" i="2"/>
  <c r="Q400" i="2"/>
  <c r="R400" i="2"/>
  <c r="S400" i="2"/>
  <c r="T400"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6" i="2"/>
  <c r="M406" i="2"/>
  <c r="N406" i="2"/>
  <c r="O406" i="2"/>
  <c r="Q406" i="2"/>
  <c r="R406" i="2"/>
  <c r="S406" i="2"/>
  <c r="T406" i="2"/>
  <c r="L407" i="2"/>
  <c r="M407" i="2"/>
  <c r="N407" i="2"/>
  <c r="O407" i="2"/>
  <c r="Q407" i="2"/>
  <c r="R407" i="2"/>
  <c r="S407" i="2"/>
  <c r="T407" i="2"/>
  <c r="L408" i="2"/>
  <c r="M408" i="2"/>
  <c r="N408" i="2"/>
  <c r="O408" i="2"/>
  <c r="Q408" i="2"/>
  <c r="R408" i="2"/>
  <c r="S408" i="2"/>
  <c r="T408" i="2"/>
  <c r="L409" i="2"/>
  <c r="M409" i="2"/>
  <c r="N409" i="2"/>
  <c r="O409" i="2"/>
  <c r="Q409" i="2"/>
  <c r="R409" i="2"/>
  <c r="S409" i="2"/>
  <c r="T409" i="2"/>
  <c r="L410" i="2"/>
  <c r="M410" i="2"/>
  <c r="N410" i="2"/>
  <c r="O410" i="2"/>
  <c r="Q410" i="2"/>
  <c r="R410" i="2"/>
  <c r="S410" i="2"/>
  <c r="T410" i="2"/>
  <c r="L411" i="2"/>
  <c r="M411" i="2"/>
  <c r="N411" i="2"/>
  <c r="O411" i="2"/>
  <c r="Q411" i="2"/>
  <c r="R411" i="2"/>
  <c r="S411" i="2"/>
  <c r="T411" i="2"/>
  <c r="L412" i="2"/>
  <c r="M412" i="2"/>
  <c r="N412" i="2"/>
  <c r="O412" i="2"/>
  <c r="Q412" i="2"/>
  <c r="R412" i="2"/>
  <c r="S412" i="2"/>
  <c r="T412" i="2"/>
  <c r="L413" i="2"/>
  <c r="M413" i="2"/>
  <c r="N413" i="2"/>
  <c r="O413" i="2"/>
  <c r="Q413" i="2"/>
  <c r="R413" i="2"/>
  <c r="S413" i="2"/>
  <c r="T413" i="2"/>
  <c r="L414" i="2"/>
  <c r="M414" i="2"/>
  <c r="N414" i="2"/>
  <c r="O414" i="2"/>
  <c r="Q414" i="2"/>
  <c r="R414" i="2"/>
  <c r="S414" i="2"/>
  <c r="T414" i="2"/>
  <c r="L415" i="2"/>
  <c r="M415" i="2"/>
  <c r="N415" i="2"/>
  <c r="O415" i="2"/>
  <c r="Q415" i="2"/>
  <c r="R415" i="2"/>
  <c r="S415" i="2"/>
  <c r="T415" i="2"/>
  <c r="L416" i="2"/>
  <c r="M416" i="2"/>
  <c r="N416" i="2"/>
  <c r="O416" i="2"/>
  <c r="Q416" i="2"/>
  <c r="R416" i="2"/>
  <c r="S416" i="2"/>
  <c r="T416" i="2"/>
  <c r="L417" i="2"/>
  <c r="M417" i="2"/>
  <c r="N417" i="2"/>
  <c r="O417" i="2"/>
  <c r="Q417" i="2"/>
  <c r="R417" i="2"/>
  <c r="S417" i="2"/>
  <c r="T417" i="2"/>
  <c r="L418" i="2"/>
  <c r="M418" i="2"/>
  <c r="N418" i="2"/>
  <c r="O418" i="2"/>
  <c r="Q418" i="2"/>
  <c r="R418" i="2"/>
  <c r="S418" i="2"/>
  <c r="T418" i="2"/>
  <c r="L419" i="2"/>
  <c r="M419" i="2"/>
  <c r="N419" i="2"/>
  <c r="O419" i="2"/>
  <c r="Q419" i="2"/>
  <c r="R419" i="2"/>
  <c r="S419" i="2"/>
  <c r="T419" i="2"/>
  <c r="L420" i="2"/>
  <c r="M420" i="2"/>
  <c r="N420" i="2"/>
  <c r="O420" i="2"/>
  <c r="Q420" i="2"/>
  <c r="R420" i="2"/>
  <c r="S420" i="2"/>
  <c r="T420" i="2"/>
  <c r="L421" i="2"/>
  <c r="M421" i="2"/>
  <c r="N421" i="2"/>
  <c r="O421" i="2"/>
  <c r="Q421" i="2"/>
  <c r="R421" i="2"/>
  <c r="S421" i="2"/>
  <c r="T421" i="2"/>
  <c r="L422" i="2"/>
  <c r="M422" i="2"/>
  <c r="N422" i="2"/>
  <c r="O422" i="2"/>
  <c r="Q422" i="2"/>
  <c r="R422" i="2"/>
  <c r="S422" i="2"/>
  <c r="T422"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6" i="2"/>
  <c r="M436" i="2"/>
  <c r="N436" i="2"/>
  <c r="O436" i="2"/>
  <c r="Q436" i="2"/>
  <c r="R436" i="2"/>
  <c r="S436" i="2"/>
  <c r="T436" i="2"/>
  <c r="L437" i="2"/>
  <c r="M437" i="2"/>
  <c r="N437" i="2"/>
  <c r="O437" i="2"/>
  <c r="Q437" i="2"/>
  <c r="R437" i="2"/>
  <c r="S437" i="2"/>
  <c r="T437" i="2"/>
  <c r="L438" i="2"/>
  <c r="M438" i="2"/>
  <c r="N438" i="2"/>
  <c r="O438" i="2"/>
  <c r="Q438" i="2"/>
  <c r="R438" i="2"/>
  <c r="S438" i="2"/>
  <c r="T438" i="2"/>
  <c r="L439" i="2"/>
  <c r="M439" i="2"/>
  <c r="N439" i="2"/>
  <c r="O439" i="2"/>
  <c r="Q439" i="2"/>
  <c r="R439" i="2"/>
  <c r="S439" i="2"/>
  <c r="T439" i="2"/>
  <c r="L440" i="2"/>
  <c r="M440" i="2"/>
  <c r="N440" i="2"/>
  <c r="O440" i="2"/>
  <c r="Q440" i="2"/>
  <c r="R440" i="2"/>
  <c r="S440" i="2"/>
  <c r="T440" i="2"/>
  <c r="L441" i="2"/>
  <c r="M441" i="2"/>
  <c r="N441" i="2"/>
  <c r="O441" i="2"/>
  <c r="Q441" i="2"/>
  <c r="R441" i="2"/>
  <c r="S441" i="2"/>
  <c r="T441" i="2"/>
  <c r="L442" i="2"/>
  <c r="M442" i="2"/>
  <c r="N442" i="2"/>
  <c r="O442" i="2"/>
  <c r="Q442" i="2"/>
  <c r="R442" i="2"/>
  <c r="S442" i="2"/>
  <c r="T442" i="2"/>
  <c r="L443" i="2"/>
  <c r="M443" i="2"/>
  <c r="N443" i="2"/>
  <c r="O443" i="2"/>
  <c r="Q443" i="2"/>
  <c r="R443" i="2"/>
  <c r="S443" i="2"/>
  <c r="T443" i="2"/>
  <c r="L444" i="2"/>
  <c r="M444" i="2"/>
  <c r="N444" i="2"/>
  <c r="O444" i="2"/>
  <c r="Q444" i="2"/>
  <c r="R444" i="2"/>
  <c r="S444" i="2"/>
  <c r="T444" i="2"/>
  <c r="L445" i="2"/>
  <c r="M445" i="2"/>
  <c r="N445" i="2"/>
  <c r="O445" i="2"/>
  <c r="Q445" i="2"/>
  <c r="R445" i="2"/>
  <c r="S445" i="2"/>
  <c r="T445" i="2"/>
  <c r="L446" i="2"/>
  <c r="M446" i="2"/>
  <c r="N446" i="2"/>
  <c r="O446" i="2"/>
  <c r="Q446" i="2"/>
  <c r="R446" i="2"/>
  <c r="S446" i="2"/>
  <c r="T446" i="2"/>
  <c r="L447" i="2"/>
  <c r="M447" i="2"/>
  <c r="N447" i="2"/>
  <c r="O447" i="2"/>
  <c r="Q447" i="2"/>
  <c r="R447" i="2"/>
  <c r="S447" i="2"/>
  <c r="T447" i="2"/>
  <c r="L448" i="2"/>
  <c r="M448" i="2"/>
  <c r="N448" i="2"/>
  <c r="O448" i="2"/>
  <c r="Q448" i="2"/>
  <c r="R448" i="2"/>
  <c r="S448" i="2"/>
  <c r="T448" i="2"/>
  <c r="L449" i="2"/>
  <c r="M449" i="2"/>
  <c r="N449" i="2"/>
  <c r="O449" i="2"/>
  <c r="Q449" i="2"/>
  <c r="R449" i="2"/>
  <c r="S449" i="2"/>
  <c r="T449" i="2"/>
  <c r="L450" i="2"/>
  <c r="M450" i="2"/>
  <c r="N450" i="2"/>
  <c r="O450" i="2"/>
  <c r="Q450" i="2"/>
  <c r="R450" i="2"/>
  <c r="S450" i="2"/>
  <c r="T450" i="2"/>
  <c r="L451" i="2"/>
  <c r="M451" i="2"/>
  <c r="N451" i="2"/>
  <c r="O451" i="2"/>
  <c r="Q451" i="2"/>
  <c r="R451" i="2"/>
  <c r="S451" i="2"/>
  <c r="T451" i="2"/>
  <c r="L452" i="2"/>
  <c r="M452" i="2"/>
  <c r="N452" i="2"/>
  <c r="O452" i="2"/>
  <c r="Q452" i="2"/>
  <c r="R452" i="2"/>
  <c r="S452" i="2"/>
  <c r="T452" i="2"/>
  <c r="L453" i="2"/>
  <c r="M453" i="2"/>
  <c r="N453" i="2"/>
  <c r="O453" i="2"/>
  <c r="Q453" i="2"/>
  <c r="R453" i="2"/>
  <c r="S453" i="2"/>
  <c r="T453" i="2"/>
  <c r="L454" i="2"/>
  <c r="M454" i="2"/>
  <c r="N454" i="2"/>
  <c r="O454" i="2"/>
  <c r="Q454" i="2"/>
  <c r="R454" i="2"/>
  <c r="S454" i="2"/>
  <c r="T454" i="2"/>
  <c r="L455" i="2"/>
  <c r="M455" i="2"/>
  <c r="N455" i="2"/>
  <c r="O455" i="2"/>
  <c r="Q455" i="2"/>
  <c r="R455" i="2"/>
  <c r="S455" i="2"/>
  <c r="T455" i="2"/>
  <c r="L456" i="2"/>
  <c r="M456" i="2"/>
  <c r="N456" i="2"/>
  <c r="O456" i="2"/>
  <c r="Q456" i="2"/>
  <c r="R456" i="2"/>
  <c r="S456" i="2"/>
  <c r="T456" i="2"/>
  <c r="L457" i="2"/>
  <c r="M457" i="2"/>
  <c r="N457" i="2"/>
  <c r="O457" i="2"/>
  <c r="Q457" i="2"/>
  <c r="R457" i="2"/>
  <c r="S457" i="2"/>
  <c r="T457" i="2"/>
  <c r="L458" i="2"/>
  <c r="M458" i="2"/>
  <c r="N458" i="2"/>
  <c r="O458" i="2"/>
  <c r="Q458" i="2"/>
  <c r="R458" i="2"/>
  <c r="S458" i="2"/>
  <c r="T458" i="2"/>
  <c r="L459" i="2"/>
  <c r="M459" i="2"/>
  <c r="N459" i="2"/>
  <c r="O459" i="2"/>
  <c r="Q459" i="2"/>
  <c r="R459" i="2"/>
  <c r="S459" i="2"/>
  <c r="T459" i="2"/>
  <c r="L460" i="2"/>
  <c r="M460" i="2"/>
  <c r="N460" i="2"/>
  <c r="O460" i="2"/>
  <c r="Q460" i="2"/>
  <c r="R460" i="2"/>
  <c r="S460" i="2"/>
  <c r="T460" i="2"/>
  <c r="L461" i="2"/>
  <c r="M461" i="2"/>
  <c r="N461" i="2"/>
  <c r="O461" i="2"/>
  <c r="Q461" i="2"/>
  <c r="R461" i="2"/>
  <c r="S461" i="2"/>
  <c r="T461" i="2"/>
  <c r="L462" i="2"/>
  <c r="M462" i="2"/>
  <c r="N462" i="2"/>
  <c r="O462" i="2"/>
  <c r="Q462" i="2"/>
  <c r="R462" i="2"/>
  <c r="S462" i="2"/>
  <c r="T462" i="2"/>
  <c r="L463" i="2"/>
  <c r="M463" i="2"/>
  <c r="N463" i="2"/>
  <c r="O463" i="2"/>
  <c r="Q463" i="2"/>
  <c r="R463" i="2"/>
  <c r="S463" i="2"/>
  <c r="T463" i="2"/>
  <c r="L464" i="2"/>
  <c r="M464" i="2"/>
  <c r="N464" i="2"/>
  <c r="O464" i="2"/>
  <c r="Q464" i="2"/>
  <c r="R464" i="2"/>
  <c r="S464" i="2"/>
  <c r="T464" i="2"/>
  <c r="L465" i="2"/>
  <c r="M465" i="2"/>
  <c r="N465" i="2"/>
  <c r="O465" i="2"/>
  <c r="Q465" i="2"/>
  <c r="R465" i="2"/>
  <c r="S465" i="2"/>
  <c r="T465" i="2"/>
  <c r="L466" i="2"/>
  <c r="M466" i="2"/>
  <c r="N466" i="2"/>
  <c r="O466" i="2"/>
  <c r="Q466" i="2"/>
  <c r="R466" i="2"/>
  <c r="S466" i="2"/>
  <c r="T466" i="2"/>
  <c r="L467" i="2"/>
  <c r="M467" i="2"/>
  <c r="N467" i="2"/>
  <c r="O467" i="2"/>
  <c r="Q467" i="2"/>
  <c r="R467" i="2"/>
  <c r="S467" i="2"/>
  <c r="T467" i="2"/>
  <c r="L468" i="2"/>
  <c r="M468" i="2"/>
  <c r="N468" i="2"/>
  <c r="O468" i="2"/>
  <c r="Q468" i="2"/>
  <c r="R468" i="2"/>
  <c r="S468" i="2"/>
  <c r="T468" i="2"/>
  <c r="L469" i="2"/>
  <c r="M469" i="2"/>
  <c r="N469" i="2"/>
  <c r="O469" i="2"/>
  <c r="Q469" i="2"/>
  <c r="R469" i="2"/>
  <c r="S469" i="2"/>
  <c r="T469" i="2"/>
  <c r="L470" i="2"/>
  <c r="M470" i="2"/>
  <c r="N470" i="2"/>
  <c r="O470" i="2"/>
  <c r="Q470" i="2"/>
  <c r="R470" i="2"/>
  <c r="S470" i="2"/>
  <c r="T470" i="2"/>
  <c r="L471" i="2"/>
  <c r="M471" i="2"/>
  <c r="N471" i="2"/>
  <c r="O471" i="2"/>
  <c r="Q471" i="2"/>
  <c r="R471" i="2"/>
  <c r="S471" i="2"/>
  <c r="T471" i="2"/>
  <c r="L472" i="2"/>
  <c r="M472" i="2"/>
  <c r="N472" i="2"/>
  <c r="O472" i="2"/>
  <c r="Q472" i="2"/>
  <c r="R472" i="2"/>
  <c r="S472" i="2"/>
  <c r="T472" i="2"/>
  <c r="L473" i="2"/>
  <c r="M473" i="2"/>
  <c r="N473" i="2"/>
  <c r="O473" i="2"/>
  <c r="Q473" i="2"/>
  <c r="R473" i="2"/>
  <c r="S473" i="2"/>
  <c r="T473" i="2"/>
  <c r="L474" i="2"/>
  <c r="M474" i="2"/>
  <c r="N474" i="2"/>
  <c r="O474" i="2"/>
  <c r="Q474" i="2"/>
  <c r="R474" i="2"/>
  <c r="S474" i="2"/>
  <c r="T474" i="2"/>
  <c r="L475" i="2"/>
  <c r="M475" i="2"/>
  <c r="N475" i="2"/>
  <c r="O475" i="2"/>
  <c r="Q475" i="2"/>
  <c r="R475" i="2"/>
  <c r="S475" i="2"/>
  <c r="T475" i="2"/>
  <c r="L476" i="2"/>
  <c r="M476" i="2"/>
  <c r="N476" i="2"/>
  <c r="O476" i="2"/>
  <c r="Q476" i="2"/>
  <c r="R476" i="2"/>
  <c r="S476" i="2"/>
  <c r="T476" i="2"/>
  <c r="L477" i="2"/>
  <c r="M477" i="2"/>
  <c r="N477" i="2"/>
  <c r="O477" i="2"/>
  <c r="Q477" i="2"/>
  <c r="R477" i="2"/>
  <c r="S477" i="2"/>
  <c r="T477" i="2"/>
  <c r="L478" i="2"/>
  <c r="M478" i="2"/>
  <c r="N478" i="2"/>
  <c r="O478" i="2"/>
  <c r="Q478" i="2"/>
  <c r="R478" i="2"/>
  <c r="S478" i="2"/>
  <c r="T478" i="2"/>
  <c r="L479" i="2"/>
  <c r="M479" i="2"/>
  <c r="N479" i="2"/>
  <c r="O479" i="2"/>
  <c r="Q479" i="2"/>
  <c r="R479" i="2"/>
  <c r="S479" i="2"/>
  <c r="T479" i="2"/>
  <c r="L480" i="2"/>
  <c r="M480" i="2"/>
  <c r="N480" i="2"/>
  <c r="O480" i="2"/>
  <c r="Q480" i="2"/>
  <c r="R480" i="2"/>
  <c r="S480" i="2"/>
  <c r="T480" i="2"/>
  <c r="L481" i="2"/>
  <c r="M481" i="2"/>
  <c r="N481" i="2"/>
  <c r="O481" i="2"/>
  <c r="Q481" i="2"/>
  <c r="R481" i="2"/>
  <c r="S481" i="2"/>
  <c r="T481" i="2"/>
  <c r="L482" i="2"/>
  <c r="M482" i="2"/>
  <c r="N482" i="2"/>
  <c r="O482" i="2"/>
  <c r="Q482" i="2"/>
  <c r="R482" i="2"/>
  <c r="S482" i="2"/>
  <c r="T482" i="2"/>
  <c r="L483" i="2"/>
  <c r="M483" i="2"/>
  <c r="N483" i="2"/>
  <c r="O483" i="2"/>
  <c r="Q483" i="2"/>
  <c r="R483" i="2"/>
  <c r="S483" i="2"/>
  <c r="T483" i="2"/>
  <c r="L484" i="2"/>
  <c r="M484" i="2"/>
  <c r="N484" i="2"/>
  <c r="O484" i="2"/>
  <c r="Q484" i="2"/>
  <c r="R484" i="2"/>
  <c r="S484" i="2"/>
  <c r="T484" i="2"/>
  <c r="L485" i="2"/>
  <c r="M485" i="2"/>
  <c r="N485" i="2"/>
  <c r="O485" i="2"/>
  <c r="Q485" i="2"/>
  <c r="R485" i="2"/>
  <c r="S485" i="2"/>
  <c r="T485" i="2"/>
  <c r="L486" i="2"/>
  <c r="M486" i="2"/>
  <c r="N486" i="2"/>
  <c r="O486" i="2"/>
  <c r="Q486" i="2"/>
  <c r="R486" i="2"/>
  <c r="S486" i="2"/>
  <c r="T486" i="2"/>
  <c r="L487" i="2"/>
  <c r="M487" i="2"/>
  <c r="N487" i="2"/>
  <c r="O487" i="2"/>
  <c r="Q487" i="2"/>
  <c r="R487" i="2"/>
  <c r="S487" i="2"/>
  <c r="T487" i="2"/>
  <c r="L488" i="2"/>
  <c r="M488" i="2"/>
  <c r="N488" i="2"/>
  <c r="O488" i="2"/>
  <c r="Q488" i="2"/>
  <c r="R488" i="2"/>
  <c r="S488" i="2"/>
  <c r="T488" i="2"/>
  <c r="L489" i="2"/>
  <c r="M489" i="2"/>
  <c r="N489" i="2"/>
  <c r="O489" i="2"/>
  <c r="Q489" i="2"/>
  <c r="R489" i="2"/>
  <c r="S489" i="2"/>
  <c r="T489" i="2"/>
  <c r="L490" i="2"/>
  <c r="M490" i="2"/>
  <c r="N490" i="2"/>
  <c r="O490" i="2"/>
  <c r="Q490" i="2"/>
  <c r="R490" i="2"/>
  <c r="S490" i="2"/>
  <c r="T490" i="2"/>
  <c r="L491" i="2"/>
  <c r="M491" i="2"/>
  <c r="N491" i="2"/>
  <c r="O491" i="2"/>
  <c r="Q491" i="2"/>
  <c r="R491" i="2"/>
  <c r="S491" i="2"/>
  <c r="T491" i="2"/>
  <c r="L492" i="2"/>
  <c r="M492" i="2"/>
  <c r="N492" i="2"/>
  <c r="O492" i="2"/>
  <c r="Q492" i="2"/>
  <c r="R492" i="2"/>
  <c r="S492" i="2"/>
  <c r="T492" i="2"/>
  <c r="L493" i="2"/>
  <c r="M493" i="2"/>
  <c r="N493" i="2"/>
  <c r="O493" i="2"/>
  <c r="Q493" i="2"/>
  <c r="R493" i="2"/>
  <c r="S493" i="2"/>
  <c r="T493" i="2"/>
  <c r="L494" i="2"/>
  <c r="M494" i="2"/>
  <c r="N494" i="2"/>
  <c r="O494" i="2"/>
  <c r="Q494" i="2"/>
  <c r="R494" i="2"/>
  <c r="S494" i="2"/>
  <c r="T494" i="2"/>
  <c r="L495" i="2"/>
  <c r="M495" i="2"/>
  <c r="N495" i="2"/>
  <c r="O495" i="2"/>
  <c r="Q495" i="2"/>
  <c r="R495" i="2"/>
  <c r="S495" i="2"/>
  <c r="T495" i="2"/>
  <c r="L496" i="2"/>
  <c r="M496" i="2"/>
  <c r="N496" i="2"/>
  <c r="O496" i="2"/>
  <c r="Q496" i="2"/>
  <c r="R496" i="2"/>
  <c r="S496" i="2"/>
  <c r="T496" i="2"/>
  <c r="L497" i="2"/>
  <c r="M497" i="2"/>
  <c r="N497" i="2"/>
  <c r="O497" i="2"/>
  <c r="Q497" i="2"/>
  <c r="R497" i="2"/>
  <c r="S497" i="2"/>
  <c r="T497" i="2"/>
  <c r="L498" i="2"/>
  <c r="M498" i="2"/>
  <c r="N498" i="2"/>
  <c r="O498" i="2"/>
  <c r="Q498" i="2"/>
  <c r="R498" i="2"/>
  <c r="S498" i="2"/>
  <c r="T498" i="2"/>
  <c r="L499" i="2"/>
  <c r="M499" i="2"/>
  <c r="N499" i="2"/>
  <c r="O499" i="2"/>
  <c r="Q499" i="2"/>
  <c r="R499" i="2"/>
  <c r="S499" i="2"/>
  <c r="T499" i="2"/>
  <c r="L500" i="2"/>
  <c r="M500" i="2"/>
  <c r="N500" i="2"/>
  <c r="O500" i="2"/>
  <c r="Q500" i="2"/>
  <c r="R500" i="2"/>
  <c r="S500" i="2"/>
  <c r="T500" i="2"/>
  <c r="L501" i="2"/>
  <c r="M501" i="2"/>
  <c r="N501" i="2"/>
  <c r="O501" i="2"/>
  <c r="Q501" i="2"/>
  <c r="R501" i="2"/>
  <c r="S501" i="2"/>
  <c r="T501" i="2"/>
  <c r="L502" i="2"/>
  <c r="M502" i="2"/>
  <c r="N502" i="2"/>
  <c r="O502" i="2"/>
  <c r="Q502" i="2"/>
  <c r="R502" i="2"/>
  <c r="S502" i="2"/>
  <c r="T502" i="2"/>
  <c r="L503" i="2"/>
  <c r="M503" i="2"/>
  <c r="N503" i="2"/>
  <c r="O503" i="2"/>
  <c r="Q503" i="2"/>
  <c r="R503" i="2"/>
  <c r="S503" i="2"/>
  <c r="T503" i="2"/>
  <c r="L504" i="2"/>
  <c r="M504" i="2"/>
  <c r="N504" i="2"/>
  <c r="O504" i="2"/>
  <c r="Q504" i="2"/>
  <c r="R504" i="2"/>
  <c r="S504" i="2"/>
  <c r="T504" i="2"/>
  <c r="L505" i="2"/>
  <c r="M505" i="2"/>
  <c r="N505" i="2"/>
  <c r="O505" i="2"/>
  <c r="Q505" i="2"/>
  <c r="R505" i="2"/>
  <c r="S505" i="2"/>
  <c r="T505" i="2"/>
  <c r="L506" i="2"/>
  <c r="M506" i="2"/>
  <c r="N506" i="2"/>
  <c r="O506" i="2"/>
  <c r="Q506" i="2"/>
  <c r="R506" i="2"/>
  <c r="S506" i="2"/>
  <c r="T506" i="2"/>
  <c r="L507" i="2"/>
  <c r="M507" i="2"/>
  <c r="N507" i="2"/>
  <c r="O507" i="2"/>
  <c r="Q507" i="2"/>
  <c r="R507" i="2"/>
  <c r="S507" i="2"/>
  <c r="T507" i="2"/>
  <c r="L508" i="2"/>
  <c r="M508" i="2"/>
  <c r="N508" i="2"/>
  <c r="O508" i="2"/>
  <c r="Q508" i="2"/>
  <c r="R508" i="2"/>
  <c r="S508" i="2"/>
  <c r="T508" i="2"/>
  <c r="L509" i="2"/>
  <c r="M509" i="2"/>
  <c r="N509" i="2"/>
  <c r="O509" i="2"/>
  <c r="Q509" i="2"/>
  <c r="R509" i="2"/>
  <c r="S509" i="2"/>
  <c r="T509" i="2"/>
  <c r="L510" i="2"/>
  <c r="M510" i="2"/>
  <c r="N510" i="2"/>
  <c r="O510" i="2"/>
  <c r="Q510" i="2"/>
  <c r="R510" i="2"/>
  <c r="S510" i="2"/>
  <c r="T510" i="2"/>
  <c r="L511" i="2"/>
  <c r="M511" i="2"/>
  <c r="N511" i="2"/>
  <c r="O511" i="2"/>
  <c r="Q511" i="2"/>
  <c r="R511" i="2"/>
  <c r="S511" i="2"/>
  <c r="T511" i="2"/>
  <c r="L512" i="2"/>
  <c r="M512" i="2"/>
  <c r="N512" i="2"/>
  <c r="O512" i="2"/>
  <c r="Q512" i="2"/>
  <c r="R512" i="2"/>
  <c r="S512" i="2"/>
  <c r="T512" i="2"/>
  <c r="L513" i="2"/>
  <c r="M513" i="2"/>
  <c r="N513" i="2"/>
  <c r="O513" i="2"/>
  <c r="Q513" i="2"/>
  <c r="R513" i="2"/>
  <c r="S513" i="2"/>
  <c r="T513" i="2"/>
  <c r="L514" i="2"/>
  <c r="M514" i="2"/>
  <c r="N514" i="2"/>
  <c r="O514" i="2"/>
  <c r="Q514" i="2"/>
  <c r="R514" i="2"/>
  <c r="S514" i="2"/>
  <c r="T514" i="2"/>
  <c r="L515" i="2"/>
  <c r="M515" i="2"/>
  <c r="N515" i="2"/>
  <c r="O515" i="2"/>
  <c r="Q515" i="2"/>
  <c r="R515" i="2"/>
  <c r="S515" i="2"/>
  <c r="T515" i="2"/>
  <c r="L516" i="2"/>
  <c r="M516" i="2"/>
  <c r="N516" i="2"/>
  <c r="O516" i="2"/>
  <c r="Q516" i="2"/>
  <c r="R516" i="2"/>
  <c r="S516" i="2"/>
  <c r="T516" i="2"/>
  <c r="L517" i="2"/>
  <c r="M517" i="2"/>
  <c r="N517" i="2"/>
  <c r="O517" i="2"/>
  <c r="Q517" i="2"/>
  <c r="R517" i="2"/>
  <c r="S517" i="2"/>
  <c r="T517" i="2"/>
  <c r="L518" i="2"/>
  <c r="M518" i="2"/>
  <c r="N518" i="2"/>
  <c r="O518" i="2"/>
  <c r="Q518" i="2"/>
  <c r="R518" i="2"/>
  <c r="S518" i="2"/>
  <c r="T518" i="2"/>
  <c r="L519" i="2"/>
  <c r="M519" i="2"/>
  <c r="N519" i="2"/>
  <c r="O519" i="2"/>
  <c r="Q519" i="2"/>
  <c r="R519" i="2"/>
  <c r="S519" i="2"/>
  <c r="T519" i="2"/>
  <c r="L520" i="2"/>
  <c r="M520" i="2"/>
  <c r="N520" i="2"/>
  <c r="O520" i="2"/>
  <c r="Q520" i="2"/>
  <c r="R520" i="2"/>
  <c r="S520" i="2"/>
  <c r="T520" i="2"/>
  <c r="L521" i="2"/>
  <c r="M521" i="2"/>
  <c r="N521" i="2"/>
  <c r="O521" i="2"/>
  <c r="Q521" i="2"/>
  <c r="R521" i="2"/>
  <c r="S521" i="2"/>
  <c r="T521" i="2"/>
  <c r="L522" i="2"/>
  <c r="M522" i="2"/>
  <c r="N522" i="2"/>
  <c r="O522" i="2"/>
  <c r="Q522" i="2"/>
  <c r="R522" i="2"/>
  <c r="S522" i="2"/>
  <c r="T522" i="2"/>
  <c r="L523" i="2"/>
  <c r="M523" i="2"/>
  <c r="N523" i="2"/>
  <c r="O523" i="2"/>
  <c r="Q523" i="2"/>
  <c r="R523" i="2"/>
  <c r="S523" i="2"/>
  <c r="T523" i="2"/>
  <c r="L524" i="2"/>
  <c r="M524" i="2"/>
  <c r="N524" i="2"/>
  <c r="O524" i="2"/>
  <c r="Q524" i="2"/>
  <c r="R524" i="2"/>
  <c r="S524" i="2"/>
  <c r="T524" i="2"/>
  <c r="L525" i="2"/>
  <c r="M525" i="2"/>
  <c r="N525" i="2"/>
  <c r="O525" i="2"/>
  <c r="Q525" i="2"/>
  <c r="R525" i="2"/>
  <c r="S525" i="2"/>
  <c r="T525" i="2"/>
  <c r="L526" i="2"/>
  <c r="M526" i="2"/>
  <c r="N526" i="2"/>
  <c r="O526" i="2"/>
  <c r="Q526" i="2"/>
  <c r="R526" i="2"/>
  <c r="S526" i="2"/>
  <c r="T526" i="2"/>
  <c r="L527" i="2"/>
  <c r="M527" i="2"/>
  <c r="N527" i="2"/>
  <c r="O527" i="2"/>
  <c r="Q527" i="2"/>
  <c r="R527" i="2"/>
  <c r="S527" i="2"/>
  <c r="T527" i="2"/>
  <c r="L528" i="2"/>
  <c r="M528" i="2"/>
  <c r="N528" i="2"/>
  <c r="O528" i="2"/>
  <c r="Q528" i="2"/>
  <c r="R528" i="2"/>
  <c r="S528" i="2"/>
  <c r="T528" i="2"/>
  <c r="L529" i="2"/>
  <c r="M529" i="2"/>
  <c r="N529" i="2"/>
  <c r="O529" i="2"/>
  <c r="Q529" i="2"/>
  <c r="R529" i="2"/>
  <c r="S529" i="2"/>
  <c r="T529" i="2"/>
  <c r="L530" i="2"/>
  <c r="M530" i="2"/>
  <c r="N530" i="2"/>
  <c r="O530" i="2"/>
  <c r="Q530" i="2"/>
  <c r="R530" i="2"/>
  <c r="S530" i="2"/>
  <c r="T530" i="2"/>
  <c r="L531" i="2"/>
  <c r="M531" i="2"/>
  <c r="N531" i="2"/>
  <c r="O531" i="2"/>
  <c r="Q531" i="2"/>
  <c r="R531" i="2"/>
  <c r="S531" i="2"/>
  <c r="T531" i="2"/>
  <c r="L532" i="2"/>
  <c r="M532" i="2"/>
  <c r="N532" i="2"/>
  <c r="O532" i="2"/>
  <c r="Q532" i="2"/>
  <c r="R532" i="2"/>
  <c r="S532" i="2"/>
  <c r="T532" i="2"/>
  <c r="L533" i="2"/>
  <c r="M533" i="2"/>
  <c r="N533" i="2"/>
  <c r="O533" i="2"/>
  <c r="Q533" i="2"/>
  <c r="R533" i="2"/>
  <c r="S533" i="2"/>
  <c r="T533" i="2"/>
  <c r="L534" i="2"/>
  <c r="M534" i="2"/>
  <c r="N534" i="2"/>
  <c r="O534" i="2"/>
  <c r="Q534" i="2"/>
  <c r="R534" i="2"/>
  <c r="S534" i="2"/>
  <c r="T534" i="2"/>
  <c r="L535" i="2"/>
  <c r="M535" i="2"/>
  <c r="N535" i="2"/>
  <c r="O535" i="2"/>
  <c r="Q535" i="2"/>
  <c r="R535" i="2"/>
  <c r="S535" i="2"/>
  <c r="T535" i="2"/>
  <c r="L536" i="2"/>
  <c r="M536" i="2"/>
  <c r="N536" i="2"/>
  <c r="O536" i="2"/>
  <c r="Q536" i="2"/>
  <c r="R536" i="2"/>
  <c r="S536" i="2"/>
  <c r="T536" i="2"/>
  <c r="L537" i="2"/>
  <c r="M537" i="2"/>
  <c r="N537" i="2"/>
  <c r="O537" i="2"/>
  <c r="Q537" i="2"/>
  <c r="R537" i="2"/>
  <c r="S537" i="2"/>
  <c r="T537" i="2"/>
  <c r="L538" i="2"/>
  <c r="M538" i="2"/>
  <c r="N538" i="2"/>
  <c r="O538" i="2"/>
  <c r="Q538" i="2"/>
  <c r="R538" i="2"/>
  <c r="S538" i="2"/>
  <c r="T538" i="2"/>
  <c r="L539" i="2"/>
  <c r="M539" i="2"/>
  <c r="N539" i="2"/>
  <c r="O539" i="2"/>
  <c r="Q539" i="2"/>
  <c r="R539" i="2"/>
  <c r="S539" i="2"/>
  <c r="T539" i="2"/>
  <c r="L540" i="2"/>
  <c r="M540" i="2"/>
  <c r="N540" i="2"/>
  <c r="O540" i="2"/>
  <c r="Q540" i="2"/>
  <c r="R540" i="2"/>
  <c r="S540" i="2"/>
  <c r="T540" i="2"/>
  <c r="L541" i="2"/>
  <c r="M541" i="2"/>
  <c r="N541" i="2"/>
  <c r="O541" i="2"/>
  <c r="Q541" i="2"/>
  <c r="R541" i="2"/>
  <c r="S541" i="2"/>
  <c r="T541" i="2"/>
  <c r="L542" i="2"/>
  <c r="M542" i="2"/>
  <c r="N542" i="2"/>
  <c r="O542" i="2"/>
  <c r="Q542" i="2"/>
  <c r="R542" i="2"/>
  <c r="S542" i="2"/>
  <c r="T542" i="2"/>
  <c r="L543" i="2"/>
  <c r="M543" i="2"/>
  <c r="N543" i="2"/>
  <c r="O543" i="2"/>
  <c r="Q543" i="2"/>
  <c r="R543" i="2"/>
  <c r="S543" i="2"/>
  <c r="T543" i="2"/>
  <c r="L544" i="2"/>
  <c r="M544" i="2"/>
  <c r="N544" i="2"/>
  <c r="O544" i="2"/>
  <c r="Q544" i="2"/>
  <c r="R544" i="2"/>
  <c r="S544" i="2"/>
  <c r="T544" i="2"/>
  <c r="L545" i="2"/>
  <c r="M545" i="2"/>
  <c r="N545" i="2"/>
  <c r="O545" i="2"/>
  <c r="Q545" i="2"/>
  <c r="R545" i="2"/>
  <c r="S545" i="2"/>
  <c r="T545" i="2"/>
  <c r="L546" i="2"/>
  <c r="M546" i="2"/>
  <c r="N546" i="2"/>
  <c r="O546" i="2"/>
  <c r="Q546" i="2"/>
  <c r="R546" i="2"/>
  <c r="S546" i="2"/>
  <c r="T546" i="2"/>
  <c r="L547" i="2"/>
  <c r="M547" i="2"/>
  <c r="N547" i="2"/>
  <c r="O547" i="2"/>
  <c r="Q547" i="2"/>
  <c r="R547" i="2"/>
  <c r="S547" i="2"/>
  <c r="T547" i="2"/>
  <c r="L548" i="2"/>
  <c r="M548" i="2"/>
  <c r="N548" i="2"/>
  <c r="O548" i="2"/>
  <c r="Q548" i="2"/>
  <c r="R548" i="2"/>
  <c r="S548" i="2"/>
  <c r="T548" i="2"/>
  <c r="L549" i="2"/>
  <c r="M549" i="2"/>
  <c r="N549" i="2"/>
  <c r="O549" i="2"/>
  <c r="Q549" i="2"/>
  <c r="R549" i="2"/>
  <c r="S549" i="2"/>
  <c r="T549" i="2"/>
  <c r="L550" i="2"/>
  <c r="M550" i="2"/>
  <c r="N550" i="2"/>
  <c r="O550" i="2"/>
  <c r="Q550" i="2"/>
  <c r="R550" i="2"/>
  <c r="S550" i="2"/>
  <c r="T550" i="2"/>
  <c r="L551" i="2"/>
  <c r="M551" i="2"/>
  <c r="N551" i="2"/>
  <c r="O551" i="2"/>
  <c r="Q551" i="2"/>
  <c r="R551" i="2"/>
  <c r="S551" i="2"/>
  <c r="T551" i="2"/>
  <c r="L552" i="2"/>
  <c r="M552" i="2"/>
  <c r="N552" i="2"/>
  <c r="O552" i="2"/>
  <c r="Q552" i="2"/>
  <c r="R552" i="2"/>
  <c r="S552" i="2"/>
  <c r="T552" i="2"/>
  <c r="L553" i="2"/>
  <c r="M553" i="2"/>
  <c r="N553" i="2"/>
  <c r="O553" i="2"/>
  <c r="Q553" i="2"/>
  <c r="R553" i="2"/>
  <c r="S553" i="2"/>
  <c r="T553" i="2"/>
  <c r="L554" i="2"/>
  <c r="M554" i="2"/>
  <c r="N554" i="2"/>
  <c r="O554" i="2"/>
  <c r="Q554" i="2"/>
  <c r="R554" i="2"/>
  <c r="S554" i="2"/>
  <c r="T554" i="2"/>
  <c r="L555" i="2"/>
  <c r="M555" i="2"/>
  <c r="N555" i="2"/>
  <c r="O555" i="2"/>
  <c r="Q555" i="2"/>
  <c r="R555" i="2"/>
  <c r="S555" i="2"/>
  <c r="T555" i="2"/>
  <c r="L556" i="2"/>
  <c r="M556" i="2"/>
  <c r="N556" i="2"/>
  <c r="O556" i="2"/>
  <c r="Q556" i="2"/>
  <c r="R556" i="2"/>
  <c r="S556" i="2"/>
  <c r="T556" i="2"/>
  <c r="L557" i="2"/>
  <c r="M557" i="2"/>
  <c r="N557" i="2"/>
  <c r="O557" i="2"/>
  <c r="Q557" i="2"/>
  <c r="R557" i="2"/>
  <c r="S557" i="2"/>
  <c r="T557" i="2"/>
  <c r="L558" i="2"/>
  <c r="M558" i="2"/>
  <c r="N558" i="2"/>
  <c r="O558" i="2"/>
  <c r="Q558" i="2"/>
  <c r="R558" i="2"/>
  <c r="S558" i="2"/>
  <c r="T558" i="2"/>
  <c r="L559" i="2"/>
  <c r="M559" i="2"/>
  <c r="N559" i="2"/>
  <c r="O559" i="2"/>
  <c r="Q559" i="2"/>
  <c r="R559" i="2"/>
  <c r="S559" i="2"/>
  <c r="T559" i="2"/>
  <c r="L560" i="2"/>
  <c r="M560" i="2"/>
  <c r="N560" i="2"/>
  <c r="O560" i="2"/>
  <c r="Q560" i="2"/>
  <c r="R560" i="2"/>
  <c r="S560" i="2"/>
  <c r="T560" i="2"/>
  <c r="L561" i="2"/>
  <c r="M561" i="2"/>
  <c r="N561" i="2"/>
  <c r="O561" i="2"/>
  <c r="Q561" i="2"/>
  <c r="R561" i="2"/>
  <c r="S561" i="2"/>
  <c r="T561" i="2"/>
  <c r="L562" i="2"/>
  <c r="M562" i="2"/>
  <c r="N562" i="2"/>
  <c r="O562" i="2"/>
  <c r="Q562" i="2"/>
  <c r="R562" i="2"/>
  <c r="S562" i="2"/>
  <c r="T562" i="2"/>
  <c r="L563" i="2"/>
  <c r="M563" i="2"/>
  <c r="N563" i="2"/>
  <c r="O563" i="2"/>
  <c r="Q563" i="2"/>
  <c r="R563" i="2"/>
  <c r="S563" i="2"/>
  <c r="T563" i="2"/>
  <c r="L564" i="2"/>
  <c r="M564" i="2"/>
  <c r="N564" i="2"/>
  <c r="O564" i="2"/>
  <c r="Q564" i="2"/>
  <c r="R564" i="2"/>
  <c r="S564" i="2"/>
  <c r="T564" i="2"/>
  <c r="L565" i="2"/>
  <c r="M565" i="2"/>
  <c r="N565" i="2"/>
  <c r="O565" i="2"/>
  <c r="Q565" i="2"/>
  <c r="R565" i="2"/>
  <c r="S565" i="2"/>
  <c r="T565" i="2"/>
  <c r="L566" i="2"/>
  <c r="M566" i="2"/>
  <c r="N566" i="2"/>
  <c r="O566" i="2"/>
  <c r="Q566" i="2"/>
  <c r="R566" i="2"/>
  <c r="S566" i="2"/>
  <c r="T566" i="2"/>
  <c r="L567" i="2"/>
  <c r="M567" i="2"/>
  <c r="N567" i="2"/>
  <c r="O567" i="2"/>
  <c r="Q567" i="2"/>
  <c r="R567" i="2"/>
  <c r="S567" i="2"/>
  <c r="T567" i="2"/>
  <c r="L568" i="2"/>
  <c r="M568" i="2"/>
  <c r="N568" i="2"/>
  <c r="O568" i="2"/>
  <c r="Q568" i="2"/>
  <c r="R568" i="2"/>
  <c r="S568" i="2"/>
  <c r="T568" i="2"/>
  <c r="L569" i="2"/>
  <c r="M569" i="2"/>
  <c r="N569" i="2"/>
  <c r="O569" i="2"/>
  <c r="Q569" i="2"/>
  <c r="R569" i="2"/>
  <c r="S569" i="2"/>
  <c r="T569" i="2"/>
  <c r="L570" i="2"/>
  <c r="M570" i="2"/>
  <c r="N570" i="2"/>
  <c r="O570" i="2"/>
  <c r="Q570" i="2"/>
  <c r="R570" i="2"/>
  <c r="S570" i="2"/>
  <c r="T570" i="2"/>
  <c r="L571" i="2"/>
  <c r="M571" i="2"/>
  <c r="N571" i="2"/>
  <c r="O571" i="2"/>
  <c r="Q571" i="2"/>
  <c r="R571" i="2"/>
  <c r="S571" i="2"/>
  <c r="T571" i="2"/>
  <c r="L572" i="2"/>
  <c r="M572" i="2"/>
  <c r="N572" i="2"/>
  <c r="O572" i="2"/>
  <c r="Q572" i="2"/>
  <c r="R572" i="2"/>
  <c r="S572" i="2"/>
  <c r="T572" i="2"/>
  <c r="L573" i="2"/>
  <c r="M573" i="2"/>
  <c r="N573" i="2"/>
  <c r="O573" i="2"/>
  <c r="Q573" i="2"/>
  <c r="R573" i="2"/>
  <c r="S573" i="2"/>
  <c r="T573" i="2"/>
  <c r="L574" i="2"/>
  <c r="M574" i="2"/>
  <c r="N574" i="2"/>
  <c r="O574" i="2"/>
  <c r="Q574" i="2"/>
  <c r="R574" i="2"/>
  <c r="S574" i="2"/>
  <c r="T574" i="2"/>
  <c r="L575" i="2"/>
  <c r="M575" i="2"/>
  <c r="N575" i="2"/>
  <c r="O575" i="2"/>
  <c r="Q575" i="2"/>
  <c r="R575" i="2"/>
  <c r="S575" i="2"/>
  <c r="T575" i="2"/>
  <c r="L576" i="2"/>
  <c r="M576" i="2"/>
  <c r="N576" i="2"/>
  <c r="O576" i="2"/>
  <c r="Q576" i="2"/>
  <c r="R576" i="2"/>
  <c r="S576" i="2"/>
  <c r="T576" i="2"/>
  <c r="L577" i="2"/>
  <c r="M577" i="2"/>
  <c r="N577" i="2"/>
  <c r="O577" i="2"/>
  <c r="Q577" i="2"/>
  <c r="R577" i="2"/>
  <c r="S577" i="2"/>
  <c r="T577" i="2"/>
  <c r="L578" i="2"/>
  <c r="M578" i="2"/>
  <c r="N578" i="2"/>
  <c r="O578" i="2"/>
  <c r="Q578" i="2"/>
  <c r="R578" i="2"/>
  <c r="S578" i="2"/>
  <c r="T578" i="2"/>
  <c r="L579" i="2"/>
  <c r="M579" i="2"/>
  <c r="N579" i="2"/>
  <c r="O579" i="2"/>
  <c r="Q579" i="2"/>
  <c r="R579" i="2"/>
  <c r="S579" i="2"/>
  <c r="T579" i="2"/>
  <c r="L580" i="2"/>
  <c r="M580" i="2"/>
  <c r="N580" i="2"/>
  <c r="O580" i="2"/>
  <c r="Q580" i="2"/>
  <c r="R580" i="2"/>
  <c r="S580" i="2"/>
  <c r="T580" i="2"/>
  <c r="L581" i="2"/>
  <c r="M581" i="2"/>
  <c r="N581" i="2"/>
  <c r="O581" i="2"/>
  <c r="Q581" i="2"/>
  <c r="R581" i="2"/>
  <c r="S581" i="2"/>
  <c r="T581" i="2"/>
  <c r="L582" i="2"/>
  <c r="M582" i="2"/>
  <c r="N582" i="2"/>
  <c r="O582" i="2"/>
  <c r="Q582" i="2"/>
  <c r="R582" i="2"/>
  <c r="S582" i="2"/>
  <c r="T582" i="2"/>
  <c r="L583" i="2"/>
  <c r="M583" i="2"/>
  <c r="N583" i="2"/>
  <c r="O583" i="2"/>
  <c r="Q583" i="2"/>
  <c r="R583" i="2"/>
  <c r="S583" i="2"/>
  <c r="T583" i="2"/>
  <c r="L584" i="2"/>
  <c r="M584" i="2"/>
  <c r="N584" i="2"/>
  <c r="O584" i="2"/>
  <c r="Q584" i="2"/>
  <c r="R584" i="2"/>
  <c r="S584" i="2"/>
  <c r="T584" i="2"/>
  <c r="L585" i="2"/>
  <c r="M585" i="2"/>
  <c r="N585" i="2"/>
  <c r="O585" i="2"/>
  <c r="Q585" i="2"/>
  <c r="R585" i="2"/>
  <c r="S585" i="2"/>
  <c r="T585" i="2"/>
  <c r="L586" i="2"/>
  <c r="M586" i="2"/>
  <c r="N586" i="2"/>
  <c r="O586" i="2"/>
  <c r="Q586" i="2"/>
  <c r="R586" i="2"/>
  <c r="S586" i="2"/>
  <c r="T586" i="2"/>
  <c r="L587" i="2"/>
  <c r="M587" i="2"/>
  <c r="N587" i="2"/>
  <c r="O587" i="2"/>
  <c r="Q587" i="2"/>
  <c r="R587" i="2"/>
  <c r="S587" i="2"/>
  <c r="T587" i="2"/>
  <c r="L588" i="2"/>
  <c r="M588" i="2"/>
  <c r="N588" i="2"/>
  <c r="O588" i="2"/>
  <c r="Q588" i="2"/>
  <c r="R588" i="2"/>
  <c r="S588" i="2"/>
  <c r="T588" i="2"/>
  <c r="L589" i="2"/>
  <c r="M589" i="2"/>
  <c r="N589" i="2"/>
  <c r="O589" i="2"/>
  <c r="Q589" i="2"/>
  <c r="R589" i="2"/>
  <c r="S589" i="2"/>
  <c r="T589" i="2"/>
  <c r="L590" i="2"/>
  <c r="M590" i="2"/>
  <c r="N590" i="2"/>
  <c r="O590" i="2"/>
  <c r="Q590" i="2"/>
  <c r="R590" i="2"/>
  <c r="S590" i="2"/>
  <c r="T590" i="2"/>
  <c r="L591" i="2"/>
  <c r="M591" i="2"/>
  <c r="N591" i="2"/>
  <c r="O591" i="2"/>
  <c r="Q591" i="2"/>
  <c r="R591" i="2"/>
  <c r="S591" i="2"/>
  <c r="T591" i="2"/>
  <c r="L592" i="2"/>
  <c r="M592" i="2"/>
  <c r="N592" i="2"/>
  <c r="O592" i="2"/>
  <c r="Q592" i="2"/>
  <c r="R592" i="2"/>
  <c r="S592" i="2"/>
  <c r="T592" i="2"/>
  <c r="L593" i="2"/>
  <c r="M593" i="2"/>
  <c r="N593" i="2"/>
  <c r="O593" i="2"/>
  <c r="Q593" i="2"/>
  <c r="R593" i="2"/>
  <c r="S593" i="2"/>
  <c r="T593" i="2"/>
  <c r="L594" i="2"/>
  <c r="M594" i="2"/>
  <c r="N594" i="2"/>
  <c r="O594" i="2"/>
  <c r="Q594" i="2"/>
  <c r="R594" i="2"/>
  <c r="S594" i="2"/>
  <c r="T594" i="2"/>
  <c r="L595" i="2"/>
  <c r="M595" i="2"/>
  <c r="N595" i="2"/>
  <c r="O595" i="2"/>
  <c r="Q595" i="2"/>
  <c r="R595" i="2"/>
  <c r="S595" i="2"/>
  <c r="T595" i="2"/>
  <c r="L596" i="2"/>
  <c r="M596" i="2"/>
  <c r="N596" i="2"/>
  <c r="O596" i="2"/>
  <c r="Q596" i="2"/>
  <c r="R596" i="2"/>
  <c r="S596" i="2"/>
  <c r="T596" i="2"/>
  <c r="L597" i="2"/>
  <c r="M597" i="2"/>
  <c r="N597" i="2"/>
  <c r="O597" i="2"/>
  <c r="Q597" i="2"/>
  <c r="R597" i="2"/>
  <c r="S597" i="2"/>
  <c r="T597" i="2"/>
  <c r="L598" i="2"/>
  <c r="M598" i="2"/>
  <c r="N598" i="2"/>
  <c r="O598" i="2"/>
  <c r="Q598" i="2"/>
  <c r="R598" i="2"/>
  <c r="S598" i="2"/>
  <c r="T598" i="2"/>
  <c r="L599" i="2"/>
  <c r="M599" i="2"/>
  <c r="N599" i="2"/>
  <c r="O599" i="2"/>
  <c r="Q599" i="2"/>
  <c r="R599" i="2"/>
  <c r="S599" i="2"/>
  <c r="T599" i="2"/>
  <c r="L600" i="2"/>
  <c r="M600" i="2"/>
  <c r="N600" i="2"/>
  <c r="O600" i="2"/>
  <c r="Q600" i="2"/>
  <c r="R600" i="2"/>
  <c r="S600" i="2"/>
  <c r="T600" i="2"/>
  <c r="L601" i="2"/>
  <c r="M601" i="2"/>
  <c r="N601" i="2"/>
  <c r="O601" i="2"/>
  <c r="Q601" i="2"/>
  <c r="R601" i="2"/>
  <c r="S601" i="2"/>
  <c r="T601" i="2"/>
  <c r="L602" i="2"/>
  <c r="M602" i="2"/>
  <c r="N602" i="2"/>
  <c r="O602" i="2"/>
  <c r="Q602" i="2"/>
  <c r="R602" i="2"/>
  <c r="S602" i="2"/>
  <c r="T602" i="2"/>
  <c r="L603" i="2"/>
  <c r="M603" i="2"/>
  <c r="N603" i="2"/>
  <c r="O603" i="2"/>
  <c r="Q603" i="2"/>
  <c r="R603" i="2"/>
  <c r="S603" i="2"/>
  <c r="T603" i="2"/>
  <c r="L604" i="2"/>
  <c r="M604" i="2"/>
  <c r="N604" i="2"/>
  <c r="O604" i="2"/>
  <c r="Q604" i="2"/>
  <c r="R604" i="2"/>
  <c r="S604" i="2"/>
  <c r="T604" i="2"/>
  <c r="L605" i="2"/>
  <c r="M605" i="2"/>
  <c r="N605" i="2"/>
  <c r="O605" i="2"/>
  <c r="Q605" i="2"/>
  <c r="R605" i="2"/>
  <c r="S605" i="2"/>
  <c r="T605" i="2"/>
  <c r="L606" i="2"/>
  <c r="M606" i="2"/>
  <c r="N606" i="2"/>
  <c r="O606" i="2"/>
  <c r="Q606" i="2"/>
  <c r="R606" i="2"/>
  <c r="S606" i="2"/>
  <c r="T606" i="2"/>
  <c r="L607" i="2"/>
  <c r="M607" i="2"/>
  <c r="N607" i="2"/>
  <c r="O607" i="2"/>
  <c r="Q607" i="2"/>
  <c r="R607" i="2"/>
  <c r="S607" i="2"/>
  <c r="T607" i="2"/>
  <c r="L608" i="2"/>
  <c r="M608" i="2"/>
  <c r="N608" i="2"/>
  <c r="O608" i="2"/>
  <c r="Q608" i="2"/>
  <c r="R608" i="2"/>
  <c r="S608" i="2"/>
  <c r="T608" i="2"/>
  <c r="L609" i="2"/>
  <c r="M609" i="2"/>
  <c r="N609" i="2"/>
  <c r="O609" i="2"/>
  <c r="Q609" i="2"/>
  <c r="R609" i="2"/>
  <c r="S609" i="2"/>
  <c r="T609" i="2"/>
  <c r="L610" i="2"/>
  <c r="M610" i="2"/>
  <c r="N610" i="2"/>
  <c r="O610" i="2"/>
  <c r="Q610" i="2"/>
  <c r="R610" i="2"/>
  <c r="S610" i="2"/>
  <c r="T610" i="2"/>
  <c r="L611" i="2"/>
  <c r="M611" i="2"/>
  <c r="N611" i="2"/>
  <c r="O611" i="2"/>
  <c r="Q611" i="2"/>
  <c r="R611" i="2"/>
  <c r="S611" i="2"/>
  <c r="T611" i="2"/>
  <c r="L612" i="2"/>
  <c r="M612" i="2"/>
  <c r="N612" i="2"/>
  <c r="O612" i="2"/>
  <c r="Q612" i="2"/>
  <c r="R612" i="2"/>
  <c r="S612" i="2"/>
  <c r="T612" i="2"/>
  <c r="L613" i="2"/>
  <c r="M613" i="2"/>
  <c r="N613" i="2"/>
  <c r="O613" i="2"/>
  <c r="Q613" i="2"/>
  <c r="R613" i="2"/>
  <c r="S613" i="2"/>
  <c r="T613" i="2"/>
  <c r="L2" i="2"/>
  <c r="M2" i="2"/>
  <c r="N2" i="2"/>
  <c r="O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U741" i="12" s="1"/>
  <c r="K83" i="14" s="1"/>
  <c r="O740" i="12"/>
  <c r="O739" i="12"/>
  <c r="O738" i="12"/>
  <c r="O737" i="12"/>
  <c r="O736" i="12"/>
  <c r="O735" i="12"/>
  <c r="O734" i="12"/>
  <c r="O733" i="12"/>
  <c r="O732" i="12"/>
  <c r="U732" i="12" s="1"/>
  <c r="K82" i="14" s="1"/>
  <c r="O731" i="12"/>
  <c r="O730" i="12"/>
  <c r="O729" i="12"/>
  <c r="O728" i="12"/>
  <c r="O727" i="12"/>
  <c r="O726" i="12"/>
  <c r="O725" i="12"/>
  <c r="O724" i="12"/>
  <c r="O723" i="12"/>
  <c r="O722" i="12"/>
  <c r="O721" i="12"/>
  <c r="O720" i="12"/>
  <c r="U720" i="12" s="1"/>
  <c r="K81" i="14" s="1"/>
  <c r="O719" i="12"/>
  <c r="U719" i="12" s="1"/>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U703" i="12" s="1"/>
  <c r="K77" i="14" s="1"/>
  <c r="O702" i="12"/>
  <c r="O701" i="12"/>
  <c r="O700" i="12"/>
  <c r="O699" i="12"/>
  <c r="O698" i="12"/>
  <c r="O697" i="12"/>
  <c r="O696" i="12"/>
  <c r="O695" i="12"/>
  <c r="O694" i="12"/>
  <c r="U694" i="12" s="1"/>
  <c r="K76" i="14" s="1"/>
  <c r="O693" i="12"/>
  <c r="O692" i="12"/>
  <c r="O691" i="12"/>
  <c r="O690" i="12"/>
  <c r="O689" i="12"/>
  <c r="O688" i="12"/>
  <c r="O687" i="12"/>
  <c r="O686" i="12"/>
  <c r="O685" i="12"/>
  <c r="O684" i="12"/>
  <c r="O683" i="12"/>
  <c r="O682" i="12"/>
  <c r="U682" i="12" s="1"/>
  <c r="K75" i="14" s="1"/>
  <c r="O681" i="12"/>
  <c r="U681" i="12" s="1"/>
  <c r="K74" i="14" s="1"/>
  <c r="P507" i="2" s="1"/>
  <c r="O680" i="12"/>
  <c r="O679" i="12"/>
  <c r="O678" i="12"/>
  <c r="O677" i="12"/>
  <c r="O676" i="12"/>
  <c r="O675" i="12"/>
  <c r="O674" i="12"/>
  <c r="U674" i="12" s="1"/>
  <c r="K73" i="14"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U592" i="12" s="1"/>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U582" i="12" s="1"/>
  <c r="K55" i="14" s="1"/>
  <c r="P425" i="2" s="1"/>
  <c r="O581" i="12"/>
  <c r="U581" i="12" s="1"/>
  <c r="K54" i="14" s="1"/>
  <c r="P424" i="2" s="1"/>
  <c r="O580" i="12"/>
  <c r="U580" i="12" s="1"/>
  <c r="K53" i="14" s="1"/>
  <c r="P423" i="2" s="1"/>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U93" i="12" s="1"/>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K72" i="14"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T596" i="12" s="1"/>
  <c r="R595" i="12"/>
  <c r="S595" i="12" s="1"/>
  <c r="T595" i="12" s="1"/>
  <c r="R594" i="12"/>
  <c r="S594" i="12" s="1"/>
  <c r="T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50" i="12" s="1"/>
  <c r="T249" i="12"/>
  <c r="S249" i="12"/>
  <c r="R249" i="12"/>
  <c r="R248" i="12"/>
  <c r="S248" i="12" s="1"/>
  <c r="T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T240" i="12"/>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44" i="14" l="1"/>
  <c r="P383" i="2" s="1"/>
  <c r="U343" i="12"/>
  <c r="K37" i="14" s="1"/>
  <c r="P95" i="2"/>
  <c r="P96" i="2"/>
  <c r="P89" i="2"/>
  <c r="P97" i="2"/>
  <c r="P90" i="2"/>
  <c r="P98" i="2"/>
  <c r="P91" i="2"/>
  <c r="P99" i="2"/>
  <c r="P92" i="2"/>
  <c r="P100" i="2"/>
  <c r="P93" i="2"/>
  <c r="P94" i="2"/>
  <c r="P119" i="2"/>
  <c r="P127" i="2"/>
  <c r="P120" i="2"/>
  <c r="P128" i="2"/>
  <c r="P121" i="2"/>
  <c r="P129" i="2"/>
  <c r="P122" i="2"/>
  <c r="P130" i="2"/>
  <c r="P123" i="2"/>
  <c r="P116" i="2"/>
  <c r="P124" i="2"/>
  <c r="P117" i="2"/>
  <c r="P125" i="2"/>
  <c r="P118" i="2"/>
  <c r="P126" i="2"/>
  <c r="P569" i="2"/>
  <c r="P570" i="2"/>
  <c r="P571" i="2"/>
  <c r="P572" i="2"/>
  <c r="P573" i="2"/>
  <c r="P199" i="2"/>
  <c r="P207" i="2"/>
  <c r="P200" i="2"/>
  <c r="P208" i="2"/>
  <c r="P201" i="2"/>
  <c r="P209" i="2"/>
  <c r="P202" i="2"/>
  <c r="P210" i="2"/>
  <c r="P203" i="2"/>
  <c r="P211" i="2"/>
  <c r="P204" i="2"/>
  <c r="P212" i="2"/>
  <c r="P205" i="2"/>
  <c r="P213" i="2"/>
  <c r="P198" i="2"/>
  <c r="P206" i="2"/>
  <c r="P303" i="2"/>
  <c r="P296" i="2"/>
  <c r="P304" i="2"/>
  <c r="P297" i="2"/>
  <c r="P305" i="2"/>
  <c r="P298" i="2"/>
  <c r="P306" i="2"/>
  <c r="P299" i="2"/>
  <c r="P307" i="2"/>
  <c r="P300" i="2"/>
  <c r="P308" i="2"/>
  <c r="P301" i="2"/>
  <c r="P302" i="2"/>
  <c r="P503" i="2"/>
  <c r="P504" i="2"/>
  <c r="P505" i="2"/>
  <c r="P506" i="2"/>
  <c r="P501" i="2"/>
  <c r="P502" i="2"/>
  <c r="P511" i="2"/>
  <c r="P512" i="2"/>
  <c r="P513" i="2"/>
  <c r="P514" i="2"/>
  <c r="P515" i="2"/>
  <c r="P508" i="2"/>
  <c r="P516" i="2"/>
  <c r="P509" i="2"/>
  <c r="P517" i="2"/>
  <c r="P510" i="2"/>
  <c r="P518" i="2"/>
  <c r="P167" i="2"/>
  <c r="P175" i="2"/>
  <c r="P168" i="2"/>
  <c r="P176" i="2"/>
  <c r="P169" i="2"/>
  <c r="P177" i="2"/>
  <c r="P162" i="2"/>
  <c r="P170" i="2"/>
  <c r="P163" i="2"/>
  <c r="P171" i="2"/>
  <c r="P164" i="2"/>
  <c r="P172" i="2"/>
  <c r="P165" i="2"/>
  <c r="P173" i="2"/>
  <c r="P166" i="2"/>
  <c r="P174" i="2"/>
  <c r="P407" i="2"/>
  <c r="P405" i="2"/>
  <c r="P406" i="2"/>
  <c r="P411" i="2"/>
  <c r="P412" i="2"/>
  <c r="P413" i="2"/>
  <c r="P575" i="2"/>
  <c r="P576" i="2"/>
  <c r="P577" i="2"/>
  <c r="P578" i="2"/>
  <c r="P574" i="2"/>
  <c r="P79" i="2"/>
  <c r="P87" i="2"/>
  <c r="P80" i="2"/>
  <c r="P81" i="2"/>
  <c r="P82" i="2"/>
  <c r="P83" i="2"/>
  <c r="P76" i="2"/>
  <c r="P84" i="2"/>
  <c r="P77" i="2"/>
  <c r="P85" i="2"/>
  <c r="P78" i="2"/>
  <c r="P86" i="2"/>
  <c r="P466" i="2"/>
  <c r="P467" i="2"/>
  <c r="P468" i="2"/>
  <c r="P487" i="2"/>
  <c r="P495" i="2"/>
  <c r="P488" i="2"/>
  <c r="P496" i="2"/>
  <c r="P489" i="2"/>
  <c r="P497" i="2"/>
  <c r="P490" i="2"/>
  <c r="P498" i="2"/>
  <c r="P491" i="2"/>
  <c r="P499" i="2"/>
  <c r="P484" i="2"/>
  <c r="P492" i="2"/>
  <c r="P500" i="2"/>
  <c r="P485" i="2"/>
  <c r="P493" i="2"/>
  <c r="P486" i="2"/>
  <c r="P494" i="2"/>
  <c r="P114" i="2"/>
  <c r="P115" i="2"/>
  <c r="P159" i="2"/>
  <c r="P160" i="2"/>
  <c r="P161" i="2"/>
  <c r="P156" i="2"/>
  <c r="P157" i="2"/>
  <c r="P158" i="2"/>
  <c r="P287" i="2"/>
  <c r="P295" i="2"/>
  <c r="P288" i="2"/>
  <c r="P289" i="2"/>
  <c r="P290" i="2"/>
  <c r="P283" i="2"/>
  <c r="P291" i="2"/>
  <c r="P284" i="2"/>
  <c r="P292" i="2"/>
  <c r="P285" i="2"/>
  <c r="P293" i="2"/>
  <c r="P286" i="2"/>
  <c r="P294" i="2"/>
  <c r="P319" i="2"/>
  <c r="P312" i="2"/>
  <c r="P313" i="2"/>
  <c r="P314" i="2"/>
  <c r="P315" i="2"/>
  <c r="P316" i="2"/>
  <c r="P317" i="2"/>
  <c r="P318" i="2"/>
  <c r="P559" i="2"/>
  <c r="P560" i="2"/>
  <c r="P553" i="2"/>
  <c r="P554" i="2"/>
  <c r="P555" i="2"/>
  <c r="P556" i="2"/>
  <c r="P557" i="2"/>
  <c r="P558" i="2"/>
  <c r="P439" i="2"/>
  <c r="P440" i="2"/>
  <c r="P441" i="2"/>
  <c r="P442" i="2"/>
  <c r="P437" i="2"/>
  <c r="P438" i="2"/>
  <c r="P567" i="2"/>
  <c r="P561" i="2"/>
  <c r="P562" i="2"/>
  <c r="P563" i="2"/>
  <c r="P564" i="2"/>
  <c r="P565" i="2"/>
  <c r="P566" i="2"/>
  <c r="P583" i="2"/>
  <c r="P579" i="2"/>
  <c r="P580" i="2"/>
  <c r="P581" i="2"/>
  <c r="P582" i="2"/>
  <c r="P71" i="2"/>
  <c r="P64" i="2"/>
  <c r="P72" i="2"/>
  <c r="P65" i="2"/>
  <c r="P73" i="2"/>
  <c r="P66" i="2"/>
  <c r="P74" i="2"/>
  <c r="P67" i="2"/>
  <c r="P75" i="2"/>
  <c r="P68" i="2"/>
  <c r="P69" i="2"/>
  <c r="P70" i="2"/>
  <c r="P103" i="2"/>
  <c r="P111" i="2"/>
  <c r="P104" i="2"/>
  <c r="P112" i="2"/>
  <c r="P105" i="2"/>
  <c r="P106" i="2"/>
  <c r="P107" i="2"/>
  <c r="P108" i="2"/>
  <c r="P101" i="2"/>
  <c r="P109" i="2"/>
  <c r="P102" i="2"/>
  <c r="P110" i="2"/>
  <c r="P223" i="2"/>
  <c r="P231" i="2"/>
  <c r="P216" i="2"/>
  <c r="P224" i="2"/>
  <c r="P217" i="2"/>
  <c r="P225" i="2"/>
  <c r="P218" i="2"/>
  <c r="P226" i="2"/>
  <c r="P219" i="2"/>
  <c r="P227" i="2"/>
  <c r="P220" i="2"/>
  <c r="P228" i="2"/>
  <c r="P221" i="2"/>
  <c r="P229" i="2"/>
  <c r="P222" i="2"/>
  <c r="P230" i="2"/>
  <c r="P584" i="2"/>
  <c r="P585" i="2"/>
  <c r="P586" i="2"/>
  <c r="P587" i="2"/>
  <c r="P588" i="2"/>
  <c r="P7" i="2"/>
  <c r="P15" i="2"/>
  <c r="P23" i="2"/>
  <c r="P31" i="2"/>
  <c r="P39" i="2"/>
  <c r="P47" i="2"/>
  <c r="P55" i="2"/>
  <c r="P8" i="2"/>
  <c r="P16" i="2"/>
  <c r="P24" i="2"/>
  <c r="P32" i="2"/>
  <c r="P40" i="2"/>
  <c r="P48" i="2"/>
  <c r="P56" i="2"/>
  <c r="P9" i="2"/>
  <c r="P17" i="2"/>
  <c r="P25" i="2"/>
  <c r="P33" i="2"/>
  <c r="P41" i="2"/>
  <c r="P49" i="2"/>
  <c r="P57" i="2"/>
  <c r="P10" i="2"/>
  <c r="P18" i="2"/>
  <c r="P26" i="2"/>
  <c r="P34" i="2"/>
  <c r="P42" i="2"/>
  <c r="P50" i="2"/>
  <c r="P58" i="2"/>
  <c r="P3" i="2"/>
  <c r="P11" i="2"/>
  <c r="P19" i="2"/>
  <c r="P27" i="2"/>
  <c r="P35" i="2"/>
  <c r="P43" i="2"/>
  <c r="P51" i="2"/>
  <c r="P59" i="2"/>
  <c r="P4" i="2"/>
  <c r="P12" i="2"/>
  <c r="P20" i="2"/>
  <c r="P28" i="2"/>
  <c r="P36" i="2"/>
  <c r="P44" i="2"/>
  <c r="P52" i="2"/>
  <c r="P60" i="2"/>
  <c r="P5" i="2"/>
  <c r="P13" i="2"/>
  <c r="P21" i="2"/>
  <c r="P29" i="2"/>
  <c r="P37" i="2"/>
  <c r="P45" i="2"/>
  <c r="P53" i="2"/>
  <c r="P61" i="2"/>
  <c r="P6" i="2"/>
  <c r="P14" i="2"/>
  <c r="P22" i="2"/>
  <c r="P30" i="2"/>
  <c r="P38" i="2"/>
  <c r="P46" i="2"/>
  <c r="P54" i="2"/>
  <c r="P2" i="2"/>
  <c r="P183" i="2"/>
  <c r="P191" i="2"/>
  <c r="P184" i="2"/>
  <c r="P192" i="2"/>
  <c r="P185" i="2"/>
  <c r="P193" i="2"/>
  <c r="P186" i="2"/>
  <c r="P194" i="2"/>
  <c r="P187" i="2"/>
  <c r="P195" i="2"/>
  <c r="P180" i="2"/>
  <c r="P188" i="2"/>
  <c r="P181" i="2"/>
  <c r="P189" i="2"/>
  <c r="P182" i="2"/>
  <c r="P190" i="2"/>
  <c r="P279" i="2"/>
  <c r="P280" i="2"/>
  <c r="P281" i="2"/>
  <c r="P408" i="2"/>
  <c r="P409" i="2"/>
  <c r="P410" i="2"/>
  <c r="P527" i="2"/>
  <c r="P528" i="2"/>
  <c r="P529" i="2"/>
  <c r="P530" i="2"/>
  <c r="P531" i="2"/>
  <c r="P532" i="2"/>
  <c r="P533" i="2"/>
  <c r="P594" i="2"/>
  <c r="P595" i="2"/>
  <c r="P596" i="2"/>
  <c r="P597" i="2"/>
  <c r="P598" i="2"/>
  <c r="P153" i="2"/>
  <c r="P154" i="2"/>
  <c r="P155" i="2"/>
  <c r="P535" i="2"/>
  <c r="P536" i="2"/>
  <c r="P537" i="2"/>
  <c r="P538" i="2"/>
  <c r="P539" i="2"/>
  <c r="P540" i="2"/>
  <c r="P543" i="2"/>
  <c r="P551" i="2"/>
  <c r="P544" i="2"/>
  <c r="P552" i="2"/>
  <c r="P545" i="2"/>
  <c r="P546" i="2"/>
  <c r="P547" i="2"/>
  <c r="P548" i="2"/>
  <c r="P549" i="2"/>
  <c r="P542" i="2"/>
  <c r="P550" i="2"/>
  <c r="P609" i="2"/>
  <c r="P610" i="2"/>
  <c r="P611" i="2"/>
  <c r="P612" i="2"/>
  <c r="P613" i="2"/>
  <c r="P135" i="2"/>
  <c r="P143" i="2"/>
  <c r="P136" i="2"/>
  <c r="P144" i="2"/>
  <c r="P137" i="2"/>
  <c r="P145" i="2"/>
  <c r="P138" i="2"/>
  <c r="P146" i="2"/>
  <c r="P131" i="2"/>
  <c r="P139" i="2"/>
  <c r="P147" i="2"/>
  <c r="P132" i="2"/>
  <c r="P140" i="2"/>
  <c r="P148" i="2"/>
  <c r="P133" i="2"/>
  <c r="P141" i="2"/>
  <c r="P134" i="2"/>
  <c r="P142" i="2"/>
  <c r="P239" i="2"/>
  <c r="P247" i="2"/>
  <c r="P255" i="2"/>
  <c r="P263" i="2"/>
  <c r="P271" i="2"/>
  <c r="P240" i="2"/>
  <c r="P248" i="2"/>
  <c r="P256" i="2"/>
  <c r="P264" i="2"/>
  <c r="P272" i="2"/>
  <c r="P241" i="2"/>
  <c r="P249" i="2"/>
  <c r="P257" i="2"/>
  <c r="P265" i="2"/>
  <c r="P273" i="2"/>
  <c r="P234" i="2"/>
  <c r="P242" i="2"/>
  <c r="P250" i="2"/>
  <c r="P258" i="2"/>
  <c r="P266" i="2"/>
  <c r="P274" i="2"/>
  <c r="P235" i="2"/>
  <c r="P243" i="2"/>
  <c r="P251" i="2"/>
  <c r="P259" i="2"/>
  <c r="P267" i="2"/>
  <c r="P275" i="2"/>
  <c r="P236" i="2"/>
  <c r="P244" i="2"/>
  <c r="P252" i="2"/>
  <c r="P260" i="2"/>
  <c r="P268" i="2"/>
  <c r="P276" i="2"/>
  <c r="P237" i="2"/>
  <c r="P245" i="2"/>
  <c r="P253" i="2"/>
  <c r="P261" i="2"/>
  <c r="P269" i="2"/>
  <c r="P277" i="2"/>
  <c r="P238" i="2"/>
  <c r="P246" i="2"/>
  <c r="P254" i="2"/>
  <c r="P262" i="2"/>
  <c r="P270" i="2"/>
  <c r="P278" i="2"/>
  <c r="P519" i="2"/>
  <c r="P520" i="2"/>
  <c r="P521" i="2"/>
  <c r="P522" i="2"/>
  <c r="P523" i="2"/>
  <c r="P524" i="2"/>
  <c r="P525" i="2"/>
  <c r="P526" i="2"/>
  <c r="P435" i="2"/>
  <c r="P436" i="2"/>
  <c r="P471" i="2"/>
  <c r="P479" i="2"/>
  <c r="P472" i="2"/>
  <c r="P480" i="2"/>
  <c r="P473" i="2"/>
  <c r="P481" i="2"/>
  <c r="P474" i="2"/>
  <c r="P482" i="2"/>
  <c r="P475" i="2"/>
  <c r="P483" i="2"/>
  <c r="P476" i="2"/>
  <c r="P469" i="2"/>
  <c r="P477" i="2"/>
  <c r="P470" i="2"/>
  <c r="P478" i="2"/>
  <c r="U570" i="12"/>
  <c r="K52" i="14" s="1"/>
  <c r="U599" i="12"/>
  <c r="K68" i="14" s="1"/>
  <c r="U200" i="12"/>
  <c r="U774" i="12"/>
  <c r="K89" i="14" s="1"/>
  <c r="U792" i="12"/>
  <c r="K92" i="14" s="1"/>
  <c r="U786" i="12"/>
  <c r="K91" i="14" s="1"/>
  <c r="P356" i="2" l="1"/>
  <c r="P333" i="2"/>
  <c r="P393" i="2"/>
  <c r="P337" i="2"/>
  <c r="P348" i="2"/>
  <c r="P329" i="2"/>
  <c r="P390" i="2"/>
  <c r="P371" i="2"/>
  <c r="P360" i="2"/>
  <c r="P363" i="2"/>
  <c r="P382" i="2"/>
  <c r="P352" i="2"/>
  <c r="P326" i="2"/>
  <c r="P386" i="2"/>
  <c r="P375" i="2"/>
  <c r="P397" i="2"/>
  <c r="P378" i="2"/>
  <c r="P367" i="2"/>
  <c r="P341" i="2"/>
  <c r="P322" i="2"/>
  <c r="P366" i="2"/>
  <c r="P381" i="2"/>
  <c r="P396" i="2"/>
  <c r="P332" i="2"/>
  <c r="P347" i="2"/>
  <c r="P362" i="2"/>
  <c r="P377" i="2"/>
  <c r="P400" i="2"/>
  <c r="P336" i="2"/>
  <c r="P351" i="2"/>
  <c r="P374" i="2"/>
  <c r="P340" i="2"/>
  <c r="P385" i="2"/>
  <c r="P359" i="2"/>
  <c r="P358" i="2"/>
  <c r="P373" i="2"/>
  <c r="P388" i="2"/>
  <c r="P324" i="2"/>
  <c r="P339" i="2"/>
  <c r="P354" i="2"/>
  <c r="P369" i="2"/>
  <c r="P392" i="2"/>
  <c r="P328" i="2"/>
  <c r="P343" i="2"/>
  <c r="P325" i="2"/>
  <c r="P370" i="2"/>
  <c r="P321" i="2"/>
  <c r="P350" i="2"/>
  <c r="P365" i="2"/>
  <c r="P380" i="2"/>
  <c r="P395" i="2"/>
  <c r="P331" i="2"/>
  <c r="P346" i="2"/>
  <c r="P361" i="2"/>
  <c r="P384" i="2"/>
  <c r="P399" i="2"/>
  <c r="P335" i="2"/>
  <c r="P389" i="2"/>
  <c r="P355" i="2"/>
  <c r="P344" i="2"/>
  <c r="P342" i="2"/>
  <c r="P357" i="2"/>
  <c r="P372" i="2"/>
  <c r="P387" i="2"/>
  <c r="P323" i="2"/>
  <c r="P338" i="2"/>
  <c r="P353" i="2"/>
  <c r="P376" i="2"/>
  <c r="P391" i="2"/>
  <c r="P327" i="2"/>
  <c r="P398" i="2"/>
  <c r="P334" i="2"/>
  <c r="P349" i="2"/>
  <c r="P364" i="2"/>
  <c r="P379" i="2"/>
  <c r="P394" i="2"/>
  <c r="P330" i="2"/>
  <c r="P345" i="2"/>
  <c r="P368" i="2"/>
  <c r="P415" i="2"/>
  <c r="P416" i="2"/>
  <c r="P417" i="2"/>
  <c r="P418" i="2"/>
  <c r="P419" i="2"/>
  <c r="P420" i="2"/>
  <c r="P421" i="2"/>
  <c r="P414" i="2"/>
  <c r="P422" i="2"/>
  <c r="P591" i="2"/>
  <c r="P592" i="2"/>
  <c r="P593" i="2"/>
  <c r="P589" i="2"/>
  <c r="P590" i="2"/>
  <c r="P599" i="2"/>
  <c r="P600" i="2"/>
  <c r="P601" i="2"/>
  <c r="P602" i="2"/>
  <c r="P603" i="2"/>
  <c r="P447" i="2"/>
  <c r="P455" i="2"/>
  <c r="P463" i="2"/>
  <c r="P448" i="2"/>
  <c r="P456" i="2"/>
  <c r="P464" i="2"/>
  <c r="P449" i="2"/>
  <c r="P457" i="2"/>
  <c r="P450" i="2"/>
  <c r="P458" i="2"/>
  <c r="P451" i="2"/>
  <c r="P459" i="2"/>
  <c r="P444" i="2"/>
  <c r="P452" i="2"/>
  <c r="P460" i="2"/>
  <c r="P445" i="2"/>
  <c r="P453" i="2"/>
  <c r="P461" i="2"/>
  <c r="P446" i="2"/>
  <c r="P454" i="2"/>
  <c r="P462" i="2"/>
  <c r="P607" i="2"/>
  <c r="P604" i="2"/>
  <c r="P608" i="2"/>
  <c r="P605" i="2"/>
  <c r="P606"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<sst xmlns="http://schemas.openxmlformats.org/spreadsheetml/2006/main" count="13362" uniqueCount="1883">
  <si>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</si>
  <si>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</si>
  <si>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</si>
  <si>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</si>
  <si>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</si>
  <si>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</si>
  <si>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</si>
  <si>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</si>
  <si>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</si>
  <si>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</si>
  <si>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</si>
  <si>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</si>
  <si>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</si>
  <si>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</si>
  <si>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</si>
  <si>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</si>
  <si>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</si>
  <si>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</si>
  <si>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</si>
  <si>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</si>
  <si>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</si>
  <si>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</si>
  <si>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</si>
  <si>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</si>
  <si>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</si>
  <si>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</si>
  <si>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</si>
  <si>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</si>
  <si>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</si>
  <si>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</si>
  <si>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</si>
  <si>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</si>
  <si>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</si>
  <si>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</si>
  <si>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</si>
  <si>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</si>
  <si>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</si>
  <si>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</si>
  <si>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</si>
  <si>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</si>
  <si>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</si>
  <si>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</si>
  <si>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</si>
  <si>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</si>
  <si>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</si>
  <si>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</si>
  <si>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</si>
  <si>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</si>
  <si>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</si>
  <si>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</si>
  <si>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</si>
  <si>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</si>
  <si>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</si>
  <si>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</si>
  <si>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</si>
  <si>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</si>
  <si>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</si>
  <si>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</si>
  <si>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</si>
  <si>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</si>
  <si>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</si>
  <si>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</si>
  <si>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</si>
  <si>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</si>
  <si>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</si>
  <si>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</si>
  <si>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</si>
  <si>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</si>
  <si>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</si>
  <si>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</si>
  <si>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</si>
  <si>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</si>
  <si>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</si>
  <si>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</si>
  <si>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</si>
  <si>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</si>
  <si>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</si>
  <si>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</si>
  <si>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</si>
  <si>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</si>
  <si>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</si>
  <si>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</si>
  <si>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</si>
  <si>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</si>
  <si>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</si>
  <si>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</si>
  <si>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</si>
  <si>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</si>
  <si>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</si>
  <si>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</si>
  <si>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</si>
  <si>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</si>
  <si>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</si>
  <si>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</si>
  <si>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</si>
  <si>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</si>
  <si>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</si>
  <si>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</si>
  <si>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</si>
  <si>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</si>
  <si>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</si>
  <si>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</si>
  <si>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</si>
  <si>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</si>
  <si>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</si>
  <si>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</si>
  <si>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</si>
  <si>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</si>
  <si>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</si>
  <si>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</si>
  <si>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</si>
  <si>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</si>
  <si>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</si>
  <si>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</si>
  <si>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</si>
  <si>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</si>
  <si>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</si>
  <si>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</si>
  <si>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</si>
  <si>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</si>
  <si>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</si>
  <si>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</si>
  <si>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</si>
  <si>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</si>
  <si>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</si>
  <si>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</si>
  <si>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</si>
  <si>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</si>
  <si>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</si>
  <si>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</si>
  <si>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</si>
  <si>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</si>
  <si>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</si>
  <si>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</si>
  <si>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</si>
  <si>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</si>
  <si>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</si>
  <si>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</si>
  <si>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</si>
  <si>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</si>
  <si>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</si>
  <si>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</si>
  <si>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</si>
  <si>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</si>
  <si>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</si>
  <si>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</si>
  <si>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</si>
  <si>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</si>
  <si>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</si>
  <si>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</si>
  <si>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</si>
  <si>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</si>
  <si>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</si>
  <si>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</si>
  <si>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</si>
  <si>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</si>
  <si>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</si>
  <si>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</si>
  <si>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</si>
  <si>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</si>
  <si>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</si>
  <si>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</si>
  <si>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</si>
  <si>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</si>
  <si>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</si>
  <si>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</si>
  <si>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</si>
  <si>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</si>
  <si>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</si>
  <si>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</si>
  <si>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</si>
  <si>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</si>
  <si>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</si>
  <si>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</si>
  <si>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</si>
  <si>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</si>
  <si>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</si>
  <si>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</si>
  <si>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</si>
  <si>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</si>
  <si>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</si>
  <si>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</si>
  <si>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</si>
  <si>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</si>
  <si>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</si>
  <si>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</si>
  <si>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</si>
  <si>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</si>
  <si>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</si>
  <si>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</si>
  <si>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</si>
  <si>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</si>
  <si>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</si>
  <si>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</si>
  <si>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</si>
  <si>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</si>
  <si>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</si>
  <si>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</si>
  <si>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</si>
  <si>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</si>
  <si>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</si>
  <si>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</si>
  <si>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</si>
  <si>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</si>
  <si>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</si>
  <si>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</si>
  <si>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</si>
  <si>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</si>
  <si>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</si>
  <si>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</si>
  <si>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</si>
  <si>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</si>
  <si>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</si>
  <si>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</si>
  <si>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</si>
  <si>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</si>
  <si>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</si>
  <si>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</si>
  <si>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</si>
  <si>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</si>
  <si>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</si>
  <si>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</si>
  <si>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</si>
  <si>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</si>
  <si>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</si>
  <si>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</si>
  <si>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</si>
  <si>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</si>
  <si>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</si>
  <si>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</si>
  <si>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</si>
  <si>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</si>
  <si>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</si>
  <si>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</si>
  <si>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</si>
  <si>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</si>
  <si>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</si>
  <si>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</si>
  <si>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</si>
  <si>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</si>
  <si>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</si>
  <si>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</si>
  <si>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</si>
  <si>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</si>
  <si>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</si>
  <si>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</si>
  <si>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</si>
  <si>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</si>
  <si>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</si>
  <si>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</si>
  <si>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</si>
  <si>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</si>
  <si>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</si>
  <si>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</si>
  <si>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</si>
  <si>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</si>
  <si>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</si>
  <si>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</si>
  <si>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</si>
  <si>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</si>
  <si>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</si>
  <si>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</si>
  <si>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</si>
  <si>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</si>
  <si>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</si>
  <si>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</si>
  <si>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</si>
  <si>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</si>
  <si>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</si>
  <si>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</si>
  <si>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</si>
  <si>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</si>
  <si>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</si>
  <si>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</si>
  <si>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</si>
  <si>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</si>
  <si>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</si>
  <si>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</si>
  <si>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</si>
  <si>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</si>
  <si>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</si>
  <si>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</si>
  <si>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</si>
  <si>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</si>
  <si>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</si>
  <si>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</si>
  <si>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</si>
  <si>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</si>
  <si>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</si>
  <si>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</si>
  <si>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</si>
  <si>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</si>
  <si>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</si>
  <si>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</si>
  <si>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</si>
  <si>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</si>
  <si>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</si>
  <si>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</si>
  <si>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</si>
  <si>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</si>
  <si>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</si>
  <si>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</si>
  <si>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</si>
  <si>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</si>
  <si>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</si>
  <si>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</si>
  <si>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</si>
  <si>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</si>
  <si>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</si>
  <si>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</si>
  <si>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</si>
  <si>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</si>
  <si>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</si>
  <si>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</si>
  <si>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</si>
  <si>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</si>
  <si>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</si>
  <si>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</si>
  <si>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</si>
  <si>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</si>
  <si>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</si>
  <si>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</si>
  <si>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</si>
  <si>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</si>
  <si>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</si>
  <si>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</si>
  <si>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</si>
  <si>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</si>
  <si>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</si>
  <si>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</si>
  <si>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</si>
  <si>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</si>
  <si>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</si>
  <si>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</si>
  <si>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</si>
  <si>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</si>
  <si>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</si>
  <si>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</si>
  <si>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</si>
  <si>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</si>
  <si>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</si>
  <si>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</si>
  <si>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</si>
  <si>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</si>
  <si>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</si>
  <si>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</si>
  <si>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</si>
  <si>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</si>
  <si>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</si>
  <si>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</si>
  <si>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</si>
  <si>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</si>
  <si>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</si>
  <si>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</si>
  <si>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</si>
  <si>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</si>
  <si>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</si>
  <si>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</si>
  <si>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</si>
  <si>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</si>
  <si>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</si>
  <si>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</si>
  <si>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</si>
  <si>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</si>
  <si>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</si>
  <si>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</si>
  <si>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</si>
  <si>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</si>
  <si>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</si>
  <si>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</si>
  <si>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</si>
  <si>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</si>
  <si>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</si>
  <si>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</si>
  <si>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</si>
  <si>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</si>
  <si>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</si>
  <si>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</si>
  <si>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</si>
  <si>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</si>
  <si>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</si>
  <si>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</si>
  <si>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</si>
  <si>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</si>
  <si>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</si>
  <si>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</si>
  <si>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</si>
  <si>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</si>
  <si>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</si>
  <si>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</si>
  <si>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</si>
  <si>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</si>
  <si>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</si>
  <si>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</si>
  <si>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</si>
  <si>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</si>
  <si>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</si>
  <si>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</si>
  <si>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</si>
  <si>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</si>
  <si>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</si>
  <si>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</si>
  <si>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</si>
  <si>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</si>
  <si>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</si>
  <si>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</si>
  <si>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</si>
  <si>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</si>
  <si>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</si>
  <si>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</si>
  <si>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</si>
  <si>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</si>
  <si>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</si>
  <si>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</si>
  <si>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</si>
  <si>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</si>
  <si>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</si>
  <si>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</si>
  <si>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</si>
  <si>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</si>
  <si>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</si>
  <si>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</si>
  <si>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</si>
  <si>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</si>
  <si>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</si>
  <si>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</si>
  <si>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</si>
  <si>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</si>
  <si>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</si>
  <si>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</si>
  <si>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</si>
  <si>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</si>
  <si>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</si>
  <si>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</si>
  <si>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</si>
  <si>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</si>
  <si>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</si>
  <si>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</si>
  <si>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</si>
  <si>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</si>
  <si>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</si>
  <si>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</si>
  <si>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</si>
  <si>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</si>
  <si>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</si>
  <si>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</si>
  <si>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</si>
  <si>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</si>
  <si>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</si>
  <si>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</si>
  <si>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</si>
  <si>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</si>
  <si>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</si>
  <si>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</si>
  <si>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</si>
  <si>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</si>
  <si>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</si>
  <si>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</si>
  <si>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</si>
  <si>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</si>
  <si>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</si>
  <si>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</si>
  <si>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</si>
  <si>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</si>
  <si>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</si>
  <si>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</si>
  <si>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</si>
  <si>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</si>
  <si>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</si>
  <si>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</si>
  <si>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</si>
  <si>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</si>
  <si>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</si>
  <si>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</si>
  <si>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</si>
  <si>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</si>
  <si>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</si>
  <si>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</si>
  <si>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</si>
  <si>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</si>
  <si>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</si>
  <si>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</si>
  <si>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</si>
  <si>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</si>
  <si>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</si>
  <si>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</si>
  <si>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</si>
  <si>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</si>
  <si>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</si>
  <si>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</si>
  <si>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</si>
  <si>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</si>
  <si>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</si>
  <si>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</si>
  <si>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</si>
  <si>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</si>
  <si>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</si>
  <si>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</si>
  <si>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</si>
  <si>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</si>
  <si>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</si>
  <si>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</si>
  <si>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</si>
  <si>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</si>
  <si>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</si>
  <si>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</si>
  <si>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</si>
  <si>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</si>
  <si>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</si>
  <si>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</si>
  <si>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</si>
  <si>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</si>
  <si>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</si>
  <si>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</si>
  <si>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</si>
  <si>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</si>
  <si>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</si>
  <si>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</si>
  <si>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</si>
  <si>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</si>
  <si>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</si>
  <si>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</si>
  <si>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</si>
  <si>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</si>
  <si>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</si>
  <si>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</si>
  <si>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</si>
  <si>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</si>
  <si>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</si>
  <si>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</si>
  <si>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</si>
  <si>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</si>
  <si>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</si>
  <si>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</si>
  <si>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</si>
  <si>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</si>
  <si>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</si>
  <si>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</si>
  <si>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</si>
  <si>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</si>
  <si>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</si>
  <si>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</si>
  <si>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</si>
  <si>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</si>
  <si>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</si>
  <si>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</si>
  <si>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</si>
  <si>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</si>
  <si>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</si>
  <si>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</si>
  <si>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</si>
  <si>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</si>
  <si>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</si>
  <si>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</si>
  <si>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</si>
  <si>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</si>
  <si>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</si>
  <si>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</si>
  <si>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</si>
  <si>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</si>
  <si>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</si>
  <si>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</si>
  <si>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</si>
  <si>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</si>
  <si>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</si>
  <si>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</si>
  <si>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</si>
  <si>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</si>
  <si>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</si>
  <si>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</si>
  <si>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</si>
  <si>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</si>
  <si>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</si>
  <si>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</si>
  <si>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</si>
  <si>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</si>
  <si>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</si>
  <si>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</si>
  <si>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</si>
  <si>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</si>
  <si>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</si>
  <si>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</si>
  <si>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</si>
  <si>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</si>
  <si>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</si>
  <si>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</si>
  <si>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</si>
  <si>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</si>
  <si>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</si>
  <si>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</si>
  <si>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</si>
  <si>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</si>
  <si>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</si>
  <si>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</si>
  <si>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</si>
  <si>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</si>
  <si>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</si>
  <si>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</si>
  <si>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</si>
  <si>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</si>
  <si>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</si>
  <si>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</si>
  <si>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</si>
  <si>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</si>
  <si>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</si>
  <si>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</si>
  <si>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</si>
  <si>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</si>
  <si>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</si>
  <si>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</si>
  <si>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</si>
  <si>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</si>
  <si>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</si>
  <si>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</si>
  <si>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</si>
  <si>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</si>
  <si>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</si>
  <si>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</si>
  <si>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</si>
  <si>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</si>
  <si>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</si>
  <si>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</si>
  <si>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</si>
  <si>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</si>
  <si>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</si>
  <si>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</si>
  <si>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</si>
  <si>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</si>
  <si>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</si>
  <si>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</si>
  <si>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</si>
  <si>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</si>
  <si>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</si>
  <si>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</si>
  <si>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</si>
  <si>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</si>
  <si>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</si>
  <si>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</si>
  <si>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</si>
  <si>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</si>
  <si>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</si>
  <si>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</si>
  <si>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</si>
  <si>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</si>
  <si>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</si>
  <si>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</si>
  <si>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</si>
  <si>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</si>
  <si>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</si>
  <si>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</si>
  <si>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</si>
  <si>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</si>
  <si>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</si>
  <si>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</si>
  <si>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</si>
  <si>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</si>
  <si>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</si>
  <si>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</si>
  <si>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</si>
  <si>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</si>
  <si>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</si>
  <si>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</si>
  <si>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</si>
  <si>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</si>
  <si>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</si>
  <si>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</si>
  <si>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</si>
  <si>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</si>
  <si>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</si>
  <si>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</si>
  <si>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</si>
  <si>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</si>
  <si>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</si>
  <si>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</si>
  <si>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</si>
  <si>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</si>
  <si>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</si>
  <si>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</si>
  <si>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</si>
  <si>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</si>
  <si>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</si>
  <si>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</si>
  <si>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</si>
  <si>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</si>
  <si>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</si>
  <si>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</si>
  <si>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</si>
  <si>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</si>
  <si>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</si>
  <si>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</si>
  <si>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</si>
  <si>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</si>
  <si>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</si>
  <si>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</si>
  <si>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</si>
  <si>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</si>
  <si>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</si>
  <si>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</si>
  <si>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</si>
  <si>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</si>
  <si>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</si>
  <si>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</si>
  <si>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</si>
  <si>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</si>
  <si>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</si>
  <si>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</si>
  <si>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</si>
  <si>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</si>
  <si>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</si>
  <si>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</si>
  <si>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</si>
  <si>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</si>
  <si>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</si>
  <si>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</si>
  <si>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</si>
  <si>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</si>
  <si>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</si>
  <si>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</si>
  <si>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</si>
  <si>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</si>
  <si>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</si>
  <si>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</si>
  <si>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</si>
  <si>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</si>
  <si>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</si>
  <si>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</si>
  <si>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</si>
  <si>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</si>
  <si>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</si>
  <si>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</si>
  <si>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</si>
  <si>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</si>
  <si>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</si>
  <si>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</si>
  <si>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</si>
  <si>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</si>
  <si>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</si>
  <si>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</si>
  <si>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</si>
  <si>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</si>
  <si>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</si>
  <si>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</si>
  <si>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</si>
  <si>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</si>
  <si>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</si>
  <si>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</si>
  <si>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</si>
  <si>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</si>
  <si>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</si>
  <si>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</si>
  <si>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</si>
  <si>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</si>
  <si>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</si>
  <si>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</si>
  <si>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</si>
  <si>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</si>
  <si>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</si>
  <si>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</si>
  <si>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</si>
  <si>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</si>
  <si>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</si>
  <si>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</si>
  <si>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</si>
  <si>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</si>
  <si>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</si>
  <si>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</si>
  <si>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</si>
  <si>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</si>
  <si>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</si>
  <si>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</si>
  <si>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</si>
  <si>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</si>
  <si>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</si>
  <si>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</si>
  <si>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</si>
  <si>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</si>
  <si>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</si>
  <si>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</si>
  <si>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</si>
  <si>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</si>
  <si>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</si>
  <si>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</si>
  <si>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</si>
  <si>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</si>
  <si>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</si>
  <si>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</si>
  <si>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</si>
  <si>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</si>
  <si>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</si>
  <si>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</si>
  <si>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</si>
  <si>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</si>
  <si>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</si>
  <si>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</si>
  <si>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</si>
  <si>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</si>
  <si>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</si>
  <si>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</si>
  <si>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</si>
  <si>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</si>
  <si>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</si>
  <si>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</si>
  <si>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</si>
  <si>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</si>
  <si>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</si>
  <si>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</si>
  <si>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</si>
  <si>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</si>
  <si>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</si>
  <si>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</si>
  <si>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</si>
  <si>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</si>
  <si>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</si>
  <si>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</si>
  <si>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</si>
  <si>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</si>
  <si>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</si>
  <si>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</si>
  <si>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</si>
  <si>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</si>
  <si>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</si>
  <si>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</si>
  <si>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</si>
  <si>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</si>
  <si>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</si>
  <si>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</si>
  <si>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</si>
  <si>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</si>
  <si>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</si>
  <si>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</si>
  <si>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</si>
  <si>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</si>
  <si>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</si>
  <si>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</si>
  <si>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</si>
  <si>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</si>
  <si>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</si>
  <si>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</si>
  <si>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</si>
  <si>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</si>
  <si>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</si>
  <si>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</si>
  <si>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</si>
  <si>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</si>
  <si>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</si>
  <si>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</si>
  <si>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</si>
  <si>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</si>
  <si>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</si>
  <si>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</si>
  <si>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</si>
  <si>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</si>
  <si>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</si>
  <si>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</si>
  <si>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</si>
  <si>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</si>
  <si>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</si>
  <si>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</si>
  <si>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</si>
  <si>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</si>
  <si>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</si>
  <si>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</si>
  <si>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</si>
  <si>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</si>
  <si>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</si>
  <si>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</si>
  <si>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</si>
  <si>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</si>
  <si>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</si>
  <si>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</si>
  <si>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</si>
  <si>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</si>
  <si>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</si>
  <si>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</si>
  <si>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</si>
  <si>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</si>
  <si>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</si>
  <si>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</si>
  <si>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</si>
  <si>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</si>
  <si>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</si>
  <si>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</si>
  <si>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</si>
  <si>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</si>
  <si>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</si>
  <si>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</si>
  <si>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</si>
  <si>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</si>
  <si>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</si>
  <si>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</si>
  <si>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</si>
  <si>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</si>
  <si>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</si>
  <si>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</si>
  <si>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</si>
  <si>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</si>
  <si>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</si>
  <si>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</si>
  <si>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</si>
  <si>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</si>
  <si>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</si>
  <si>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</si>
  <si>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</si>
  <si>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</si>
  <si>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</si>
  <si>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</si>
  <si>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</si>
  <si>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</si>
  <si>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</si>
  <si>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</si>
  <si>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</si>
  <si>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</si>
  <si>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</si>
  <si>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</si>
  <si>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</si>
  <si>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</si>
  <si>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</si>
  <si>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</si>
  <si>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</si>
  <si>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</si>
  <si>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</si>
  <si>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</si>
  <si>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</si>
  <si>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</si>
  <si>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</si>
  <si>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</si>
  <si>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</si>
  <si>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</si>
  <si>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</si>
  <si>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</si>
  <si>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</si>
  <si>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</si>
  <si>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</si>
  <si>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</si>
  <si>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</si>
  <si>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</si>
  <si>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</si>
  <si>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</si>
  <si>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</si>
  <si>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</si>
  <si>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</si>
  <si>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</si>
  <si>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</si>
  <si>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</si>
  <si>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</si>
  <si>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</si>
  <si>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</si>
  <si>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</si>
  <si>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</si>
  <si>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</si>
  <si>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</si>
  <si>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</si>
  <si>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</si>
  <si>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</si>
  <si>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</si>
  <si>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</si>
  <si>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</si>
  <si>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</si>
  <si>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</si>
  <si>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</si>
  <si>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</si>
  <si>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</si>
  <si>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</si>
  <si>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</si>
  <si>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</si>
  <si>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</si>
  <si>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</si>
  <si>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</si>
  <si>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</si>
  <si>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</si>
  <si>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</si>
  <si>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</si>
  <si>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</si>
  <si>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</si>
  <si>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</si>
  <si>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</si>
  <si>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</si>
  <si>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</si>
  <si>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</si>
  <si>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</si>
  <si>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</si>
  <si>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</si>
  <si>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</si>
  <si>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</si>
  <si>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</si>
  <si>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</si>
  <si>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</si>
  <si>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</si>
  <si>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</si>
  <si>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</si>
  <si>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</si>
  <si>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</si>
  <si>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</si>
  <si>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</si>
  <si>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</si>
  <si>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</si>
  <si>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</si>
  <si>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</si>
  <si>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</si>
  <si>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</si>
  <si>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</si>
  <si>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</si>
  <si>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</si>
  <si>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</si>
  <si>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</si>
  <si>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</si>
  <si>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</si>
  <si>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</si>
  <si>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</si>
  <si>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</si>
  <si>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</si>
  <si>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</si>
  <si>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</si>
  <si>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</si>
  <si>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</si>
  <si>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</si>
  <si>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</si>
  <si>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</si>
  <si>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</si>
  <si>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</si>
  <si>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</si>
  <si>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</si>
  <si>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</si>
  <si>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</si>
  <si>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</si>
  <si>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</si>
  <si>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</si>
  <si>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</si>
  <si>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</si>
  <si>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</si>
  <si>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</si>
  <si>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</si>
  <si>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</si>
  <si>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</si>
  <si>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</si>
  <si>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</si>
  <si>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</si>
  <si>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</si>
  <si>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</si>
  <si>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</si>
  <si>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</si>
  <si>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</si>
  <si>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</si>
  <si>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</si>
  <si>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</si>
  <si>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</si>
  <si>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</si>
  <si>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</si>
  <si>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</si>
  <si>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</si>
  <si>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</si>
  <si>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</si>
  <si>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</si>
  <si>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</si>
  <si>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</si>
  <si>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</si>
  <si>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</si>
  <si>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</si>
  <si>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</si>
  <si>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</si>
  <si>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</si>
  <si>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</si>
  <si>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</si>
  <si>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</si>
  <si>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</si>
  <si>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</si>
  <si>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</si>
  <si>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</si>
  <si>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</si>
  <si>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</si>
  <si>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</si>
  <si>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</si>
  <si>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</si>
  <si>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</si>
  <si>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</si>
  <si>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</si>
  <si>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</si>
  <si>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</si>
  <si>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</si>
  <si>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</si>
  <si>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</si>
  <si>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</si>
  <si>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</si>
  <si>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</si>
  <si>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</si>
  <si>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</si>
  <si>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</si>
  <si>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</si>
  <si>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</si>
  <si>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</si>
  <si>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</si>
  <si>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</si>
  <si>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</si>
  <si>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</si>
  <si>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</si>
  <si>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</si>
  <si>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</si>
  <si>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</si>
  <si>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</si>
  <si>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</si>
  <si>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</si>
  <si>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</si>
  <si>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</si>
  <si>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</si>
  <si>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</si>
  <si>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</si>
  <si>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</si>
  <si>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</si>
  <si>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</si>
  <si>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</si>
  <si>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</si>
  <si>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</si>
  <si>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</si>
  <si>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</si>
  <si>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</si>
  <si>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</si>
  <si>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</si>
  <si>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</si>
  <si>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</si>
  <si>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</si>
  <si>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</si>
  <si>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</si>
  <si>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</si>
  <si>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</si>
  <si>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</si>
  <si>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</si>
  <si>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</si>
  <si>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</si>
  <si>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</si>
  <si>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</si>
  <si>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</si>
  <si>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</si>
  <si>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</si>
  <si>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</si>
  <si>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</si>
  <si>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</si>
  <si>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</si>
  <si>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</si>
  <si>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</si>
  <si>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</si>
  <si>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</si>
  <si>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</si>
  <si>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</si>
  <si>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</si>
  <si>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</si>
  <si>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</si>
  <si>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</si>
  <si>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</si>
  <si>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</si>
  <si>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</si>
  <si>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</si>
  <si>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</si>
  <si>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</si>
  <si>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</si>
  <si>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</si>
  <si>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</si>
  <si>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</si>
  <si>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</si>
  <si>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</si>
  <si>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</si>
  <si>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</si>
  <si>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</si>
  <si>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</si>
  <si>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</si>
  <si>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</si>
  <si>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</si>
  <si>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</si>
  <si>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</si>
  <si>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</si>
  <si>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</si>
  <si>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</si>
  <si>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</si>
  <si>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</si>
  <si>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</si>
  <si>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</si>
  <si>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</si>
  <si>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</si>
  <si>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</si>
  <si>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</si>
  <si>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</si>
  <si>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</si>
  <si>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</si>
  <si>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</si>
  <si>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</si>
  <si>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</si>
  <si>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</si>
  <si>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</si>
  <si>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</si>
  <si>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</si>
  <si>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</si>
  <si>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</si>
  <si>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</si>
  <si>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</si>
  <si>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</si>
  <si>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</si>
  <si>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</si>
  <si>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</si>
  <si>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</si>
  <si>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</si>
  <si>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</si>
  <si>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</si>
  <si>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</si>
  <si>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</si>
  <si>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</si>
  <si>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</si>
  <si>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</si>
  <si>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</si>
  <si>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</si>
  <si>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</si>
  <si>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</si>
  <si>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</si>
  <si>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</si>
  <si>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</si>
  <si>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</si>
  <si>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</si>
  <si>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</si>
  <si>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</si>
  <si>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</si>
  <si>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</si>
  <si>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</si>
  <si>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</si>
  <si>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</si>
  <si>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</si>
  <si>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</si>
  <si>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</si>
  <si>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</si>
  <si>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</si>
  <si>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</si>
  <si>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</si>
  <si>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</si>
  <si>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</si>
  <si>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</si>
  <si>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</si>
  <si>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</si>
  <si>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</si>
  <si>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</si>
  <si>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</si>
  <si>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</si>
  <si>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</si>
  <si>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</si>
  <si>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</si>
  <si>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</si>
  <si>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</si>
  <si>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</si>
  <si>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</si>
  <si>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</si>
  <si>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</si>
  <si>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</si>
  <si>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</si>
  <si>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</si>
  <si>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</si>
  <si>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</si>
  <si>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</si>
  <si>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</si>
  <si>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</si>
  <si>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</si>
  <si>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</si>
  <si>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</si>
  <si>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</si>
  <si>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</si>
  <si>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</si>
  <si>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</si>
  <si>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</si>
  <si>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</si>
  <si>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</si>
  <si>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</si>
  <si>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</si>
  <si>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</si>
  <si>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</si>
  <si>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</si>
  <si>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</si>
  <si>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</si>
  <si>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</si>
  <si>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</si>
  <si>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</si>
  <si>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</si>
  <si>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</si>
  <si>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</si>
  <si>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</si>
  <si>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</si>
  <si>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</si>
  <si>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</si>
  <si>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</si>
  <si>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</si>
  <si>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</si>
  <si>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</si>
  <si>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</si>
  <si>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</si>
  <si>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</si>
  <si>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</si>
  <si>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</si>
  <si>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</si>
  <si>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</si>
  <si>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</si>
  <si>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</si>
  <si>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</si>
  <si>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</si>
  <si>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</si>
  <si>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</si>
  <si>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</si>
  <si>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</si>
  <si>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</si>
  <si>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</si>
  <si>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</si>
  <si>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</si>
  <si>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</si>
  <si>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</si>
  <si>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</si>
  <si>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</si>
  <si>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</si>
  <si>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</si>
  <si>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</si>
  <si>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</si>
  <si>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</si>
  <si>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</si>
  <si>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</si>
  <si>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</si>
  <si>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</si>
  <si>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</si>
  <si>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</si>
  <si>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</si>
  <si>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</si>
  <si>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</si>
  <si>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</si>
  <si>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</si>
  <si>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</si>
  <si>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</si>
  <si>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</si>
  <si>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</si>
  <si>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</si>
  <si>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</si>
  <si>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</si>
  <si>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</si>
  <si>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</si>
  <si>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</si>
  <si>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</si>
  <si>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</si>
  <si>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</si>
  <si>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</si>
  <si>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</si>
  <si>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</si>
  <si>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</si>
  <si>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</si>
  <si>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</si>
  <si>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</si>
  <si>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</si>
  <si>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</si>
  <si>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</si>
  <si>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</si>
  <si>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</si>
  <si>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</si>
  <si>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</si>
  <si>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</si>
  <si>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</si>
  <si>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</si>
  <si>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</si>
  <si>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</si>
  <si>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</si>
  <si>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</si>
  <si>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</si>
  <si>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</si>
  <si>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</si>
  <si>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</si>
  <si>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</si>
  <si>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</si>
  <si>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</si>
  <si>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</si>
  <si>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</si>
  <si>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</si>
  <si>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</si>
  <si>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</si>
  <si>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</si>
  <si>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</si>
  <si>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</si>
  <si>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</si>
  <si>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</si>
  <si>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</si>
  <si>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</si>
  <si>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</si>
  <si>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</si>
  <si>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</si>
  <si>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</si>
  <si>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</si>
  <si>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</si>
  <si>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</si>
  <si>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</si>
  <si>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</si>
  <si>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</si>
  <si>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</si>
  <si>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</si>
  <si>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</si>
  <si>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</si>
  <si>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</si>
  <si>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</si>
  <si>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</si>
  <si>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</si>
  <si>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</si>
  <si>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</si>
  <si>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</si>
  <si>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</si>
  <si>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</si>
  <si>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</si>
  <si>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</si>
  <si>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</si>
  <si>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</si>
  <si>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</si>
  <si>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</si>
  <si>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</si>
  <si>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</si>
  <si>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</si>
  <si>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</si>
  <si>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</si>
  <si>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</si>
  <si>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</si>
  <si>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</si>
  <si>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</si>
  <si>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</si>
  <si>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</si>
  <si>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</si>
  <si>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</si>
  <si>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</si>
  <si>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</si>
  <si>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</si>
  <si>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</si>
  <si>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</si>
  <si>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</si>
  <si>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</si>
  <si>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</si>
  <si>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</si>
  <si>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</si>
  <si>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</si>
  <si>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</si>
  <si>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</si>
  <si>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</si>
  <si>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</si>
  <si>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</si>
  <si>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</si>
  <si>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</si>
  <si>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</si>
  <si>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</si>
  <si>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</si>
  <si>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</si>
  <si>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</si>
  <si>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</si>
  <si>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</si>
  <si>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</si>
  <si>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</si>
  <si>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</si>
  <si>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</si>
  <si>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</si>
  <si>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</si>
  <si>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</si>
  <si>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</si>
  <si>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</si>
  <si>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</si>
  <si>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</si>
  <si>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</si>
  <si>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</si>
  <si>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</si>
  <si>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</si>
  <si>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</si>
  <si>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</si>
  <si>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</si>
  <si>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</si>
  <si>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</si>
  <si>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</si>
  <si>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</si>
  <si>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</si>
  <si>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</si>
  <si>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</si>
  <si>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</si>
  <si>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</si>
  <si>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</si>
  <si>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</si>
  <si>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</si>
  <si>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</si>
  <si>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</si>
  <si>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</si>
  <si>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</si>
  <si>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</si>
  <si>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</si>
  <si>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</si>
  <si>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</si>
  <si>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</si>
  <si>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</si>
  <si>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</si>
  <si>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</si>
  <si>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</si>
  <si>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</si>
  <si>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</si>
  <si>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</si>
  <si>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</si>
  <si>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</si>
  <si>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</si>
  <si>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</si>
  <si>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</si>
  <si>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</si>
  <si>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</si>
  <si>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</si>
  <si>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</si>
  <si>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</si>
  <si>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</si>
  <si>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</si>
  <si>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</si>
  <si>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</si>
  <si>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</si>
  <si>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</si>
  <si>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</si>
  <si>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</si>
  <si>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</si>
  <si>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</si>
  <si>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</si>
  <si>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</si>
  <si>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</si>
  <si>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</si>
  <si>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</si>
  <si>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</si>
  <si>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</si>
  <si>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</si>
  <si>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</si>
  <si>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</si>
  <si>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</si>
  <si>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</si>
  <si>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</si>
  <si>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</si>
  <si>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</si>
  <si>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</si>
  <si>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</si>
  <si>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</si>
  <si>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</si>
  <si>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</si>
  <si>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</si>
  <si>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</si>
  <si>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</si>
  <si>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</si>
  <si>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</si>
  <si>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</si>
  <si>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</si>
  <si>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</si>
  <si>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</si>
  <si>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</si>
  <si>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</si>
  <si>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</si>
  <si>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</si>
  <si>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</si>
  <si>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</si>
  <si>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</si>
  <si>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</si>
  <si>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</si>
  <si>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</si>
  <si>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</si>
  <si>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</si>
  <si>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</si>
  <si>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</si>
  <si>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</si>
  <si>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</si>
  <si>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</si>
  <si>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</si>
  <si>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</si>
  <si>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</si>
  <si>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</si>
  <si>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</si>
  <si>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</si>
  <si>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</si>
  <si>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</si>
  <si>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</si>
  <si>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</si>
  <si>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</si>
  <si>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</si>
  <si>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</si>
  <si>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</si>
  <si>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</si>
  <si>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</si>
  <si>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</si>
  <si>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</si>
  <si>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</si>
  <si>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</si>
  <si>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</si>
  <si>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</si>
  <si>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</si>
  <si>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</si>
  <si>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</si>
  <si>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</si>
  <si>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</si>
  <si>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</si>
  <si>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</si>
  <si>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</si>
  <si>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</si>
  <si>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</si>
  <si>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</si>
  <si>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</si>
  <si>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</si>
  <si>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</si>
  <si>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</si>
  <si>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</si>
  <si>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</si>
  <si>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</si>
  <si>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</si>
  <si>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</si>
  <si>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</si>
  <si>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</si>
  <si>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 xml:space="preserve"> levied on greenhouse gas emissions from non-energy industrial and agricultural processes, but these emissions sources can be included by enabling the policy lever "Carbon Tax Applies to Process Emissions." // </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</si>
  <si>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</si>
  <si>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</si>
  <si>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</si>
  <si>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</si>
  <si>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</si>
  <si>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</si>
  <si>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</si>
  <si>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</si>
  <si>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</si>
  <si>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</si>
  <si>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</si>
  <si>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</si>
  <si>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</si>
  <si>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</si>
  <si>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</si>
  <si>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</si>
  <si>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</si>
  <si>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</si>
  <si>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</si>
  <si>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</si>
  <si>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</si>
  <si>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</si>
  <si>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</si>
  <si>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</si>
  <si>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</si>
  <si>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</si>
  <si>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</si>
  <si>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</si>
  <si>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</si>
  <si>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</si>
  <si>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</si>
  <si>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</si>
  <si>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</si>
  <si>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</si>
  <si>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</si>
  <si>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</si>
  <si>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</si>
  <si>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</si>
  <si>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</si>
  <si>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</si>
  <si>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</si>
  <si>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</si>
  <si>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</si>
  <si>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</si>
  <si>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</si>
  <si>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</si>
  <si>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</si>
  <si>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</si>
  <si>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</si>
  <si>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</si>
  <si>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</si>
  <si>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</si>
  <si>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</si>
  <si>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</si>
  <si>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</si>
  <si>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</si>
  <si>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</si>
  <si>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</si>
  <si>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</si>
  <si>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</si>
  <si>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</si>
  <si>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</si>
  <si>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</si>
  <si>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</si>
  <si>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</si>
  <si>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</si>
  <si>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</si>
  <si>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</si>
  <si>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</si>
  <si>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</si>
  <si>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</si>
  <si>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</si>
  <si>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</si>
  <si>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</si>
  <si>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</si>
  <si>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</si>
  <si>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</si>
  <si>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</si>
  <si>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</si>
  <si>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</si>
  <si>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</si>
  <si>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</si>
  <si>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</si>
  <si>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</si>
  <si>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</si>
  <si>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</si>
  <si>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</si>
  <si>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</si>
  <si>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</si>
  <si>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</si>
  <si>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</si>
  <si>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</si>
  <si>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</si>
  <si>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</si>
  <si>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</si>
  <si>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</si>
  <si>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</si>
  <si>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</si>
  <si>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</si>
  <si>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</si>
  <si>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</si>
  <si>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</si>
  <si>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</si>
  <si>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</si>
  <si>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</si>
  <si>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</si>
  <si>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</si>
  <si>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</si>
  <si>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</si>
  <si>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</si>
  <si>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</si>
  <si>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</si>
  <si>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</si>
  <si>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</si>
  <si>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</si>
  <si>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</si>
  <si>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</si>
  <si>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</si>
  <si>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</si>
  <si>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</si>
  <si>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</si>
  <si>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</si>
  <si>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</si>
  <si>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</si>
  <si>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</si>
  <si>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</si>
  <si>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</si>
  <si>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</si>
  <si>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</si>
  <si>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</si>
  <si>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</si>
  <si>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</si>
  <si>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</si>
  <si>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</si>
  <si>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</si>
  <si>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</si>
  <si>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</si>
  <si>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</si>
  <si>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</si>
  <si>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</si>
  <si>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</si>
  <si>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</si>
  <si>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</si>
  <si>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</si>
  <si>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</si>
  <si>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</si>
  <si>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</si>
  <si>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</si>
  <si>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</si>
  <si>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</si>
  <si>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</si>
  <si>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</si>
  <si>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</si>
  <si>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</si>
  <si>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</si>
  <si>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</si>
  <si>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</si>
  <si>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</si>
  <si>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</si>
  <si>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</si>
  <si>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</si>
  <si>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</si>
  <si>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</si>
  <si>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</si>
  <si>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</si>
  <si>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</si>
  <si>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If this policy is fully implemented, we will have an additional 12.8 million acres of planted forests between 2020 and 2050 in Brazil.</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</si>
  <si>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</si>
  <si>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this policy can restore 40.5 million acres, which represents 76% of the Brazilian legal environmental liability in the sector</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</si>
  <si>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</si>
  <si>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</si>
  <si>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</si>
  <si>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</si>
  <si>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</si>
  <si>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Brazil government's r for the year 2050 range from $5 to $75 per ton (in inflation-adjusted 2018 dollars), depending on one's choice of discount rate.</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</si>
  <si>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</si>
  <si>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</si>
  <si>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</si>
  <si>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</si>
  <si>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</si>
  <si>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</si>
  <si>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</si>
  <si>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</si>
  <si>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</si>
  <si>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</si>
  <si>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</si>
  <si>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</si>
  <si>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</si>
  <si>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</si>
  <si>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</si>
  <si>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</si>
  <si>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</si>
  <si>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</si>
  <si>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</si>
  <si>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</si>
  <si>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</si>
  <si>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</si>
  <si>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</si>
  <si>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</si>
  <si>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</si>
  <si>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</si>
  <si>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</si>
  <si>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</si>
  <si>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</si>
  <si>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</si>
  <si>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</si>
  <si>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</si>
  <si>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</si>
  <si>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</si>
  <si>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</si>
  <si>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</si>
  <si>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</si>
  <si>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</si>
  <si>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</si>
  <si>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</si>
  <si>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</si>
  <si>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</si>
  <si>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</si>
  <si>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</si>
  <si>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</si>
  <si>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</si>
  <si>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</si>
  <si>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</si>
  <si>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</si>
  <si>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</si>
  <si>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</si>
  <si>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</si>
  <si>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</si>
  <si>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</si>
  <si>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</si>
  <si>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</si>
  <si>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</si>
  <si>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</si>
  <si>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</si>
  <si>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</si>
  <si>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</si>
  <si>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</si>
  <si>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</si>
  <si>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</si>
  <si>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</si>
  <si>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</si>
  <si>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</si>
  <si>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</si>
  <si>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</si>
  <si>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</si>
  <si>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</si>
  <si>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</si>
  <si>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</si>
  <si>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</si>
  <si>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</si>
  <si>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</si>
  <si>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</si>
  <si>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</si>
  <si>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</si>
  <si>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</si>
  <si>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</si>
  <si>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</si>
  <si>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</si>
  <si>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</si>
  <si>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</si>
  <si>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</si>
  <si>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</si>
  <si>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</si>
  <si>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</si>
  <si>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</si>
  <si>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</si>
  <si>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</si>
  <si>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</si>
  <si>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</si>
  <si>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</si>
  <si>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</si>
  <si>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</si>
  <si>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</si>
  <si>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increase in km/gal</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</si>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</sst>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9"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7" fillId="0" borderId="0" applyNumberFormat="0" applyFill="0" applyBorder="0" applyAlignment="0" applyProtection="0"/>
    <xf numFmtId="9" fontId="43" fillId="0" borderId="0" applyFont="0" applyFill="0" applyBorder="0" applyAlignment="0" applyProtection="0"/>
    <xf numFmtId="0" fontId="10" fillId="0" borderId="21"/>
    <xf numFmtId="0" fontId="7" fillId="0" borderId="21" applyNumberFormat="0" applyFill="0" applyBorder="0" applyAlignment="0" applyProtection="0"/>
    <xf numFmtId="9" fontId="10" fillId="0" borderId="21" applyFont="0" applyFill="0" applyBorder="0" applyAlignment="0" applyProtection="0"/>
    <xf numFmtId="0" fontId="4" fillId="0" borderId="21"/>
  </cellStyleXfs>
  <cellXfs count="342">
    <xf numFmtId="0" fontId="0" fillId="0" borderId="0" xfId="0" applyFont="1" applyAlignment="1"/>
    <xf numFmtId="0" fontId="5" fillId="0" borderId="0" xfId="0" applyFont="1"/>
    <xf numFmtId="0" fontId="6" fillId="0" borderId="0" xfId="0" applyFont="1"/>
    <xf numFmtId="0" fontId="7" fillId="0" borderId="0" xfId="0" applyFont="1"/>
    <xf numFmtId="0" fontId="8" fillId="0" borderId="0" xfId="0" applyFont="1"/>
    <xf numFmtId="0" fontId="5" fillId="2" borderId="1" xfId="0" applyFont="1" applyFill="1" applyBorder="1"/>
    <xf numFmtId="0" fontId="6" fillId="2" borderId="1" xfId="0" applyFont="1" applyFill="1" applyBorder="1"/>
    <xf numFmtId="0" fontId="6" fillId="0" borderId="0" xfId="0" applyFont="1" applyAlignment="1">
      <alignment horizontal="left"/>
    </xf>
    <xf numFmtId="0" fontId="6" fillId="0" borderId="0" xfId="0" applyFont="1" applyAlignment="1">
      <alignment wrapText="1"/>
    </xf>
    <xf numFmtId="0" fontId="5" fillId="2" borderId="1" xfId="0" applyFont="1" applyFill="1" applyBorder="1" applyAlignment="1">
      <alignment wrapText="1"/>
    </xf>
    <xf numFmtId="0" fontId="6" fillId="0" borderId="0" xfId="0" applyFont="1" applyAlignment="1">
      <alignment horizontal="left" wrapText="1"/>
    </xf>
    <xf numFmtId="49" fontId="11" fillId="7" borderId="0" xfId="0" applyNumberFormat="1" applyFont="1" applyFill="1" applyAlignment="1"/>
    <xf numFmtId="0" fontId="9" fillId="0" borderId="0" xfId="0" applyFont="1" applyAlignment="1"/>
    <xf numFmtId="1" fontId="6" fillId="0" borderId="0" xfId="0" applyNumberFormat="1" applyFont="1" applyAlignment="1">
      <alignment wrapText="1"/>
    </xf>
    <xf numFmtId="0" fontId="6" fillId="8" borderId="1" xfId="0" applyFont="1" applyFill="1" applyBorder="1" applyAlignment="1">
      <alignment wrapText="1"/>
    </xf>
    <xf numFmtId="0" fontId="6" fillId="0" borderId="0" xfId="0" applyFont="1" applyAlignment="1">
      <alignment wrapText="1"/>
    </xf>
    <xf numFmtId="0" fontId="5" fillId="2" borderId="1" xfId="0" applyFont="1" applyFill="1" applyBorder="1" applyAlignment="1">
      <alignment horizontal="center" vertical="center"/>
    </xf>
    <xf numFmtId="0" fontId="6" fillId="2" borderId="1" xfId="0" applyFont="1" applyFill="1" applyBorder="1" applyAlignment="1">
      <alignment wrapText="1"/>
    </xf>
    <xf numFmtId="0" fontId="6" fillId="10" borderId="1" xfId="0" applyFont="1" applyFill="1" applyBorder="1"/>
    <xf numFmtId="0" fontId="5" fillId="2" borderId="6" xfId="0" applyFont="1" applyFill="1" applyBorder="1" applyAlignment="1">
      <alignment wrapText="1"/>
    </xf>
    <xf numFmtId="0" fontId="5" fillId="2" borderId="7" xfId="0" applyFont="1" applyFill="1" applyBorder="1" applyAlignment="1">
      <alignment wrapText="1"/>
    </xf>
    <xf numFmtId="0" fontId="5" fillId="2" borderId="7" xfId="0" applyFont="1" applyFill="1" applyBorder="1" applyAlignment="1">
      <alignment horizontal="left" wrapText="1"/>
    </xf>
    <xf numFmtId="0" fontId="5" fillId="2" borderId="8" xfId="0" applyFont="1" applyFill="1" applyBorder="1" applyAlignment="1">
      <alignment wrapText="1"/>
    </xf>
    <xf numFmtId="0" fontId="6" fillId="0" borderId="9" xfId="0" applyFont="1" applyBorder="1" applyAlignment="1">
      <alignment wrapText="1"/>
    </xf>
    <xf numFmtId="0" fontId="6" fillId="0" borderId="9" xfId="0" applyFont="1" applyBorder="1" applyAlignment="1">
      <alignment horizontal="left" wrapText="1"/>
    </xf>
    <xf numFmtId="0" fontId="6" fillId="0" borderId="0" xfId="0" quotePrefix="1" applyFont="1" applyAlignment="1">
      <alignment wrapText="1"/>
    </xf>
    <xf numFmtId="0" fontId="6" fillId="0" borderId="9" xfId="0" quotePrefix="1" applyFont="1" applyBorder="1" applyAlignment="1">
      <alignment wrapText="1"/>
    </xf>
    <xf numFmtId="0" fontId="6" fillId="2" borderId="1" xfId="0" applyFont="1" applyFill="1" applyBorder="1" applyAlignment="1">
      <alignment horizontal="left"/>
    </xf>
    <xf numFmtId="0" fontId="5" fillId="0" borderId="0" xfId="0" applyFont="1" applyAlignment="1">
      <alignment horizontal="left"/>
    </xf>
    <xf numFmtId="0" fontId="6" fillId="11" borderId="1" xfId="0" applyFont="1" applyFill="1" applyBorder="1"/>
    <xf numFmtId="0" fontId="15" fillId="0" borderId="0" xfId="0" applyFont="1"/>
    <xf numFmtId="0" fontId="6" fillId="0" borderId="0" xfId="0" quotePrefix="1" applyFont="1" applyAlignment="1">
      <alignment horizontal="left"/>
    </xf>
    <xf numFmtId="0" fontId="6" fillId="12" borderId="1" xfId="0" applyFont="1" applyFill="1" applyBorder="1"/>
    <xf numFmtId="0" fontId="6" fillId="13" borderId="1" xfId="0" applyFont="1" applyFill="1" applyBorder="1"/>
    <xf numFmtId="0" fontId="6" fillId="14" borderId="1" xfId="0" applyFont="1" applyFill="1" applyBorder="1"/>
    <xf numFmtId="0" fontId="6" fillId="8" borderId="1" xfId="0" applyFont="1" applyFill="1" applyBorder="1"/>
    <xf numFmtId="0" fontId="6" fillId="15" borderId="1" xfId="0" applyFont="1" applyFill="1" applyBorder="1"/>
    <xf numFmtId="0" fontId="6" fillId="16" borderId="1" xfId="0" applyFont="1" applyFill="1" applyBorder="1"/>
    <xf numFmtId="49" fontId="6" fillId="0" borderId="0" xfId="0" quotePrefix="1" applyNumberFormat="1" applyFont="1" applyAlignment="1">
      <alignment horizontal="left"/>
    </xf>
    <xf numFmtId="0" fontId="6" fillId="17" borderId="1" xfId="0" applyFont="1" applyFill="1" applyBorder="1"/>
    <xf numFmtId="0" fontId="6" fillId="18" borderId="1" xfId="0" applyFont="1" applyFill="1" applyBorder="1"/>
    <xf numFmtId="0" fontId="6" fillId="19" borderId="1" xfId="0" applyFont="1" applyFill="1" applyBorder="1"/>
    <xf numFmtId="0" fontId="6" fillId="20" borderId="1" xfId="0" applyFont="1" applyFill="1" applyBorder="1"/>
    <xf numFmtId="0" fontId="6" fillId="21" borderId="1" xfId="0" applyFont="1" applyFill="1" applyBorder="1"/>
    <xf numFmtId="0" fontId="6" fillId="22" borderId="1" xfId="0" applyFont="1" applyFill="1" applyBorder="1"/>
    <xf numFmtId="0" fontId="6" fillId="23" borderId="1" xfId="0" applyFont="1" applyFill="1" applyBorder="1"/>
    <xf numFmtId="0" fontId="6" fillId="24" borderId="1" xfId="0" applyFont="1" applyFill="1" applyBorder="1"/>
    <xf numFmtId="0" fontId="6" fillId="25" borderId="1" xfId="0" applyFont="1" applyFill="1" applyBorder="1"/>
    <xf numFmtId="0" fontId="6" fillId="26" borderId="1" xfId="0" applyFont="1" applyFill="1" applyBorder="1"/>
    <xf numFmtId="0" fontId="6" fillId="27" borderId="1" xfId="0" applyFont="1" applyFill="1" applyBorder="1"/>
    <xf numFmtId="0" fontId="6" fillId="28" borderId="1" xfId="0" applyFont="1" applyFill="1" applyBorder="1"/>
    <xf numFmtId="0" fontId="6" fillId="29" borderId="1" xfId="0" applyFont="1" applyFill="1" applyBorder="1"/>
    <xf numFmtId="0" fontId="6" fillId="0" borderId="0" xfId="0" applyFont="1" applyAlignment="1">
      <alignment horizontal="center"/>
    </xf>
    <xf numFmtId="0" fontId="6" fillId="0" borderId="22" xfId="0" applyFont="1" applyBorder="1"/>
    <xf numFmtId="0" fontId="5" fillId="0" borderId="22" xfId="0" applyFont="1" applyBorder="1"/>
    <xf numFmtId="9" fontId="6" fillId="0" borderId="0" xfId="0" applyNumberFormat="1" applyFont="1"/>
    <xf numFmtId="9" fontId="6" fillId="0" borderId="22" xfId="0" applyNumberFormat="1" applyFont="1" applyBorder="1"/>
    <xf numFmtId="172" fontId="6" fillId="0" borderId="0" xfId="0" applyNumberFormat="1" applyFont="1"/>
    <xf numFmtId="0" fontId="13" fillId="0" borderId="0" xfId="0" applyFont="1"/>
    <xf numFmtId="11" fontId="6" fillId="0" borderId="0" xfId="0" applyNumberFormat="1" applyFont="1"/>
    <xf numFmtId="173" fontId="6" fillId="0" borderId="0" xfId="0" applyNumberFormat="1" applyFont="1"/>
    <xf numFmtId="3" fontId="31" fillId="0" borderId="0" xfId="0" applyNumberFormat="1" applyFont="1" applyAlignment="1">
      <alignment horizontal="right"/>
    </xf>
    <xf numFmtId="0" fontId="32" fillId="0" borderId="0" xfId="0" applyFont="1" applyAlignment="1">
      <alignment horizontal="left"/>
    </xf>
    <xf numFmtId="0" fontId="6" fillId="32" borderId="23" xfId="0" applyFont="1" applyFill="1" applyBorder="1" applyAlignment="1">
      <alignment horizontal="left" wrapText="1"/>
    </xf>
    <xf numFmtId="0" fontId="6" fillId="32" borderId="24" xfId="0" applyFont="1" applyFill="1" applyBorder="1" applyAlignment="1">
      <alignment horizontal="left" wrapText="1"/>
    </xf>
    <xf numFmtId="0" fontId="33" fillId="32" borderId="25" xfId="0" applyFont="1" applyFill="1" applyBorder="1" applyAlignment="1">
      <alignment horizontal="left" wrapText="1"/>
    </xf>
    <xf numFmtId="0" fontId="33" fillId="32" borderId="10" xfId="0" applyFont="1" applyFill="1" applyBorder="1" applyAlignment="1">
      <alignment horizontal="left" wrapText="1"/>
    </xf>
    <xf numFmtId="0" fontId="34" fillId="0" borderId="0" xfId="0" applyFont="1" applyAlignment="1">
      <alignment horizontal="left"/>
    </xf>
    <xf numFmtId="0" fontId="35" fillId="0" borderId="11" xfId="0" applyFont="1" applyBorder="1" applyAlignment="1">
      <alignment horizontal="left" wrapText="1"/>
    </xf>
    <xf numFmtId="166" fontId="36" fillId="0" borderId="16" xfId="0" applyNumberFormat="1" applyFont="1" applyBorder="1" applyAlignment="1">
      <alignment horizontal="center" wrapText="1"/>
    </xf>
    <xf numFmtId="166" fontId="36" fillId="0" borderId="17" xfId="0" applyNumberFormat="1" applyFont="1" applyBorder="1" applyAlignment="1">
      <alignment horizontal="center" wrapText="1"/>
    </xf>
    <xf numFmtId="0" fontId="35" fillId="0" borderId="15" xfId="0" applyFont="1" applyBorder="1" applyAlignment="1">
      <alignment horizontal="left" wrapText="1"/>
    </xf>
    <xf numFmtId="166" fontId="36" fillId="0" borderId="26" xfId="0" applyNumberFormat="1" applyFont="1" applyBorder="1" applyAlignment="1">
      <alignment horizontal="center" wrapText="1"/>
    </xf>
    <xf numFmtId="166" fontId="36" fillId="0" borderId="3" xfId="0" applyNumberFormat="1" applyFont="1" applyBorder="1" applyAlignment="1">
      <alignment horizontal="center" wrapText="1"/>
    </xf>
    <xf numFmtId="0" fontId="37" fillId="0" borderId="0" xfId="0" applyFont="1" applyAlignment="1">
      <alignment horizontal="left"/>
    </xf>
    <xf numFmtId="16" fontId="6" fillId="0" borderId="0" xfId="0" applyNumberFormat="1" applyFont="1"/>
    <xf numFmtId="0" fontId="35" fillId="0" borderId="20" xfId="0" applyFont="1" applyBorder="1" applyAlignment="1">
      <alignment horizontal="left" wrapText="1"/>
    </xf>
    <xf numFmtId="166" fontId="36" fillId="0" borderId="18" xfId="0" applyNumberFormat="1" applyFont="1" applyBorder="1" applyAlignment="1">
      <alignment horizontal="center" wrapText="1"/>
    </xf>
    <xf numFmtId="166" fontId="36" fillId="0" borderId="19" xfId="0" applyNumberFormat="1" applyFont="1" applyBorder="1" applyAlignment="1">
      <alignment horizontal="center" wrapText="1"/>
    </xf>
    <xf numFmtId="10" fontId="6" fillId="0" borderId="22" xfId="0" applyNumberFormat="1" applyFont="1" applyBorder="1"/>
    <xf numFmtId="10" fontId="6" fillId="0" borderId="0" xfId="0" applyNumberFormat="1" applyFont="1"/>
    <xf numFmtId="1" fontId="6" fillId="0" borderId="0" xfId="0" applyNumberFormat="1" applyFont="1"/>
    <xf numFmtId="0" fontId="0" fillId="0" borderId="0" xfId="0" applyFont="1" applyFill="1" applyAlignment="1"/>
    <xf numFmtId="0" fontId="5" fillId="33" borderId="21" xfId="0" applyFont="1" applyFill="1" applyBorder="1"/>
    <xf numFmtId="0" fontId="12" fillId="34" borderId="21" xfId="0" applyFont="1" applyFill="1" applyBorder="1"/>
    <xf numFmtId="0" fontId="6" fillId="34" borderId="0" xfId="0" applyFont="1" applyFill="1"/>
    <xf numFmtId="0" fontId="5" fillId="0" borderId="0" xfId="0" applyFont="1" applyAlignment="1">
      <alignment horizontal="center"/>
    </xf>
    <xf numFmtId="0" fontId="0" fillId="0" borderId="0" xfId="0"/>
    <xf numFmtId="0" fontId="5" fillId="35" borderId="27" xfId="0" applyFont="1" applyFill="1" applyBorder="1" applyAlignment="1">
      <alignment horizontal="left"/>
    </xf>
    <xf numFmtId="0" fontId="5" fillId="35" borderId="27" xfId="0" applyFont="1" applyFill="1" applyBorder="1" applyAlignment="1">
      <alignment horizontal="center"/>
    </xf>
    <xf numFmtId="0" fontId="6" fillId="0" borderId="27" xfId="0" applyFont="1" applyBorder="1" applyAlignment="1">
      <alignment horizontal="left"/>
    </xf>
    <xf numFmtId="0" fontId="6" fillId="0" borderId="27" xfId="0" applyFont="1" applyBorder="1" applyAlignment="1">
      <alignment horizontal="center"/>
    </xf>
    <xf numFmtId="9" fontId="6" fillId="0" borderId="27" xfId="2" applyFont="1" applyBorder="1" applyAlignment="1">
      <alignment horizontal="center"/>
    </xf>
    <xf numFmtId="9" fontId="6" fillId="0" borderId="0" xfId="0" applyNumberFormat="1" applyFont="1" applyAlignment="1">
      <alignment horizontal="center"/>
    </xf>
    <xf numFmtId="0" fontId="5" fillId="0" borderId="21" xfId="0" applyFont="1" applyBorder="1" applyAlignment="1">
      <alignment horizontal="left"/>
    </xf>
    <xf numFmtId="0" fontId="12" fillId="0" borderId="21" xfId="0" applyFont="1" applyBorder="1"/>
    <xf numFmtId="10" fontId="6" fillId="0" borderId="21" xfId="0" applyNumberFormat="1" applyFont="1" applyBorder="1"/>
    <xf numFmtId="0" fontId="0" fillId="34" borderId="0" xfId="0" applyFill="1"/>
    <xf numFmtId="0" fontId="5" fillId="0" borderId="0" xfId="0" applyFont="1" applyAlignment="1">
      <alignment horizontal="right"/>
    </xf>
    <xf numFmtId="0" fontId="6" fillId="0" borderId="0" xfId="0" applyFont="1" applyAlignment="1">
      <alignment horizontal="right"/>
    </xf>
    <xf numFmtId="0" fontId="13" fillId="0" borderId="0" xfId="0" applyFont="1" applyAlignment="1">
      <alignment horizontal="right"/>
    </xf>
    <xf numFmtId="9" fontId="5" fillId="0" borderId="0" xfId="2" applyFont="1" applyAlignment="1">
      <alignment horizontal="right"/>
    </xf>
    <xf numFmtId="0" fontId="44" fillId="33" borderId="21" xfId="0" applyFont="1" applyFill="1" applyBorder="1" applyAlignment="1">
      <alignment horizontal="center"/>
    </xf>
    <xf numFmtId="0" fontId="45" fillId="34" borderId="21" xfId="0" applyFont="1" applyFill="1" applyBorder="1"/>
    <xf numFmtId="0" fontId="46" fillId="0" borderId="0" xfId="0" applyFont="1" applyAlignment="1">
      <alignment horizontal="left"/>
    </xf>
    <xf numFmtId="0" fontId="46" fillId="0" borderId="0" xfId="0" applyFont="1"/>
    <xf numFmtId="0" fontId="7" fillId="0" borderId="0" xfId="1" applyAlignment="1">
      <alignment horizontal="left"/>
    </xf>
    <xf numFmtId="0" fontId="44" fillId="35" borderId="0" xfId="0" applyFont="1" applyFill="1" applyAlignment="1">
      <alignment horizontal="left"/>
    </xf>
    <xf numFmtId="0" fontId="44" fillId="35" borderId="0" xfId="0" applyFont="1" applyFill="1"/>
    <xf numFmtId="0" fontId="44" fillId="35" borderId="0" xfId="0" applyFont="1" applyFill="1" applyAlignment="1">
      <alignment horizontal="right"/>
    </xf>
    <xf numFmtId="0" fontId="47" fillId="0" borderId="0" xfId="0" applyFont="1" applyAlignment="1">
      <alignment horizontal="right"/>
    </xf>
    <xf numFmtId="0" fontId="44" fillId="0" borderId="0" xfId="0" applyFont="1" applyAlignment="1">
      <alignment horizontal="left"/>
    </xf>
    <xf numFmtId="2" fontId="46" fillId="0" borderId="0" xfId="0" applyNumberFormat="1" applyFont="1"/>
    <xf numFmtId="1" fontId="46" fillId="0" borderId="0" xfId="0" applyNumberFormat="1" applyFont="1"/>
    <xf numFmtId="0" fontId="48" fillId="36" borderId="0" xfId="0" applyFont="1" applyFill="1" applyAlignment="1">
      <alignment horizontal="center" vertical="center" wrapText="1"/>
    </xf>
    <xf numFmtId="0" fontId="48" fillId="37" borderId="0" xfId="0" applyFont="1" applyFill="1" applyAlignment="1">
      <alignment horizontal="center" vertical="center" wrapText="1"/>
    </xf>
    <xf numFmtId="164" fontId="48" fillId="37" borderId="0" xfId="0" applyNumberFormat="1" applyFont="1" applyFill="1" applyAlignment="1">
      <alignment horizontal="center" vertical="center" wrapText="1"/>
    </xf>
    <xf numFmtId="164" fontId="48" fillId="36" borderId="0" xfId="0" applyNumberFormat="1" applyFont="1" applyFill="1" applyAlignment="1">
      <alignment horizontal="center" vertical="center" wrapText="1"/>
    </xf>
    <xf numFmtId="0" fontId="44" fillId="0" borderId="0" xfId="0" applyFont="1"/>
    <xf numFmtId="0" fontId="44" fillId="0" borderId="0" xfId="0" applyFont="1" applyAlignment="1">
      <alignment horizontal="center"/>
    </xf>
    <xf numFmtId="49" fontId="49" fillId="6" borderId="0" xfId="0" applyNumberFormat="1" applyFont="1" applyFill="1" applyAlignment="1"/>
    <xf numFmtId="0" fontId="49" fillId="0" borderId="0" xfId="0" applyFont="1" applyFill="1" applyAlignment="1"/>
    <xf numFmtId="49" fontId="49" fillId="7" borderId="0" xfId="0" applyNumberFormat="1" applyFont="1" applyFill="1" applyAlignment="1"/>
    <xf numFmtId="0" fontId="6" fillId="38" borderId="0" xfId="0" applyFont="1" applyFill="1" applyAlignment="1">
      <alignment wrapText="1"/>
    </xf>
    <xf numFmtId="0" fontId="5" fillId="0" borderId="21" xfId="0" applyFont="1" applyFill="1" applyBorder="1" applyAlignment="1">
      <alignment wrapText="1"/>
    </xf>
    <xf numFmtId="0" fontId="6" fillId="0" borderId="21" xfId="0" applyFont="1" applyFill="1" applyBorder="1" applyAlignment="1">
      <alignment wrapText="1"/>
    </xf>
    <xf numFmtId="0" fontId="0" fillId="0" borderId="21" xfId="0" applyFont="1" applyFill="1" applyBorder="1" applyAlignment="1"/>
    <xf numFmtId="0" fontId="16" fillId="0" borderId="21" xfId="0" applyFont="1" applyFill="1" applyBorder="1"/>
    <xf numFmtId="0" fontId="6" fillId="0" borderId="21" xfId="0" applyFont="1" applyFill="1" applyBorder="1"/>
    <xf numFmtId="0" fontId="18" fillId="0" borderId="21" xfId="0" applyFont="1" applyFill="1" applyBorder="1" applyAlignment="1">
      <alignment horizontal="center" vertical="center"/>
    </xf>
    <xf numFmtId="0" fontId="18" fillId="0" borderId="21" xfId="0" applyFont="1" applyFill="1" applyBorder="1" applyAlignment="1">
      <alignment horizontal="left" vertical="center"/>
    </xf>
    <xf numFmtId="2" fontId="19" fillId="0" borderId="21" xfId="0" applyNumberFormat="1" applyFont="1" applyFill="1" applyBorder="1" applyAlignment="1">
      <alignment horizontal="right"/>
    </xf>
    <xf numFmtId="0" fontId="19" fillId="0" borderId="21" xfId="0" applyFont="1" applyFill="1" applyBorder="1" applyAlignment="1">
      <alignment horizontal="left" vertical="center"/>
    </xf>
    <xf numFmtId="0" fontId="19" fillId="0" borderId="21" xfId="0" applyFont="1" applyFill="1" applyBorder="1" applyAlignment="1">
      <alignment horizontal="left" vertical="top" wrapText="1"/>
    </xf>
    <xf numFmtId="1" fontId="6" fillId="0" borderId="21" xfId="0" applyNumberFormat="1" applyFont="1" applyFill="1" applyBorder="1" applyAlignment="1">
      <alignment wrapText="1"/>
    </xf>
    <xf numFmtId="1" fontId="5" fillId="0" borderId="21" xfId="0" applyNumberFormat="1" applyFont="1" applyFill="1" applyBorder="1" applyAlignment="1">
      <alignment wrapText="1"/>
    </xf>
    <xf numFmtId="0" fontId="20" fillId="0" borderId="21" xfId="0" applyFont="1" applyFill="1" applyBorder="1"/>
    <xf numFmtId="0" fontId="18" fillId="0" borderId="21" xfId="0" applyFont="1" applyFill="1" applyBorder="1" applyAlignment="1">
      <alignment vertical="center"/>
    </xf>
    <xf numFmtId="0" fontId="19" fillId="0" borderId="21" xfId="0" applyFont="1" applyFill="1" applyBorder="1" applyAlignment="1">
      <alignment horizontal="left"/>
    </xf>
    <xf numFmtId="0" fontId="17" fillId="0" borderId="21" xfId="0" applyFont="1" applyFill="1" applyBorder="1" applyAlignment="1">
      <alignment horizontal="left" vertical="center"/>
    </xf>
    <xf numFmtId="0" fontId="19" fillId="0" borderId="21" xfId="0" applyFont="1" applyFill="1" applyBorder="1" applyAlignment="1">
      <alignment horizontal="right" vertical="center"/>
    </xf>
    <xf numFmtId="2" fontId="5" fillId="0" borderId="21" xfId="0" applyNumberFormat="1" applyFont="1" applyFill="1" applyBorder="1" applyAlignment="1">
      <alignment wrapText="1"/>
    </xf>
    <xf numFmtId="0" fontId="19" fillId="0" borderId="21" xfId="0" applyFont="1" applyFill="1" applyBorder="1"/>
    <xf numFmtId="0" fontId="19" fillId="0" borderId="21" xfId="0" applyFont="1" applyFill="1" applyBorder="1" applyAlignment="1">
      <alignment horizontal="right"/>
    </xf>
    <xf numFmtId="0" fontId="19" fillId="0" borderId="21" xfId="0" applyFont="1" applyFill="1" applyBorder="1" applyAlignment="1">
      <alignment vertical="center"/>
    </xf>
    <xf numFmtId="0" fontId="18" fillId="0" borderId="21" xfId="0" applyFont="1" applyFill="1" applyBorder="1" applyAlignment="1">
      <alignment horizontal="center" vertical="center" wrapText="1"/>
    </xf>
    <xf numFmtId="4" fontId="18" fillId="0" borderId="21" xfId="0" applyNumberFormat="1" applyFont="1" applyFill="1" applyBorder="1" applyAlignment="1">
      <alignment horizontal="center" vertical="center"/>
    </xf>
    <xf numFmtId="0" fontId="19" fillId="0" borderId="21" xfId="0" applyFont="1" applyFill="1" applyBorder="1" applyAlignment="1">
      <alignment horizontal="left" vertical="center" wrapText="1"/>
    </xf>
    <xf numFmtId="0" fontId="18" fillId="0" borderId="21" xfId="0" applyFont="1" applyFill="1" applyBorder="1" applyAlignment="1">
      <alignment horizontal="left" vertical="center" wrapText="1"/>
    </xf>
    <xf numFmtId="0" fontId="16" fillId="0" borderId="21" xfId="0" applyFont="1" applyFill="1" applyBorder="1" applyAlignment="1">
      <alignment vertical="center"/>
    </xf>
    <xf numFmtId="0" fontId="20" fillId="0" borderId="21" xfId="0" applyFont="1" applyFill="1" applyBorder="1" applyAlignment="1">
      <alignment vertical="center"/>
    </xf>
    <xf numFmtId="0" fontId="18" fillId="0" borderId="21" xfId="0" applyFont="1" applyFill="1" applyBorder="1" applyAlignment="1">
      <alignment horizontal="center" vertical="center" textRotation="90"/>
    </xf>
    <xf numFmtId="0" fontId="18" fillId="0" borderId="21" xfId="0" applyFont="1" applyFill="1" applyBorder="1" applyAlignment="1">
      <alignment horizontal="center" vertical="center" textRotation="90" wrapText="1"/>
    </xf>
    <xf numFmtId="4" fontId="18" fillId="0" borderId="21" xfId="0" applyNumberFormat="1" applyFont="1" applyFill="1" applyBorder="1" applyAlignment="1">
      <alignment horizontal="center" vertical="center" textRotation="90"/>
    </xf>
    <xf numFmtId="0" fontId="19" fillId="0" borderId="21" xfId="0" applyFont="1" applyFill="1" applyBorder="1" applyAlignment="1">
      <alignment vertical="center" wrapText="1"/>
    </xf>
    <xf numFmtId="0" fontId="21" fillId="0" borderId="21" xfId="0" applyFont="1" applyFill="1" applyBorder="1" applyAlignment="1">
      <alignment horizontal="left" vertical="center"/>
    </xf>
    <xf numFmtId="2" fontId="18" fillId="0" borderId="21" xfId="0" applyNumberFormat="1" applyFont="1" applyFill="1" applyBorder="1" applyAlignment="1">
      <alignment horizontal="left" vertical="center"/>
    </xf>
    <xf numFmtId="2" fontId="5" fillId="0" borderId="21" xfId="0" applyNumberFormat="1" applyFont="1" applyFill="1" applyBorder="1"/>
    <xf numFmtId="0" fontId="18" fillId="0" borderId="21" xfId="0" applyFont="1" applyFill="1" applyBorder="1" applyAlignment="1">
      <alignment vertical="top" wrapText="1"/>
    </xf>
    <xf numFmtId="0" fontId="18" fillId="0" borderId="21" xfId="0" applyFont="1" applyFill="1" applyBorder="1" applyAlignment="1">
      <alignment horizontal="left" vertical="top" wrapText="1"/>
    </xf>
    <xf numFmtId="4" fontId="18" fillId="0" borderId="21" xfId="0" applyNumberFormat="1" applyFont="1" applyFill="1" applyBorder="1" applyAlignment="1">
      <alignment vertical="center"/>
    </xf>
    <xf numFmtId="4" fontId="19" fillId="0" borderId="21" xfId="0" applyNumberFormat="1" applyFont="1" applyFill="1" applyBorder="1" applyAlignment="1">
      <alignment horizontal="left" vertical="center"/>
    </xf>
    <xf numFmtId="4" fontId="19" fillId="0" borderId="21" xfId="0" applyNumberFormat="1" applyFont="1" applyFill="1" applyBorder="1" applyAlignment="1">
      <alignment horizontal="left" vertical="center" wrapText="1"/>
    </xf>
    <xf numFmtId="0" fontId="5" fillId="0" borderId="21" xfId="0" applyFont="1" applyFill="1" applyBorder="1" applyAlignment="1">
      <alignment horizontal="center" vertical="center"/>
    </xf>
    <xf numFmtId="0" fontId="13" fillId="0" borderId="21" xfId="0" applyFont="1" applyFill="1" applyBorder="1" applyAlignment="1">
      <alignment wrapText="1"/>
    </xf>
    <xf numFmtId="1" fontId="13" fillId="0" borderId="21" xfId="0" applyNumberFormat="1" applyFont="1" applyFill="1" applyBorder="1" applyAlignment="1">
      <alignment horizontal="right" wrapText="1"/>
    </xf>
    <xf numFmtId="1" fontId="13" fillId="0" borderId="21" xfId="0" applyNumberFormat="1" applyFont="1" applyFill="1" applyBorder="1" applyAlignment="1">
      <alignment horizontal="right"/>
    </xf>
    <xf numFmtId="2" fontId="13" fillId="0" borderId="21" xfId="0" applyNumberFormat="1" applyFont="1" applyFill="1" applyBorder="1" applyAlignment="1">
      <alignment wrapText="1"/>
    </xf>
    <xf numFmtId="0" fontId="5" fillId="0" borderId="21" xfId="0" applyFont="1" applyFill="1" applyBorder="1"/>
    <xf numFmtId="2" fontId="6" fillId="0" borderId="21" xfId="0" applyNumberFormat="1" applyFont="1" applyFill="1" applyBorder="1" applyAlignment="1">
      <alignment wrapText="1"/>
    </xf>
    <xf numFmtId="0" fontId="22" fillId="0" borderId="21" xfId="0" applyFont="1" applyFill="1" applyBorder="1" applyAlignment="1">
      <alignment horizontal="left" vertical="top"/>
    </xf>
    <xf numFmtId="0" fontId="6" fillId="0" borderId="21" xfId="0" applyFont="1" applyFill="1" applyBorder="1" applyAlignment="1">
      <alignment horizontal="left" vertical="top"/>
    </xf>
    <xf numFmtId="0" fontId="23" fillId="0" borderId="21" xfId="0" applyFont="1" applyFill="1" applyBorder="1" applyAlignment="1">
      <alignment horizontal="center" vertical="top" wrapText="1"/>
    </xf>
    <xf numFmtId="0" fontId="23" fillId="0" borderId="21" xfId="0" applyFont="1" applyFill="1" applyBorder="1" applyAlignment="1">
      <alignment horizontal="left" vertical="top" wrapText="1"/>
    </xf>
    <xf numFmtId="0" fontId="24" fillId="0" borderId="21" xfId="0" applyFont="1" applyFill="1" applyBorder="1" applyAlignment="1">
      <alignment horizontal="left" vertical="top" wrapText="1"/>
    </xf>
    <xf numFmtId="0" fontId="6" fillId="0" borderId="21" xfId="0" applyFont="1" applyFill="1" applyBorder="1" applyAlignment="1">
      <alignment horizontal="left" vertical="top" wrapText="1"/>
    </xf>
    <xf numFmtId="0" fontId="6" fillId="0" borderId="21" xfId="0" applyFont="1" applyFill="1" applyBorder="1" applyAlignment="1">
      <alignment horizontal="center" vertical="top" wrapText="1"/>
    </xf>
    <xf numFmtId="0" fontId="25" fillId="0" borderId="21" xfId="0" applyFont="1" applyFill="1" applyBorder="1" applyAlignment="1">
      <alignment horizontal="left" vertical="top" wrapText="1"/>
    </xf>
    <xf numFmtId="0" fontId="25" fillId="0" borderId="21" xfId="0" applyFont="1" applyFill="1" applyBorder="1" applyAlignment="1">
      <alignment horizontal="center" vertical="top" wrapText="1"/>
    </xf>
    <xf numFmtId="166" fontId="26" fillId="0" borderId="21" xfId="0" applyNumberFormat="1" applyFont="1" applyFill="1" applyBorder="1" applyAlignment="1">
      <alignment horizontal="center" vertical="top" wrapText="1"/>
    </xf>
    <xf numFmtId="167" fontId="27" fillId="0" borderId="21" xfId="0" applyNumberFormat="1" applyFont="1" applyFill="1" applyBorder="1" applyAlignment="1">
      <alignment horizontal="center" vertical="top" wrapText="1"/>
    </xf>
    <xf numFmtId="168" fontId="27" fillId="0" borderId="21" xfId="0" applyNumberFormat="1" applyFont="1" applyFill="1" applyBorder="1" applyAlignment="1">
      <alignment horizontal="center" vertical="top" wrapText="1"/>
    </xf>
    <xf numFmtId="167" fontId="27" fillId="0" borderId="21" xfId="0" applyNumberFormat="1" applyFont="1" applyFill="1" applyBorder="1" applyAlignment="1">
      <alignment horizontal="left" vertical="top" wrapText="1"/>
    </xf>
    <xf numFmtId="169" fontId="26" fillId="0" borderId="21" xfId="0" applyNumberFormat="1" applyFont="1" applyFill="1" applyBorder="1" applyAlignment="1">
      <alignment horizontal="left" vertical="top" wrapText="1"/>
    </xf>
    <xf numFmtId="170" fontId="27" fillId="0" borderId="21" xfId="0" applyNumberFormat="1" applyFont="1" applyFill="1" applyBorder="1" applyAlignment="1">
      <alignment horizontal="left" vertical="top" wrapText="1"/>
    </xf>
    <xf numFmtId="0" fontId="28" fillId="0" borderId="21" xfId="0" applyFont="1" applyFill="1" applyBorder="1" applyAlignment="1">
      <alignment horizontal="center" vertical="top" wrapText="1"/>
    </xf>
    <xf numFmtId="169" fontId="29" fillId="0" borderId="21" xfId="0" applyNumberFormat="1" applyFont="1" applyFill="1" applyBorder="1" applyAlignment="1">
      <alignment horizontal="left" vertical="top" wrapText="1"/>
    </xf>
    <xf numFmtId="166" fontId="29" fillId="0" borderId="21" xfId="0" applyNumberFormat="1" applyFont="1" applyFill="1" applyBorder="1" applyAlignment="1">
      <alignment horizontal="center" vertical="top" wrapText="1"/>
    </xf>
    <xf numFmtId="166" fontId="29" fillId="0" borderId="21" xfId="0" applyNumberFormat="1" applyFont="1" applyFill="1" applyBorder="1" applyAlignment="1">
      <alignment horizontal="left" vertical="top" wrapText="1"/>
    </xf>
    <xf numFmtId="0" fontId="30" fillId="0" borderId="21" xfId="0" applyFont="1" applyFill="1" applyBorder="1" applyAlignment="1">
      <alignment horizontal="center" vertical="top" wrapText="1"/>
    </xf>
    <xf numFmtId="168" fontId="27" fillId="0" borderId="21" xfId="0" applyNumberFormat="1" applyFont="1" applyFill="1" applyBorder="1" applyAlignment="1">
      <alignment horizontal="left" vertical="top" wrapText="1"/>
    </xf>
    <xf numFmtId="171" fontId="27" fillId="0" borderId="21" xfId="0" applyNumberFormat="1" applyFont="1" applyFill="1" applyBorder="1" applyAlignment="1">
      <alignment horizontal="left" vertical="top" wrapText="1"/>
    </xf>
    <xf numFmtId="0" fontId="5" fillId="0" borderId="21" xfId="0" applyFont="1" applyFill="1" applyBorder="1" applyAlignment="1">
      <alignment horizontal="center"/>
    </xf>
    <xf numFmtId="0" fontId="15" fillId="0" borderId="21" xfId="0" applyFont="1" applyFill="1" applyBorder="1"/>
    <xf numFmtId="0" fontId="6" fillId="0" borderId="21" xfId="0" applyFont="1" applyFill="1" applyBorder="1" applyAlignment="1">
      <alignment horizontal="center"/>
    </xf>
    <xf numFmtId="0" fontId="6" fillId="0" borderId="21" xfId="0" applyFont="1" applyFill="1" applyBorder="1" applyAlignment="1">
      <alignment vertical="center" wrapText="1"/>
    </xf>
    <xf numFmtId="0" fontId="10" fillId="0" borderId="0" xfId="0" applyFont="1" applyAlignment="1"/>
    <xf numFmtId="0" fontId="10" fillId="0" borderId="21" xfId="3" applyFont="1" applyAlignment="1"/>
    <xf numFmtId="0" fontId="6" fillId="0" borderId="21" xfId="3" applyFont="1" applyAlignment="1">
      <alignment wrapText="1"/>
    </xf>
    <xf numFmtId="1" fontId="6" fillId="0" borderId="21" xfId="3" applyNumberFormat="1" applyFont="1" applyAlignment="1">
      <alignment wrapText="1"/>
    </xf>
    <xf numFmtId="0" fontId="44" fillId="0" borderId="21" xfId="6" applyFont="1"/>
    <xf numFmtId="0" fontId="4" fillId="0" borderId="21" xfId="6"/>
    <xf numFmtId="0" fontId="47" fillId="0" borderId="21" xfId="6" applyFont="1"/>
    <xf numFmtId="0" fontId="54" fillId="39" borderId="21" xfId="6" applyFont="1" applyFill="1"/>
    <xf numFmtId="0" fontId="4" fillId="40" borderId="21" xfId="6" applyFill="1"/>
    <xf numFmtId="0" fontId="55" fillId="0" borderId="21" xfId="6" applyFont="1"/>
    <xf numFmtId="0" fontId="4" fillId="0" borderId="21" xfId="6" applyAlignment="1">
      <alignment vertical="top"/>
    </xf>
    <xf numFmtId="0" fontId="4" fillId="39" borderId="21" xfId="6" applyFill="1" applyAlignment="1">
      <alignment vertical="top"/>
    </xf>
    <xf numFmtId="0" fontId="44" fillId="39" borderId="21" xfId="6" applyFont="1" applyFill="1" applyAlignment="1">
      <alignment vertical="top"/>
    </xf>
    <xf numFmtId="0" fontId="44" fillId="42" borderId="21" xfId="6" applyFont="1" applyFill="1" applyAlignment="1">
      <alignment vertical="top"/>
    </xf>
    <xf numFmtId="0" fontId="54" fillId="43" borderId="21" xfId="6" applyFont="1" applyFill="1" applyAlignment="1">
      <alignment vertical="top"/>
    </xf>
    <xf numFmtId="0" fontId="44" fillId="0" borderId="21" xfId="6" applyFont="1" applyAlignment="1">
      <alignment vertical="top"/>
    </xf>
    <xf numFmtId="0" fontId="53" fillId="44" borderId="21" xfId="6" applyFont="1" applyFill="1" applyAlignment="1">
      <alignment vertical="top"/>
    </xf>
    <xf numFmtId="0" fontId="53" fillId="39" borderId="21" xfId="6" applyFont="1" applyFill="1" applyAlignment="1">
      <alignment vertical="top"/>
    </xf>
    <xf numFmtId="0" fontId="54" fillId="45" borderId="21" xfId="6" applyFont="1" applyFill="1" applyAlignment="1">
      <alignment vertical="top"/>
    </xf>
    <xf numFmtId="0" fontId="54" fillId="39" borderId="21" xfId="6" applyFont="1" applyFill="1" applyAlignment="1">
      <alignment vertical="top"/>
    </xf>
    <xf numFmtId="0" fontId="45" fillId="45" borderId="21" xfId="6" applyFont="1" applyFill="1" applyAlignment="1">
      <alignment vertical="top"/>
    </xf>
    <xf numFmtId="0" fontId="45" fillId="39" borderId="21" xfId="6" applyFont="1" applyFill="1" applyAlignment="1">
      <alignment vertical="top"/>
    </xf>
    <xf numFmtId="0" fontId="45" fillId="45" borderId="21" xfId="6" applyFont="1" applyFill="1" applyAlignment="1">
      <alignment vertical="top" wrapText="1"/>
    </xf>
    <xf numFmtId="0" fontId="55" fillId="0" borderId="21" xfId="6" applyFont="1" applyAlignment="1">
      <alignment vertical="top"/>
    </xf>
    <xf numFmtId="0" fontId="55" fillId="39" borderId="21" xfId="6" applyFont="1" applyFill="1" applyAlignment="1">
      <alignment vertical="top"/>
    </xf>
    <xf numFmtId="0" fontId="4" fillId="40" borderId="21" xfId="6" applyFill="1" applyAlignment="1">
      <alignment vertical="top"/>
    </xf>
    <xf numFmtId="0" fontId="45" fillId="43" borderId="21" xfId="6" applyFont="1" applyFill="1" applyAlignment="1">
      <alignment vertical="top"/>
    </xf>
    <xf numFmtId="0" fontId="4" fillId="45" borderId="21" xfId="6" applyFill="1" applyAlignment="1">
      <alignment vertical="top"/>
    </xf>
    <xf numFmtId="0" fontId="44" fillId="45" borderId="21" xfId="6" applyFont="1" applyFill="1" applyAlignment="1">
      <alignment vertical="top"/>
    </xf>
    <xf numFmtId="0" fontId="55" fillId="45" borderId="21" xfId="6" applyFont="1" applyFill="1" applyAlignment="1">
      <alignment vertical="top"/>
    </xf>
    <xf numFmtId="0" fontId="45" fillId="0" borderId="21" xfId="6" applyFont="1" applyAlignment="1">
      <alignment vertical="top"/>
    </xf>
    <xf numFmtId="0" fontId="56" fillId="45" borderId="21" xfId="6" applyFont="1" applyFill="1" applyAlignment="1">
      <alignment vertical="top"/>
    </xf>
    <xf numFmtId="0" fontId="54" fillId="0" borderId="21" xfId="6" applyFont="1" applyAlignment="1">
      <alignment vertical="top"/>
    </xf>
    <xf numFmtId="0" fontId="55" fillId="41" borderId="21" xfId="6" applyFont="1" applyFill="1" applyAlignment="1">
      <alignment vertical="top"/>
    </xf>
    <xf numFmtId="0" fontId="54" fillId="41" borderId="21" xfId="6" applyFont="1" applyFill="1" applyAlignment="1">
      <alignment vertical="top"/>
    </xf>
    <xf numFmtId="0" fontId="4" fillId="0" borderId="21" xfId="6" applyAlignment="1">
      <alignment wrapText="1"/>
    </xf>
    <xf numFmtId="0" fontId="54" fillId="39" borderId="21" xfId="6" applyFont="1" applyFill="1" applyAlignment="1">
      <alignment wrapText="1"/>
    </xf>
    <xf numFmtId="0" fontId="4" fillId="46" borderId="27" xfId="6" applyFill="1" applyBorder="1" applyAlignment="1">
      <alignment wrapText="1"/>
    </xf>
    <xf numFmtId="0" fontId="4" fillId="47" borderId="27" xfId="6" applyFill="1" applyBorder="1" applyAlignment="1">
      <alignment wrapText="1"/>
    </xf>
    <xf numFmtId="0" fontId="57" fillId="0" borderId="0" xfId="0" applyFont="1" applyAlignment="1"/>
    <xf numFmtId="0" fontId="58" fillId="0" borderId="0" xfId="0" applyFont="1" applyAlignment="1"/>
    <xf numFmtId="0" fontId="54" fillId="45" borderId="21" xfId="6" applyFont="1" applyFill="1" applyAlignment="1">
      <alignment vertical="top" wrapText="1"/>
    </xf>
    <xf numFmtId="0" fontId="44" fillId="48" borderId="21" xfId="6" applyFont="1" applyFill="1" applyAlignment="1">
      <alignment vertical="top"/>
    </xf>
    <xf numFmtId="0" fontId="4" fillId="48" borderId="21" xfId="6" applyFill="1"/>
    <xf numFmtId="0" fontId="4" fillId="48" borderId="21" xfId="6" applyFill="1" applyAlignment="1">
      <alignment vertical="top"/>
    </xf>
    <xf numFmtId="0" fontId="55" fillId="48" borderId="21" xfId="6" applyFont="1" applyFill="1" applyAlignment="1">
      <alignment vertical="top"/>
    </xf>
    <xf numFmtId="0" fontId="57" fillId="40" borderId="0" xfId="0" applyFont="1" applyFill="1" applyAlignment="1"/>
    <xf numFmtId="0" fontId="58" fillId="40" borderId="0" xfId="0" applyFont="1" applyFill="1" applyAlignment="1"/>
    <xf numFmtId="0" fontId="0" fillId="40" borderId="0" xfId="0" applyFont="1" applyFill="1" applyAlignment="1"/>
    <xf numFmtId="0" fontId="57" fillId="49" borderId="0" xfId="0" applyFont="1" applyFill="1" applyAlignment="1"/>
    <xf numFmtId="0" fontId="5" fillId="50" borderId="1" xfId="0" applyFont="1" applyFill="1" applyBorder="1" applyAlignment="1"/>
    <xf numFmtId="0" fontId="49" fillId="0" borderId="0" xfId="0" applyFont="1" applyAlignment="1"/>
    <xf numFmtId="0" fontId="6" fillId="0" borderId="0" xfId="0" applyFont="1" applyAlignment="1"/>
    <xf numFmtId="0" fontId="5" fillId="51" borderId="1" xfId="0" applyFont="1" applyFill="1" applyBorder="1" applyAlignment="1"/>
    <xf numFmtId="0" fontId="5" fillId="51" borderId="1" xfId="0" applyFont="1" applyFill="1" applyBorder="1" applyAlignment="1">
      <alignment horizontal="left"/>
    </xf>
    <xf numFmtId="0" fontId="5" fillId="50" borderId="1" xfId="0" applyFont="1" applyFill="1" applyBorder="1" applyAlignment="1">
      <alignment horizontal="left"/>
    </xf>
    <xf numFmtId="0" fontId="5" fillId="50" borderId="2" xfId="0" applyFont="1" applyFill="1" applyBorder="1" applyAlignment="1"/>
    <xf numFmtId="0" fontId="5" fillId="52" borderId="1" xfId="0" applyFont="1" applyFill="1" applyBorder="1" applyAlignment="1"/>
    <xf numFmtId="0" fontId="49" fillId="0" borderId="0" xfId="0" applyFont="1" applyAlignment="1">
      <alignment horizontal="left"/>
    </xf>
    <xf numFmtId="49" fontId="49" fillId="3" borderId="0" xfId="0" applyNumberFormat="1" applyFont="1" applyFill="1" applyAlignment="1"/>
    <xf numFmtId="9" fontId="49" fillId="0" borderId="0" xfId="0" applyNumberFormat="1" applyFont="1" applyAlignment="1"/>
    <xf numFmtId="49" fontId="49" fillId="0" borderId="0" xfId="0" applyNumberFormat="1" applyFont="1" applyAlignment="1"/>
    <xf numFmtId="0" fontId="49" fillId="0" borderId="3" xfId="0" applyFont="1" applyBorder="1" applyAlignment="1"/>
    <xf numFmtId="0" fontId="50" fillId="0" borderId="21" xfId="0" applyFont="1" applyBorder="1" applyAlignment="1"/>
    <xf numFmtId="49" fontId="6" fillId="3" borderId="0" xfId="0" applyNumberFormat="1" applyFont="1" applyFill="1" applyAlignment="1"/>
    <xf numFmtId="9" fontId="9" fillId="0" borderId="0" xfId="0" applyNumberFormat="1" applyFont="1" applyAlignment="1"/>
    <xf numFmtId="49" fontId="6" fillId="0" borderId="0" xfId="0" applyNumberFormat="1" applyFont="1" applyAlignment="1"/>
    <xf numFmtId="0" fontId="9" fillId="0" borderId="3" xfId="0" applyFont="1" applyBorder="1" applyAlignment="1"/>
    <xf numFmtId="0" fontId="49" fillId="0" borderId="0" xfId="0" applyFont="1" applyAlignment="1">
      <alignment vertical="center"/>
    </xf>
    <xf numFmtId="49" fontId="49" fillId="0" borderId="3" xfId="0" applyNumberFormat="1" applyFont="1" applyBorder="1" applyAlignment="1"/>
    <xf numFmtId="9" fontId="9" fillId="0" borderId="3" xfId="0" applyNumberFormat="1" applyFont="1" applyBorder="1" applyAlignment="1"/>
    <xf numFmtId="49" fontId="7" fillId="0" borderId="0" xfId="1" applyNumberFormat="1" applyAlignment="1"/>
    <xf numFmtId="9" fontId="49" fillId="0" borderId="3" xfId="0" applyNumberFormat="1" applyFont="1" applyBorder="1" applyAlignment="1"/>
    <xf numFmtId="49" fontId="6" fillId="0" borderId="3" xfId="0" applyNumberFormat="1" applyFont="1" applyBorder="1" applyAlignment="1"/>
    <xf numFmtId="49" fontId="49" fillId="4" borderId="0" xfId="0" applyNumberFormat="1" applyFont="1" applyFill="1" applyAlignment="1"/>
    <xf numFmtId="49" fontId="49" fillId="0" borderId="0" xfId="0" applyNumberFormat="1" applyFont="1" applyAlignment="1">
      <alignment vertical="center"/>
    </xf>
    <xf numFmtId="0" fontId="50" fillId="0" borderId="0" xfId="0" applyFont="1" applyAlignment="1"/>
    <xf numFmtId="49" fontId="49" fillId="0" borderId="0" xfId="0" applyNumberFormat="1" applyFont="1" applyAlignment="1">
      <alignment vertical="top"/>
    </xf>
    <xf numFmtId="0" fontId="9" fillId="0" borderId="0" xfId="0" applyFont="1" applyAlignment="1">
      <alignment horizontal="left"/>
    </xf>
    <xf numFmtId="9" fontId="6" fillId="0" borderId="0" xfId="0" applyNumberFormat="1" applyFont="1" applyAlignment="1"/>
    <xf numFmtId="49" fontId="9" fillId="0" borderId="0" xfId="0" applyNumberFormat="1" applyFont="1" applyAlignment="1"/>
    <xf numFmtId="49" fontId="9" fillId="0" borderId="3" xfId="0" applyNumberFormat="1" applyFont="1" applyBorder="1" applyAlignment="1"/>
    <xf numFmtId="0" fontId="51" fillId="0" borderId="0" xfId="0" applyFont="1" applyAlignment="1"/>
    <xf numFmtId="165" fontId="49" fillId="0" borderId="0" xfId="0" applyNumberFormat="1" applyFont="1" applyAlignment="1"/>
    <xf numFmtId="49" fontId="49" fillId="5" borderId="0" xfId="0" applyNumberFormat="1" applyFont="1" applyFill="1" applyAlignment="1"/>
    <xf numFmtId="49" fontId="49" fillId="0" borderId="0" xfId="0" applyNumberFormat="1" applyFont="1" applyFill="1" applyAlignment="1"/>
    <xf numFmtId="1" fontId="49" fillId="0" borderId="0" xfId="0" applyNumberFormat="1" applyFont="1" applyAlignment="1"/>
    <xf numFmtId="1" fontId="6" fillId="0" borderId="0" xfId="0" applyNumberFormat="1" applyFont="1" applyAlignment="1"/>
    <xf numFmtId="0" fontId="6" fillId="0" borderId="0" xfId="0" applyFont="1" applyFill="1" applyAlignment="1"/>
    <xf numFmtId="0" fontId="49" fillId="0" borderId="1" xfId="0" applyFont="1" applyFill="1" applyBorder="1" applyAlignment="1"/>
    <xf numFmtId="0" fontId="49" fillId="0" borderId="0" xfId="0" applyNumberFormat="1" applyFont="1" applyAlignment="1"/>
    <xf numFmtId="49" fontId="9" fillId="0" borderId="0" xfId="0" applyNumberFormat="1" applyFont="1" applyAlignment="1">
      <alignment horizontal="left"/>
    </xf>
    <xf numFmtId="9" fontId="9" fillId="0" borderId="0" xfId="0" applyNumberFormat="1" applyFont="1" applyAlignment="1">
      <alignment horizontal="right"/>
    </xf>
    <xf numFmtId="49" fontId="9" fillId="0" borderId="3" xfId="0" applyNumberFormat="1" applyFont="1" applyBorder="1" applyAlignment="1">
      <alignment horizontal="left"/>
    </xf>
    <xf numFmtId="49" fontId="49" fillId="0" borderId="0" xfId="0" applyNumberFormat="1" applyFont="1" applyAlignment="1">
      <alignment horizontal="left"/>
    </xf>
    <xf numFmtId="0" fontId="8" fillId="0" borderId="0" xfId="0" applyFont="1" applyAlignment="1"/>
    <xf numFmtId="0" fontId="51" fillId="0" borderId="0" xfId="1" applyFont="1" applyFill="1" applyAlignment="1"/>
    <xf numFmtId="9" fontId="49" fillId="0" borderId="0" xfId="0" applyNumberFormat="1" applyFont="1" applyFill="1" applyAlignment="1"/>
    <xf numFmtId="49" fontId="49" fillId="0" borderId="0" xfId="0" applyNumberFormat="1" applyFont="1" applyFill="1" applyAlignment="1">
      <alignment horizontal="center"/>
    </xf>
    <xf numFmtId="49" fontId="49" fillId="0" borderId="3" xfId="0" applyNumberFormat="1" applyFont="1" applyFill="1" applyBorder="1" applyAlignment="1"/>
    <xf numFmtId="49" fontId="50" fillId="3" borderId="0" xfId="0" applyNumberFormat="1" applyFont="1" applyFill="1" applyAlignment="1"/>
    <xf numFmtId="49" fontId="49" fillId="9" borderId="0" xfId="0" applyNumberFormat="1" applyFont="1" applyFill="1" applyAlignment="1"/>
    <xf numFmtId="9" fontId="9" fillId="0" borderId="0" xfId="0" applyNumberFormat="1" applyFont="1" applyFill="1" applyAlignment="1"/>
    <xf numFmtId="49" fontId="9" fillId="0" borderId="0" xfId="0" applyNumberFormat="1" applyFont="1" applyFill="1" applyAlignment="1"/>
    <xf numFmtId="49" fontId="6" fillId="0" borderId="0" xfId="0" applyNumberFormat="1" applyFont="1" applyFill="1" applyAlignment="1"/>
    <xf numFmtId="49" fontId="9" fillId="0" borderId="3" xfId="0" applyNumberFormat="1" applyFont="1" applyFill="1" applyBorder="1" applyAlignment="1"/>
    <xf numFmtId="9" fontId="6" fillId="0" borderId="0" xfId="0" applyNumberFormat="1" applyFont="1" applyFill="1" applyAlignment="1"/>
    <xf numFmtId="49" fontId="6" fillId="0" borderId="3" xfId="0" applyNumberFormat="1" applyFont="1" applyFill="1" applyBorder="1" applyAlignment="1"/>
    <xf numFmtId="0" fontId="49" fillId="0" borderId="0" xfId="0" applyFont="1" applyFill="1" applyAlignment="1">
      <alignment horizontal="left"/>
    </xf>
    <xf numFmtId="49" fontId="50" fillId="3" borderId="21" xfId="0" applyNumberFormat="1" applyFont="1" applyFill="1" applyBorder="1" applyAlignment="1"/>
    <xf numFmtId="49" fontId="51" fillId="0" borderId="0" xfId="0" applyNumberFormat="1" applyFont="1" applyAlignment="1"/>
    <xf numFmtId="0" fontId="49" fillId="0" borderId="21" xfId="0" applyFont="1" applyBorder="1" applyAlignment="1"/>
    <xf numFmtId="49" fontId="12" fillId="3" borderId="0" xfId="0" applyNumberFormat="1" applyFont="1" applyFill="1" applyAlignment="1"/>
    <xf numFmtId="165" fontId="9" fillId="0" borderId="0" xfId="0" applyNumberFormat="1" applyFont="1" applyAlignment="1"/>
    <xf numFmtId="0" fontId="6" fillId="8" borderId="1" xfId="0" applyFont="1" applyFill="1" applyBorder="1" applyAlignment="1"/>
    <xf numFmtId="165" fontId="6" fillId="0" borderId="0" xfId="0" applyNumberFormat="1" applyFont="1" applyAlignment="1"/>
    <xf numFmtId="0" fontId="6" fillId="0" borderId="3" xfId="0" applyFont="1" applyBorder="1" applyAlignment="1"/>
    <xf numFmtId="0" fontId="13" fillId="0" borderId="0" xfId="0" applyFont="1" applyAlignment="1"/>
    <xf numFmtId="0" fontId="49" fillId="8" borderId="1" xfId="0" applyFont="1" applyFill="1" applyBorder="1" applyAlignment="1"/>
    <xf numFmtId="49" fontId="49" fillId="41" borderId="0" xfId="0" applyNumberFormat="1" applyFont="1" applyFill="1" applyAlignment="1"/>
    <xf numFmtId="0" fontId="3" fillId="46" borderId="27" xfId="6" applyFont="1" applyFill="1" applyBorder="1" applyAlignment="1">
      <alignment wrapText="1"/>
    </xf>
    <xf numFmtId="0" fontId="3" fillId="48" borderId="21" xfId="6" applyFont="1" applyFill="1" applyAlignment="1">
      <alignment vertical="top"/>
    </xf>
    <xf numFmtId="0" fontId="3" fillId="0" borderId="21" xfId="6" applyFont="1" applyAlignment="1">
      <alignment vertical="top"/>
    </xf>
    <xf numFmtId="49" fontId="49" fillId="0" borderId="0" xfId="0" applyNumberFormat="1" applyFont="1" applyAlignment="1">
      <alignment wrapText="1"/>
    </xf>
    <xf numFmtId="0" fontId="2" fillId="0" borderId="21" xfId="6" applyFont="1" applyAlignment="1">
      <alignment vertical="top"/>
    </xf>
    <xf numFmtId="0" fontId="1" fillId="45" borderId="21" xfId="6" applyFont="1" applyFill="1" applyAlignment="1">
      <alignment vertical="top"/>
    </xf>
    <xf numFmtId="0" fontId="1" fillId="0" borderId="21" xfId="6" applyFont="1" applyAlignment="1">
      <alignment vertical="top"/>
    </xf>
    <xf numFmtId="0" fontId="5" fillId="8" borderId="4" xfId="0" applyFont="1" applyFill="1" applyBorder="1" applyAlignment="1">
      <alignment horizontal="center"/>
    </xf>
    <xf numFmtId="0" fontId="14" fillId="0" borderId="5" xfId="0" applyFont="1" applyBorder="1"/>
    <xf numFmtId="0" fontId="18" fillId="0" borderId="21" xfId="0" applyFont="1" applyFill="1" applyBorder="1" applyAlignment="1">
      <alignment horizontal="center" vertical="center" wrapText="1"/>
    </xf>
    <xf numFmtId="0" fontId="14" fillId="0" borderId="21" xfId="0" applyFont="1" applyFill="1" applyBorder="1"/>
    <xf numFmtId="0" fontId="18" fillId="0" borderId="21" xfId="0" applyFont="1" applyFill="1" applyBorder="1" applyAlignment="1">
      <alignment horizontal="center" vertical="center"/>
    </xf>
    <xf numFmtId="0" fontId="16" fillId="0" borderId="21" xfId="0" applyFont="1" applyFill="1" applyBorder="1" applyAlignment="1">
      <alignment horizontal="left"/>
    </xf>
    <xf numFmtId="0" fontId="16" fillId="0" borderId="21" xfId="0" applyFont="1" applyFill="1" applyBorder="1" applyAlignment="1">
      <alignment horizontal="left" vertical="center"/>
    </xf>
    <xf numFmtId="0" fontId="18" fillId="0" borderId="21" xfId="0" applyFont="1" applyFill="1" applyBorder="1" applyAlignment="1">
      <alignment horizontal="left" vertical="center" wrapText="1"/>
    </xf>
    <xf numFmtId="4" fontId="18" fillId="0" borderId="21" xfId="0" applyNumberFormat="1" applyFont="1" applyFill="1" applyBorder="1" applyAlignment="1">
      <alignment horizontal="left" vertical="center" wrapText="1"/>
    </xf>
    <xf numFmtId="4" fontId="18" fillId="0" borderId="21" xfId="0" applyNumberFormat="1" applyFont="1" applyFill="1" applyBorder="1" applyAlignment="1">
      <alignment horizontal="center" vertical="center"/>
    </xf>
    <xf numFmtId="0" fontId="6" fillId="0" borderId="21" xfId="0" applyFont="1" applyFill="1" applyBorder="1" applyAlignment="1">
      <alignment horizontal="left" wrapText="1"/>
    </xf>
    <xf numFmtId="0" fontId="0" fillId="0" borderId="21" xfId="0" applyFont="1" applyFill="1" applyBorder="1" applyAlignment="1"/>
    <xf numFmtId="0" fontId="18" fillId="0" borderId="21" xfId="0" applyFont="1" applyFill="1" applyBorder="1" applyAlignment="1">
      <alignment horizontal="center" vertical="top" wrapText="1"/>
    </xf>
    <xf numFmtId="0" fontId="5" fillId="30" borderId="4" xfId="0" applyFont="1" applyFill="1" applyBorder="1" applyAlignment="1">
      <alignment horizontal="left"/>
    </xf>
    <xf numFmtId="0" fontId="14" fillId="0" borderId="21" xfId="0" applyFont="1" applyBorder="1"/>
    <xf numFmtId="0" fontId="33" fillId="32" borderId="12" xfId="0" applyFont="1" applyFill="1" applyBorder="1" applyAlignment="1">
      <alignment horizontal="left" wrapText="1"/>
    </xf>
    <xf numFmtId="0" fontId="14" fillId="0" borderId="14" xfId="0" applyFont="1" applyBorder="1"/>
    <xf numFmtId="0" fontId="14" fillId="0" borderId="13" xfId="0" applyFont="1" applyBorder="1"/>
    <xf numFmtId="0" fontId="6" fillId="31" borderId="4" xfId="0" applyFont="1" applyFill="1" applyBorder="1" applyAlignment="1">
      <alignment horizontal="left"/>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election activeCell="F17" sqref="F17"/>
    </sheetView>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opLeftCell="L1" workbookViewId="0">
      <selection activeCell="P2" sqref="P2"/>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t="s">
        <v>99</v>
      </c>
      <c r="G76" s="25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km/gal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km/gal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km/gal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km/gal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km/gal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km/gal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km/gal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km/gal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km/gal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km/gal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km/gal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km/gal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5.75"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25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Tax</v>
      </c>
      <c r="C437" s="247" t="s">
        <v>550</v>
      </c>
      <c r="D437" s="257" t="s">
        <v>551</v>
      </c>
      <c r="E437" s="257"/>
      <c r="F437" s="257" t="s">
        <v>552</v>
      </c>
      <c r="G437" s="257"/>
      <c r="H437" s="254">
        <v>171</v>
      </c>
      <c r="I437" s="296" t="s">
        <v>63</v>
      </c>
      <c r="J437" s="247" t="str">
        <f>INDEX('Policy Characteristics'!E:E,MATCH(PolicyLevers!$C437,'Policy Characteristics'!$D:$D,0))</f>
        <v>Carbon Tax</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Tax</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Tax</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Tax</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Tax</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Tax</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Tax</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Tax</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Tax</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Tax</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Tax</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Tax Applies to Process Emissions</v>
      </c>
      <c r="C443" s="248" t="s">
        <v>563</v>
      </c>
      <c r="D443" s="262"/>
      <c r="E443" s="262"/>
      <c r="F443" s="262"/>
      <c r="G443" s="262"/>
      <c r="H443" s="7">
        <v>509</v>
      </c>
      <c r="I443" s="308" t="s">
        <v>63</v>
      </c>
      <c r="J443" s="247" t="str">
        <f>INDEX('Policy Characteristics'!E:E,MATCH(PolicyLevers!$C443,'Policy Characteristics'!$D:$D,0))</f>
        <v>Carbon Tax on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tax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E1" workbookViewId="0">
      <selection activeCell="K4" sqref="K4"/>
    </sheetView>
  </sheetViews>
  <sheetFormatPr defaultColWidth="9" defaultRowHeight="13" x14ac:dyDescent="0.3"/>
  <cols>
    <col min="1" max="1" width="17.83203125" style="235" customWidth="1"/>
    <col min="2"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1784</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1785</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1786</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1684</v>
      </c>
    </row>
    <row r="6" spans="1:15" x14ac:dyDescent="0.3">
      <c r="A6" s="235" t="s">
        <v>1787</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1685</v>
      </c>
    </row>
    <row r="7" spans="1:15" x14ac:dyDescent="0.3">
      <c r="A7" s="235" t="s">
        <v>1788</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1789</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1790</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1791</v>
      </c>
      <c r="B10" s="235" t="s">
        <v>57</v>
      </c>
      <c r="C10" s="235" t="s">
        <v>124</v>
      </c>
      <c r="D10" s="235" t="s">
        <v>125</v>
      </c>
      <c r="E10" s="235" t="s">
        <v>126</v>
      </c>
      <c r="F10" s="235" t="s">
        <v>127</v>
      </c>
      <c r="G10" s="235">
        <v>0</v>
      </c>
      <c r="H10" s="235">
        <v>0.3</v>
      </c>
      <c r="I10" s="235">
        <v>0.01</v>
      </c>
      <c r="J10" s="235" t="s">
        <v>1875</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L10" s="235" t="s">
        <v>128</v>
      </c>
      <c r="M10" s="235" t="s">
        <v>129</v>
      </c>
      <c r="N10" s="235" t="s">
        <v>1473</v>
      </c>
      <c r="O10" s="235" t="s">
        <v>1474</v>
      </c>
    </row>
    <row r="11" spans="1:15" x14ac:dyDescent="0.3">
      <c r="A11" s="235" t="s">
        <v>1792</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1793</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1794</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1795</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1796</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1797</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1798</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1799</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1800</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1801</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1802</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1803</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1804</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1805</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1806</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1807</v>
      </c>
      <c r="B26" s="235" t="s">
        <v>223</v>
      </c>
      <c r="C26" s="235" t="s">
        <v>280</v>
      </c>
      <c r="D26" s="235" t="s">
        <v>281</v>
      </c>
      <c r="E26" s="235" t="s">
        <v>280</v>
      </c>
      <c r="F26" s="235" t="s">
        <v>282</v>
      </c>
      <c r="K26" s="245" t="str">
        <f>INDEX(Guidance!$U:$U,MATCH(A26,Guidance!$B:$B,0))</f>
        <v>**Description:**0</v>
      </c>
    </row>
    <row r="27" spans="1:15" x14ac:dyDescent="0.3">
      <c r="A27" s="235" t="s">
        <v>1808</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1809</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L28" s="235" t="s">
        <v>293</v>
      </c>
      <c r="M28" s="235" t="s">
        <v>294</v>
      </c>
      <c r="N28" s="235" t="s">
        <v>1479</v>
      </c>
      <c r="O28" s="235" t="s">
        <v>1479</v>
      </c>
    </row>
    <row r="29" spans="1:15" x14ac:dyDescent="0.3">
      <c r="A29" s="235" t="s">
        <v>1810</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1811</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1812</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1813</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1814</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1815</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1816</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1817</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1818</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1819</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1820</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1821</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1822</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1823</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1824</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1825</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1826</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1827</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1828</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1829</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1830</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1831</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1832</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1833</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1834</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L53" s="235" t="s">
        <v>475</v>
      </c>
      <c r="M53" s="235" t="s">
        <v>476</v>
      </c>
      <c r="N53" s="235" t="s">
        <v>130</v>
      </c>
      <c r="O53" s="235" t="s">
        <v>477</v>
      </c>
    </row>
    <row r="54" spans="1:15" x14ac:dyDescent="0.3">
      <c r="A54" s="235" t="s">
        <v>1835</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1836</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M55" s="235" t="s">
        <v>486</v>
      </c>
      <c r="N55" s="235" t="s">
        <v>1487</v>
      </c>
      <c r="O55" s="235" t="s">
        <v>1486</v>
      </c>
    </row>
    <row r="56" spans="1:15" x14ac:dyDescent="0.3">
      <c r="A56" s="235" t="s">
        <v>1837</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1838</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1839</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1840</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1841</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1842</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1843</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1844</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1845</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1846</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1847</v>
      </c>
      <c r="B66" s="235" t="s">
        <v>538</v>
      </c>
      <c r="C66" s="235" t="s">
        <v>549</v>
      </c>
      <c r="D66" s="235" t="s">
        <v>550</v>
      </c>
      <c r="E66" s="235" t="s">
        <v>549</v>
      </c>
      <c r="F66" s="235" t="s">
        <v>553</v>
      </c>
      <c r="G66" s="235">
        <v>0</v>
      </c>
      <c r="H66" s="235">
        <v>100</v>
      </c>
      <c r="I66" s="235">
        <v>5</v>
      </c>
      <c r="J66" s="235" t="s">
        <v>746</v>
      </c>
      <c r="K66" s="242" t="str">
        <f>INDEX(Guidance!$U:$U,MATCH(A66,Guidance!$B:$B,0))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L66" s="235" t="s">
        <v>554</v>
      </c>
      <c r="M66" s="235" t="s">
        <v>555</v>
      </c>
      <c r="N66" s="235" t="s">
        <v>1484</v>
      </c>
      <c r="O66" s="235" t="s">
        <v>1484</v>
      </c>
    </row>
    <row r="67" spans="1:15" x14ac:dyDescent="0.3">
      <c r="A67" s="235" t="s">
        <v>1848</v>
      </c>
      <c r="B67" s="235" t="s">
        <v>538</v>
      </c>
      <c r="C67" s="235" t="s">
        <v>562</v>
      </c>
      <c r="D67" s="235" t="s">
        <v>563</v>
      </c>
      <c r="E67" s="235" t="s">
        <v>564</v>
      </c>
      <c r="F67" s="235" t="s">
        <v>565</v>
      </c>
      <c r="G67" s="235">
        <v>0</v>
      </c>
      <c r="H67" s="235">
        <v>1</v>
      </c>
      <c r="I67" s="235">
        <v>1</v>
      </c>
      <c r="J67" s="235" t="s">
        <v>187</v>
      </c>
      <c r="K67" s="242" t="str">
        <f>INDEX(Guidance!$U:$U,MATCH(A67,Guidance!$B:$B,0))</f>
        <v>**Description:** This policy prevents the carbon tax from being levied on process emissions (non-energy greenhouse gas emissions from industrial and agricultural operations).</v>
      </c>
      <c r="L67" s="235" t="s">
        <v>554</v>
      </c>
      <c r="M67" s="235" t="s">
        <v>555</v>
      </c>
    </row>
    <row r="68" spans="1:15" x14ac:dyDescent="0.3">
      <c r="A68" s="235" t="s">
        <v>1849</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1850</v>
      </c>
      <c r="B69" s="235" t="s">
        <v>538</v>
      </c>
      <c r="C69" s="235" t="s">
        <v>587</v>
      </c>
      <c r="D69" s="235" t="s">
        <v>588</v>
      </c>
      <c r="E69" s="235" t="s">
        <v>589</v>
      </c>
      <c r="F69" s="235" t="s">
        <v>590</v>
      </c>
      <c r="K69" s="245" t="str">
        <f>INDEX(Guidance!$U:$U,MATCH(A69,Guidance!$B:$B,0))</f>
        <v>**Description:**0</v>
      </c>
    </row>
    <row r="70" spans="1:15" x14ac:dyDescent="0.3">
      <c r="A70" s="235" t="s">
        <v>1851</v>
      </c>
      <c r="B70" s="235" t="s">
        <v>538</v>
      </c>
      <c r="C70" s="235" t="s">
        <v>591</v>
      </c>
      <c r="D70" s="235" t="s">
        <v>592</v>
      </c>
      <c r="E70" s="235" t="s">
        <v>591</v>
      </c>
      <c r="F70" s="235" t="s">
        <v>593</v>
      </c>
      <c r="K70" s="245" t="str">
        <f>INDEX(Guidance!$U:$U,MATCH(A70,Guidance!$B:$B,0))</f>
        <v>**Description:**0</v>
      </c>
    </row>
    <row r="71" spans="1:15" x14ac:dyDescent="0.3">
      <c r="A71" s="235" t="s">
        <v>1852</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1853</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602</v>
      </c>
      <c r="M72" s="235" t="s">
        <v>603</v>
      </c>
      <c r="N72" s="235" t="s">
        <v>1482</v>
      </c>
      <c r="O72" s="235" t="s">
        <v>1483</v>
      </c>
    </row>
    <row r="73" spans="1:15" x14ac:dyDescent="0.3">
      <c r="A73" s="235" t="s">
        <v>1854</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1855</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1856</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x14ac:dyDescent="0.3">
      <c r="A76" s="235" t="s">
        <v>1857</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1858</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1859</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1860</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1861</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1862</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1863</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1864</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1865</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1866</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1867</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1868</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1869</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1870</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1871</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1872</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1873</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1874</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3" workbookViewId="0">
      <selection activeCell="E69" sqref="E69"/>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1611</v>
      </c>
      <c r="E3" s="232" t="s">
        <v>1612</v>
      </c>
    </row>
    <row r="4" spans="1:5" ht="29" x14ac:dyDescent="0.35">
      <c r="A4" s="201" t="s">
        <v>57</v>
      </c>
      <c r="B4" s="201" t="s">
        <v>58</v>
      </c>
      <c r="C4" s="201" t="s">
        <v>59</v>
      </c>
      <c r="D4" s="204" t="s">
        <v>1613</v>
      </c>
      <c r="E4" s="233" t="s">
        <v>1614</v>
      </c>
    </row>
    <row r="5" spans="1:5" ht="29" x14ac:dyDescent="0.35">
      <c r="A5" s="201" t="s">
        <v>57</v>
      </c>
      <c r="B5" s="201" t="s">
        <v>85</v>
      </c>
      <c r="C5" s="201" t="s">
        <v>86</v>
      </c>
      <c r="D5" s="204" t="s">
        <v>1613</v>
      </c>
      <c r="E5" s="233" t="s">
        <v>1615</v>
      </c>
    </row>
    <row r="6" spans="1:5" ht="43.5" x14ac:dyDescent="0.35">
      <c r="A6" s="201" t="s">
        <v>57</v>
      </c>
      <c r="B6" s="201" t="s">
        <v>90</v>
      </c>
      <c r="C6" s="201" t="s">
        <v>91</v>
      </c>
      <c r="D6" s="204" t="s">
        <v>1613</v>
      </c>
      <c r="E6" s="233" t="s">
        <v>1616</v>
      </c>
    </row>
    <row r="7" spans="1:5" ht="43.5" x14ac:dyDescent="0.35">
      <c r="A7" s="201" t="s">
        <v>57</v>
      </c>
      <c r="B7" s="201" t="s">
        <v>96</v>
      </c>
      <c r="C7" s="201" t="s">
        <v>97</v>
      </c>
      <c r="D7" s="204" t="s">
        <v>1613</v>
      </c>
      <c r="E7" s="233" t="s">
        <v>1617</v>
      </c>
    </row>
    <row r="8" spans="1:5" ht="29" x14ac:dyDescent="0.35">
      <c r="A8" s="201" t="s">
        <v>57</v>
      </c>
      <c r="B8" s="201" t="s">
        <v>111</v>
      </c>
      <c r="C8" s="201" t="s">
        <v>112</v>
      </c>
      <c r="D8" s="204" t="s">
        <v>1613</v>
      </c>
      <c r="E8" s="233" t="s">
        <v>1618</v>
      </c>
    </row>
    <row r="9" spans="1:5" ht="29" x14ac:dyDescent="0.35">
      <c r="A9" s="201" t="s">
        <v>57</v>
      </c>
      <c r="B9" s="201" t="s">
        <v>118</v>
      </c>
      <c r="C9" s="201" t="s">
        <v>119</v>
      </c>
      <c r="D9" s="204" t="s">
        <v>1613</v>
      </c>
      <c r="E9" s="233" t="s">
        <v>1619</v>
      </c>
    </row>
    <row r="10" spans="1:5" ht="29" x14ac:dyDescent="0.35">
      <c r="A10" s="201" t="s">
        <v>57</v>
      </c>
      <c r="B10" s="201" t="s">
        <v>124</v>
      </c>
      <c r="C10" s="201" t="s">
        <v>125</v>
      </c>
      <c r="D10" s="204" t="s">
        <v>1613</v>
      </c>
      <c r="E10" s="233" t="s">
        <v>1620</v>
      </c>
    </row>
    <row r="11" spans="1:5" ht="43.5" x14ac:dyDescent="0.35">
      <c r="A11" s="201" t="s">
        <v>57</v>
      </c>
      <c r="B11" s="201" t="s">
        <v>131</v>
      </c>
      <c r="C11" s="201" t="s">
        <v>132</v>
      </c>
      <c r="D11" s="204" t="s">
        <v>1613</v>
      </c>
      <c r="E11" s="233" t="s">
        <v>1621</v>
      </c>
    </row>
    <row r="12" spans="1:5" ht="29" x14ac:dyDescent="0.35">
      <c r="A12" s="201" t="s">
        <v>57</v>
      </c>
      <c r="B12" s="201" t="s">
        <v>137</v>
      </c>
      <c r="C12" s="201" t="s">
        <v>138</v>
      </c>
      <c r="D12" s="204" t="s">
        <v>1613</v>
      </c>
      <c r="E12" s="233" t="s">
        <v>1622</v>
      </c>
    </row>
    <row r="13" spans="1:5" x14ac:dyDescent="0.35">
      <c r="A13" s="201" t="s">
        <v>57</v>
      </c>
      <c r="B13" s="201" t="s">
        <v>1546</v>
      </c>
      <c r="C13" s="201" t="s">
        <v>1547</v>
      </c>
      <c r="D13" s="204" t="s">
        <v>1613</v>
      </c>
      <c r="E13" s="233" t="s">
        <v>1623</v>
      </c>
    </row>
    <row r="14" spans="1:5" ht="29" x14ac:dyDescent="0.35">
      <c r="A14" s="201" t="s">
        <v>151</v>
      </c>
      <c r="B14" s="201" t="s">
        <v>152</v>
      </c>
      <c r="C14" s="201" t="s">
        <v>153</v>
      </c>
      <c r="D14" s="204" t="s">
        <v>1613</v>
      </c>
      <c r="E14" s="233" t="s">
        <v>1624</v>
      </c>
    </row>
    <row r="15" spans="1:5" ht="29" x14ac:dyDescent="0.35">
      <c r="A15" s="201" t="s">
        <v>151</v>
      </c>
      <c r="B15" s="201" t="s">
        <v>174</v>
      </c>
      <c r="C15" s="201" t="s">
        <v>175</v>
      </c>
      <c r="D15" s="204" t="s">
        <v>1613</v>
      </c>
      <c r="E15" s="233" t="s">
        <v>1625</v>
      </c>
    </row>
    <row r="16" spans="1:5" ht="43.5" x14ac:dyDescent="0.35">
      <c r="A16" s="201" t="s">
        <v>151</v>
      </c>
      <c r="B16" s="201" t="s">
        <v>184</v>
      </c>
      <c r="C16" s="201" t="s">
        <v>185</v>
      </c>
      <c r="D16" s="204" t="s">
        <v>1613</v>
      </c>
      <c r="E16" s="233" t="s">
        <v>1626</v>
      </c>
    </row>
    <row r="17" spans="1:5" ht="29" x14ac:dyDescent="0.35">
      <c r="A17" s="201" t="s">
        <v>151</v>
      </c>
      <c r="B17" s="201" t="s">
        <v>191</v>
      </c>
      <c r="C17" s="201" t="s">
        <v>192</v>
      </c>
      <c r="D17" s="204" t="s">
        <v>1613</v>
      </c>
      <c r="E17" s="233" t="s">
        <v>1627</v>
      </c>
    </row>
    <row r="18" spans="1:5" x14ac:dyDescent="0.35">
      <c r="A18" s="201" t="s">
        <v>151</v>
      </c>
      <c r="B18" s="201" t="s">
        <v>198</v>
      </c>
      <c r="C18" s="201" t="s">
        <v>199</v>
      </c>
      <c r="D18" s="204" t="s">
        <v>1613</v>
      </c>
      <c r="E18" s="233" t="s">
        <v>1628</v>
      </c>
    </row>
    <row r="19" spans="1:5" ht="29" x14ac:dyDescent="0.35">
      <c r="A19" s="201" t="s">
        <v>151</v>
      </c>
      <c r="B19" s="201" t="s">
        <v>205</v>
      </c>
      <c r="C19" s="201" t="s">
        <v>206</v>
      </c>
      <c r="D19" s="204" t="s">
        <v>1613</v>
      </c>
      <c r="E19" s="233" t="s">
        <v>1629</v>
      </c>
    </row>
    <row r="20" spans="1:5" ht="29" x14ac:dyDescent="0.35">
      <c r="A20" s="201" t="s">
        <v>151</v>
      </c>
      <c r="B20" s="201" t="s">
        <v>210</v>
      </c>
      <c r="C20" s="201" t="s">
        <v>211</v>
      </c>
      <c r="D20" s="204" t="s">
        <v>1613</v>
      </c>
      <c r="E20" s="233" t="s">
        <v>1630</v>
      </c>
    </row>
    <row r="21" spans="1:5" ht="29" x14ac:dyDescent="0.35">
      <c r="A21" s="201" t="s">
        <v>151</v>
      </c>
      <c r="B21" s="201" t="s">
        <v>217</v>
      </c>
      <c r="C21" s="201" t="s">
        <v>218</v>
      </c>
      <c r="D21" s="204" t="s">
        <v>1613</v>
      </c>
      <c r="E21" s="233" t="s">
        <v>1631</v>
      </c>
    </row>
    <row r="22" spans="1:5" x14ac:dyDescent="0.35">
      <c r="A22" s="201" t="s">
        <v>223</v>
      </c>
      <c r="B22" s="201" t="s">
        <v>224</v>
      </c>
      <c r="C22" s="201" t="s">
        <v>225</v>
      </c>
      <c r="D22" s="204" t="s">
        <v>1613</v>
      </c>
      <c r="E22" s="233" t="s">
        <v>1632</v>
      </c>
    </row>
    <row r="23" spans="1:5" x14ac:dyDescent="0.35">
      <c r="A23" s="201" t="s">
        <v>223</v>
      </c>
      <c r="B23" s="201" t="s">
        <v>539</v>
      </c>
      <c r="C23" s="201" t="s">
        <v>1548</v>
      </c>
      <c r="D23" s="204" t="s">
        <v>1613</v>
      </c>
      <c r="E23" s="233" t="s">
        <v>1633</v>
      </c>
    </row>
    <row r="24" spans="1:5" ht="72.5" x14ac:dyDescent="0.35">
      <c r="A24" s="201" t="s">
        <v>223</v>
      </c>
      <c r="B24" s="201" t="s">
        <v>261</v>
      </c>
      <c r="C24" s="201" t="s">
        <v>262</v>
      </c>
      <c r="D24" s="204" t="s">
        <v>1613</v>
      </c>
      <c r="E24" s="233" t="s">
        <v>1634</v>
      </c>
    </row>
    <row r="25" spans="1:5" ht="29" x14ac:dyDescent="0.35">
      <c r="A25" s="201" t="s">
        <v>223</v>
      </c>
      <c r="B25" s="201" t="s">
        <v>267</v>
      </c>
      <c r="C25" s="201" t="s">
        <v>268</v>
      </c>
      <c r="D25" s="204" t="s">
        <v>1613</v>
      </c>
      <c r="E25" s="233" t="s">
        <v>1635</v>
      </c>
    </row>
    <row r="26" spans="1:5" ht="29" x14ac:dyDescent="0.35">
      <c r="A26" s="201" t="s">
        <v>223</v>
      </c>
      <c r="B26" s="201" t="s">
        <v>275</v>
      </c>
      <c r="C26" s="201" t="s">
        <v>276</v>
      </c>
      <c r="D26" s="204" t="s">
        <v>1613</v>
      </c>
      <c r="E26" s="233" t="s">
        <v>1636</v>
      </c>
    </row>
    <row r="27" spans="1:5" x14ac:dyDescent="0.35">
      <c r="A27" s="201" t="s">
        <v>223</v>
      </c>
      <c r="B27" s="201" t="s">
        <v>280</v>
      </c>
      <c r="C27" s="201" t="s">
        <v>281</v>
      </c>
      <c r="D27" s="204" t="s">
        <v>1613</v>
      </c>
      <c r="E27" s="234"/>
    </row>
    <row r="28" spans="1:5" ht="29" x14ac:dyDescent="0.35">
      <c r="A28" s="201" t="s">
        <v>223</v>
      </c>
      <c r="B28" s="201" t="s">
        <v>283</v>
      </c>
      <c r="C28" s="201" t="s">
        <v>284</v>
      </c>
      <c r="D28" s="204" t="s">
        <v>1613</v>
      </c>
      <c r="E28" s="233" t="s">
        <v>1637</v>
      </c>
    </row>
    <row r="29" spans="1:5" x14ac:dyDescent="0.35">
      <c r="A29" s="201" t="s">
        <v>223</v>
      </c>
      <c r="B29" s="201" t="s">
        <v>289</v>
      </c>
      <c r="C29" s="201" t="s">
        <v>290</v>
      </c>
      <c r="D29" s="204" t="s">
        <v>1613</v>
      </c>
      <c r="E29" s="233" t="s">
        <v>1638</v>
      </c>
    </row>
    <row r="30" spans="1:5" x14ac:dyDescent="0.35">
      <c r="A30" s="239" t="s">
        <v>223</v>
      </c>
      <c r="B30" s="239" t="s">
        <v>295</v>
      </c>
      <c r="C30" s="239" t="s">
        <v>296</v>
      </c>
      <c r="D30" s="204" t="s">
        <v>1613</v>
      </c>
      <c r="E30" s="233" t="s">
        <v>1639</v>
      </c>
    </row>
    <row r="31" spans="1:5" ht="29" x14ac:dyDescent="0.35">
      <c r="A31" s="201" t="s">
        <v>223</v>
      </c>
      <c r="B31" s="201" t="s">
        <v>301</v>
      </c>
      <c r="C31" s="201" t="s">
        <v>302</v>
      </c>
      <c r="D31" s="204" t="s">
        <v>1613</v>
      </c>
      <c r="E31" s="233" t="s">
        <v>1640</v>
      </c>
    </row>
    <row r="32" spans="1:5" x14ac:dyDescent="0.35">
      <c r="A32" s="201" t="s">
        <v>223</v>
      </c>
      <c r="B32" s="201" t="s">
        <v>1549</v>
      </c>
      <c r="C32" s="201" t="s">
        <v>1550</v>
      </c>
      <c r="D32" s="204" t="s">
        <v>1613</v>
      </c>
      <c r="E32" s="234" t="s">
        <v>1641</v>
      </c>
    </row>
    <row r="33" spans="1:5" ht="29" x14ac:dyDescent="0.35">
      <c r="A33" s="201" t="s">
        <v>223</v>
      </c>
      <c r="B33" s="201" t="s">
        <v>308</v>
      </c>
      <c r="C33" s="201" t="s">
        <v>309</v>
      </c>
      <c r="D33" s="204" t="s">
        <v>1613</v>
      </c>
      <c r="E33" s="234" t="s">
        <v>1642</v>
      </c>
    </row>
    <row r="34" spans="1:5" x14ac:dyDescent="0.35">
      <c r="A34" s="201" t="s">
        <v>223</v>
      </c>
      <c r="B34" s="201" t="s">
        <v>310</v>
      </c>
      <c r="C34" s="201" t="s">
        <v>311</v>
      </c>
      <c r="D34" s="204" t="s">
        <v>1613</v>
      </c>
      <c r="E34" s="233" t="s">
        <v>1643</v>
      </c>
    </row>
    <row r="35" spans="1:5" x14ac:dyDescent="0.35">
      <c r="A35" s="201" t="s">
        <v>223</v>
      </c>
      <c r="B35" s="201" t="s">
        <v>313</v>
      </c>
      <c r="C35" s="201" t="s">
        <v>314</v>
      </c>
      <c r="D35" s="204" t="s">
        <v>1613</v>
      </c>
      <c r="E35" s="233" t="s">
        <v>1644</v>
      </c>
    </row>
    <row r="36" spans="1:5" ht="29" x14ac:dyDescent="0.35">
      <c r="A36" s="201" t="s">
        <v>223</v>
      </c>
      <c r="B36" s="201" t="s">
        <v>320</v>
      </c>
      <c r="C36" s="201" t="s">
        <v>321</v>
      </c>
      <c r="D36" s="204" t="s">
        <v>1613</v>
      </c>
      <c r="E36" s="234" t="s">
        <v>1645</v>
      </c>
    </row>
    <row r="37" spans="1:5" ht="29" x14ac:dyDescent="0.35">
      <c r="A37" s="201" t="s">
        <v>223</v>
      </c>
      <c r="B37" s="201" t="s">
        <v>328</v>
      </c>
      <c r="C37" s="201" t="s">
        <v>329</v>
      </c>
      <c r="D37" s="204" t="s">
        <v>1613</v>
      </c>
      <c r="E37" s="233" t="s">
        <v>1646</v>
      </c>
    </row>
    <row r="38" spans="1:5" x14ac:dyDescent="0.35">
      <c r="A38" s="201" t="s">
        <v>223</v>
      </c>
      <c r="B38" s="201" t="s">
        <v>334</v>
      </c>
      <c r="C38" s="201" t="s">
        <v>335</v>
      </c>
      <c r="D38" s="204" t="s">
        <v>1613</v>
      </c>
      <c r="E38" s="233" t="s">
        <v>1647</v>
      </c>
    </row>
    <row r="39" spans="1:5" ht="29" x14ac:dyDescent="0.35">
      <c r="A39" s="201" t="s">
        <v>223</v>
      </c>
      <c r="B39" s="201" t="s">
        <v>341</v>
      </c>
      <c r="C39" s="201" t="s">
        <v>342</v>
      </c>
      <c r="D39" s="204" t="s">
        <v>1613</v>
      </c>
      <c r="E39" s="234" t="s">
        <v>1648</v>
      </c>
    </row>
    <row r="40" spans="1:5" x14ac:dyDescent="0.35">
      <c r="A40" s="201" t="s">
        <v>223</v>
      </c>
      <c r="B40" s="201" t="s">
        <v>348</v>
      </c>
      <c r="C40" s="201" t="s">
        <v>349</v>
      </c>
      <c r="D40" s="204" t="s">
        <v>1613</v>
      </c>
      <c r="E40" s="234" t="s">
        <v>1649</v>
      </c>
    </row>
    <row r="41" spans="1:5" x14ac:dyDescent="0.35">
      <c r="A41" s="201" t="s">
        <v>352</v>
      </c>
      <c r="B41" s="201" t="s">
        <v>539</v>
      </c>
      <c r="C41" s="201" t="s">
        <v>1551</v>
      </c>
      <c r="D41" s="204" t="s">
        <v>1613</v>
      </c>
      <c r="E41" s="234" t="s">
        <v>1650</v>
      </c>
    </row>
    <row r="42" spans="1:5" x14ac:dyDescent="0.35">
      <c r="A42" s="201" t="s">
        <v>352</v>
      </c>
      <c r="B42" s="201" t="s">
        <v>353</v>
      </c>
      <c r="C42" s="201" t="s">
        <v>354</v>
      </c>
      <c r="D42" s="204" t="s">
        <v>1613</v>
      </c>
      <c r="E42" s="233" t="s">
        <v>1651</v>
      </c>
    </row>
    <row r="43" spans="1:5" ht="29" x14ac:dyDescent="0.35">
      <c r="A43" s="201" t="s">
        <v>352</v>
      </c>
      <c r="B43" s="201" t="s">
        <v>358</v>
      </c>
      <c r="C43" s="201" t="s">
        <v>359</v>
      </c>
      <c r="D43" s="204" t="s">
        <v>1613</v>
      </c>
      <c r="E43" s="233" t="s">
        <v>1652</v>
      </c>
    </row>
    <row r="44" spans="1:5" ht="43.5" x14ac:dyDescent="0.35">
      <c r="A44" s="201" t="s">
        <v>352</v>
      </c>
      <c r="B44" s="201" t="s">
        <v>363</v>
      </c>
      <c r="C44" s="201" t="s">
        <v>364</v>
      </c>
      <c r="D44" s="204" t="s">
        <v>1613</v>
      </c>
      <c r="E44" s="233" t="s">
        <v>1653</v>
      </c>
    </row>
    <row r="45" spans="1:5" ht="29" x14ac:dyDescent="0.35">
      <c r="A45" s="201" t="s">
        <v>352</v>
      </c>
      <c r="B45" s="201" t="s">
        <v>368</v>
      </c>
      <c r="C45" s="201" t="s">
        <v>369</v>
      </c>
      <c r="D45" s="204" t="s">
        <v>1613</v>
      </c>
      <c r="E45" s="233" t="s">
        <v>1654</v>
      </c>
    </row>
    <row r="46" spans="1:5" x14ac:dyDescent="0.35">
      <c r="A46" s="201" t="s">
        <v>352</v>
      </c>
      <c r="B46" s="201" t="s">
        <v>389</v>
      </c>
      <c r="C46" s="201" t="s">
        <v>390</v>
      </c>
      <c r="D46" s="204" t="s">
        <v>1613</v>
      </c>
      <c r="E46" s="233" t="s">
        <v>1655</v>
      </c>
    </row>
    <row r="47" spans="1:5" ht="29" x14ac:dyDescent="0.35">
      <c r="A47" s="201" t="s">
        <v>352</v>
      </c>
      <c r="B47" s="201" t="s">
        <v>394</v>
      </c>
      <c r="C47" s="201" t="s">
        <v>395</v>
      </c>
      <c r="D47" s="204" t="s">
        <v>1613</v>
      </c>
      <c r="E47" s="233" t="s">
        <v>1656</v>
      </c>
    </row>
    <row r="48" spans="1:5" x14ac:dyDescent="0.35">
      <c r="A48" s="201" t="s">
        <v>352</v>
      </c>
      <c r="B48" s="201" t="s">
        <v>420</v>
      </c>
      <c r="C48" s="201" t="s">
        <v>421</v>
      </c>
      <c r="D48" s="204" t="s">
        <v>1613</v>
      </c>
      <c r="E48" s="233" t="s">
        <v>1657</v>
      </c>
    </row>
    <row r="49" spans="1:5" ht="29" x14ac:dyDescent="0.35">
      <c r="A49" s="201" t="s">
        <v>352</v>
      </c>
      <c r="B49" s="201" t="s">
        <v>426</v>
      </c>
      <c r="C49" s="201" t="s">
        <v>427</v>
      </c>
      <c r="D49" s="204" t="s">
        <v>1613</v>
      </c>
      <c r="E49" s="233" t="s">
        <v>1658</v>
      </c>
    </row>
    <row r="50" spans="1:5" ht="29" x14ac:dyDescent="0.35">
      <c r="A50" s="201" t="s">
        <v>352</v>
      </c>
      <c r="B50" s="201" t="s">
        <v>429</v>
      </c>
      <c r="C50" s="201" t="s">
        <v>430</v>
      </c>
      <c r="D50" s="204" t="s">
        <v>1613</v>
      </c>
      <c r="E50" s="233" t="s">
        <v>1659</v>
      </c>
    </row>
    <row r="51" spans="1:5" ht="29" x14ac:dyDescent="0.35">
      <c r="A51" s="201" t="s">
        <v>352</v>
      </c>
      <c r="B51" s="201" t="s">
        <v>432</v>
      </c>
      <c r="C51" s="201" t="s">
        <v>433</v>
      </c>
      <c r="D51" s="204" t="s">
        <v>1613</v>
      </c>
      <c r="E51" s="233" t="s">
        <v>1660</v>
      </c>
    </row>
    <row r="52" spans="1:5" x14ac:dyDescent="0.35">
      <c r="A52" s="201" t="s">
        <v>352</v>
      </c>
      <c r="B52" s="201" t="s">
        <v>435</v>
      </c>
      <c r="C52" s="201" t="s">
        <v>436</v>
      </c>
      <c r="D52" s="204" t="s">
        <v>1613</v>
      </c>
      <c r="E52" s="233"/>
    </row>
    <row r="53" spans="1:5" ht="29" x14ac:dyDescent="0.35">
      <c r="A53" s="201" t="s">
        <v>352</v>
      </c>
      <c r="B53" s="201" t="s">
        <v>441</v>
      </c>
      <c r="C53" s="201" t="s">
        <v>442</v>
      </c>
      <c r="D53" s="204" t="s">
        <v>1613</v>
      </c>
      <c r="E53" s="233" t="s">
        <v>1661</v>
      </c>
    </row>
    <row r="54" spans="1:5" ht="29" x14ac:dyDescent="0.35">
      <c r="A54" s="201" t="s">
        <v>352</v>
      </c>
      <c r="B54" s="201" t="s">
        <v>447</v>
      </c>
      <c r="C54" s="201" t="s">
        <v>448</v>
      </c>
      <c r="D54" s="204" t="s">
        <v>1613</v>
      </c>
      <c r="E54" s="233" t="s">
        <v>1662</v>
      </c>
    </row>
    <row r="55" spans="1:5" ht="29" x14ac:dyDescent="0.35">
      <c r="A55" s="201" t="s">
        <v>352</v>
      </c>
      <c r="B55" s="201" t="s">
        <v>452</v>
      </c>
      <c r="C55" s="201" t="s">
        <v>453</v>
      </c>
      <c r="D55" s="204" t="s">
        <v>1613</v>
      </c>
      <c r="E55" s="233" t="s">
        <v>1663</v>
      </c>
    </row>
    <row r="56" spans="1:5" x14ac:dyDescent="0.35">
      <c r="A56" s="201" t="s">
        <v>471</v>
      </c>
      <c r="B56" s="201" t="s">
        <v>472</v>
      </c>
      <c r="C56" s="201" t="s">
        <v>473</v>
      </c>
      <c r="D56" s="204" t="s">
        <v>1613</v>
      </c>
      <c r="E56" s="233" t="s">
        <v>1664</v>
      </c>
    </row>
    <row r="57" spans="1:5" x14ac:dyDescent="0.35">
      <c r="A57" s="201" t="s">
        <v>471</v>
      </c>
      <c r="B57" s="201" t="s">
        <v>478</v>
      </c>
      <c r="C57" s="201" t="s">
        <v>479</v>
      </c>
      <c r="D57" s="204" t="s">
        <v>1613</v>
      </c>
      <c r="E57" s="233" t="s">
        <v>1665</v>
      </c>
    </row>
    <row r="58" spans="1:5" x14ac:dyDescent="0.35">
      <c r="A58" s="201" t="s">
        <v>471</v>
      </c>
      <c r="B58" s="201" t="s">
        <v>483</v>
      </c>
      <c r="C58" s="201" t="s">
        <v>484</v>
      </c>
      <c r="D58" s="204" t="s">
        <v>1613</v>
      </c>
      <c r="E58" s="233" t="s">
        <v>1666</v>
      </c>
    </row>
    <row r="59" spans="1:5" x14ac:dyDescent="0.35">
      <c r="A59" s="201" t="s">
        <v>471</v>
      </c>
      <c r="B59" s="201" t="s">
        <v>487</v>
      </c>
      <c r="C59" s="201" t="s">
        <v>488</v>
      </c>
      <c r="D59" s="204" t="s">
        <v>1613</v>
      </c>
      <c r="E59" s="233" t="s">
        <v>1667</v>
      </c>
    </row>
    <row r="60" spans="1:5" ht="43.5" x14ac:dyDescent="0.35">
      <c r="A60" s="201" t="s">
        <v>471</v>
      </c>
      <c r="B60" s="201" t="s">
        <v>492</v>
      </c>
      <c r="C60" s="201" t="s">
        <v>493</v>
      </c>
      <c r="D60" s="204" t="s">
        <v>1613</v>
      </c>
      <c r="E60" s="233" t="s">
        <v>1668</v>
      </c>
    </row>
    <row r="61" spans="1:5" x14ac:dyDescent="0.35">
      <c r="A61" s="201" t="s">
        <v>471</v>
      </c>
      <c r="B61" s="201" t="s">
        <v>497</v>
      </c>
      <c r="C61" s="201" t="s">
        <v>498</v>
      </c>
      <c r="D61" s="204" t="s">
        <v>1613</v>
      </c>
      <c r="E61" s="233" t="s">
        <v>1669</v>
      </c>
    </row>
    <row r="62" spans="1:5" ht="29" x14ac:dyDescent="0.35">
      <c r="A62" s="201" t="s">
        <v>471</v>
      </c>
      <c r="B62" s="201" t="s">
        <v>502</v>
      </c>
      <c r="C62" s="201" t="s">
        <v>503</v>
      </c>
      <c r="D62" s="204" t="s">
        <v>1613</v>
      </c>
      <c r="E62" s="233" t="s">
        <v>1670</v>
      </c>
    </row>
    <row r="63" spans="1:5" x14ac:dyDescent="0.35">
      <c r="A63" s="201" t="s">
        <v>471</v>
      </c>
      <c r="B63" s="201" t="s">
        <v>507</v>
      </c>
      <c r="C63" s="201" t="s">
        <v>508</v>
      </c>
      <c r="D63" s="204" t="s">
        <v>1613</v>
      </c>
      <c r="E63" s="233"/>
    </row>
    <row r="64" spans="1:5" ht="58" x14ac:dyDescent="0.35">
      <c r="A64" s="201" t="s">
        <v>471</v>
      </c>
      <c r="B64" s="201" t="s">
        <v>511</v>
      </c>
      <c r="C64" s="201" t="s">
        <v>512</v>
      </c>
      <c r="D64" s="204" t="s">
        <v>1613</v>
      </c>
      <c r="E64" s="316" t="s">
        <v>1671</v>
      </c>
    </row>
    <row r="65" spans="1:5" ht="29" x14ac:dyDescent="0.35">
      <c r="A65" s="201" t="s">
        <v>517</v>
      </c>
      <c r="B65" s="201" t="s">
        <v>518</v>
      </c>
      <c r="C65" s="201" t="s">
        <v>519</v>
      </c>
      <c r="D65" s="204" t="s">
        <v>1613</v>
      </c>
      <c r="E65" s="233" t="s">
        <v>1672</v>
      </c>
    </row>
    <row r="66" spans="1:5" x14ac:dyDescent="0.35">
      <c r="A66" s="201" t="s">
        <v>517</v>
      </c>
      <c r="B66" s="201" t="s">
        <v>525</v>
      </c>
      <c r="C66" s="201" t="s">
        <v>526</v>
      </c>
      <c r="D66" s="204" t="s">
        <v>1613</v>
      </c>
      <c r="E66" s="233" t="s">
        <v>1673</v>
      </c>
    </row>
    <row r="67" spans="1:5" ht="29" x14ac:dyDescent="0.35">
      <c r="A67" s="201" t="s">
        <v>517</v>
      </c>
      <c r="B67" s="201" t="s">
        <v>532</v>
      </c>
      <c r="C67" s="201" t="s">
        <v>533</v>
      </c>
      <c r="D67" s="204" t="s">
        <v>1613</v>
      </c>
      <c r="E67" s="233" t="s">
        <v>1674</v>
      </c>
    </row>
    <row r="68" spans="1:5" ht="58" x14ac:dyDescent="0.35">
      <c r="A68" s="201" t="s">
        <v>538</v>
      </c>
      <c r="B68" s="201" t="s">
        <v>549</v>
      </c>
      <c r="C68" s="201" t="s">
        <v>550</v>
      </c>
      <c r="D68" s="204" t="s">
        <v>1613</v>
      </c>
      <c r="E68" s="316" t="s">
        <v>1876</v>
      </c>
    </row>
    <row r="69" spans="1:5" x14ac:dyDescent="0.35">
      <c r="A69" s="201" t="s">
        <v>538</v>
      </c>
      <c r="B69" s="201" t="s">
        <v>566</v>
      </c>
      <c r="C69" s="201" t="s">
        <v>567</v>
      </c>
      <c r="D69" s="204" t="s">
        <v>1613</v>
      </c>
      <c r="E69" s="233" t="s">
        <v>1675</v>
      </c>
    </row>
    <row r="70" spans="1:5" x14ac:dyDescent="0.35">
      <c r="A70" s="201" t="s">
        <v>538</v>
      </c>
      <c r="B70" s="201" t="s">
        <v>587</v>
      </c>
      <c r="C70" s="201" t="s">
        <v>588</v>
      </c>
      <c r="D70" s="204" t="s">
        <v>1613</v>
      </c>
      <c r="E70" s="233"/>
    </row>
    <row r="71" spans="1:5" x14ac:dyDescent="0.35">
      <c r="A71" s="201" t="s">
        <v>538</v>
      </c>
      <c r="B71" s="201" t="s">
        <v>1552</v>
      </c>
      <c r="C71" s="201" t="s">
        <v>563</v>
      </c>
      <c r="D71" s="204" t="s">
        <v>1613</v>
      </c>
      <c r="E71" s="233" t="s">
        <v>1676</v>
      </c>
    </row>
    <row r="72" spans="1:5" x14ac:dyDescent="0.35">
      <c r="A72" s="201" t="s">
        <v>538</v>
      </c>
      <c r="B72" s="201" t="s">
        <v>591</v>
      </c>
      <c r="C72" s="201" t="s">
        <v>592</v>
      </c>
      <c r="D72" s="204" t="s">
        <v>1613</v>
      </c>
      <c r="E72" s="233"/>
    </row>
    <row r="73" spans="1:5" x14ac:dyDescent="0.35">
      <c r="A73" s="201" t="s">
        <v>538</v>
      </c>
      <c r="B73" s="201" t="s">
        <v>1553</v>
      </c>
      <c r="C73" s="201" t="s">
        <v>592</v>
      </c>
      <c r="D73" s="204" t="s">
        <v>1613</v>
      </c>
      <c r="E73" s="233"/>
    </row>
    <row r="74" spans="1:5" x14ac:dyDescent="0.35">
      <c r="A74" s="201" t="s">
        <v>538</v>
      </c>
      <c r="B74" s="201" t="s">
        <v>594</v>
      </c>
      <c r="C74" s="201" t="s">
        <v>594</v>
      </c>
      <c r="D74" s="204" t="s">
        <v>1613</v>
      </c>
      <c r="E74" s="233" t="s">
        <v>1677</v>
      </c>
    </row>
    <row r="75" spans="1:5" x14ac:dyDescent="0.35">
      <c r="A75" s="201" t="s">
        <v>538</v>
      </c>
      <c r="B75" s="201" t="s">
        <v>598</v>
      </c>
      <c r="C75" s="201" t="s">
        <v>599</v>
      </c>
      <c r="D75" s="204" t="s">
        <v>1613</v>
      </c>
      <c r="E75" s="233" t="s">
        <v>1678</v>
      </c>
    </row>
    <row r="76" spans="1:5" ht="43.5" x14ac:dyDescent="0.35">
      <c r="A76" s="201" t="s">
        <v>604</v>
      </c>
      <c r="B76" s="201" t="s">
        <v>605</v>
      </c>
      <c r="C76" s="201" t="s">
        <v>606</v>
      </c>
      <c r="D76" s="204" t="s">
        <v>1613</v>
      </c>
      <c r="E76" s="233" t="s">
        <v>1679</v>
      </c>
    </row>
    <row r="77" spans="1:5" ht="43.5" x14ac:dyDescent="0.35">
      <c r="A77" s="201" t="s">
        <v>604</v>
      </c>
      <c r="B77" s="201" t="s">
        <v>605</v>
      </c>
      <c r="C77" s="201" t="s">
        <v>618</v>
      </c>
      <c r="D77" s="204" t="s">
        <v>1613</v>
      </c>
      <c r="E77" s="233" t="s">
        <v>1679</v>
      </c>
    </row>
    <row r="78" spans="1:5" ht="43.5" x14ac:dyDescent="0.35">
      <c r="A78" s="201" t="s">
        <v>604</v>
      </c>
      <c r="B78" s="201" t="s">
        <v>605</v>
      </c>
      <c r="C78" s="201" t="s">
        <v>620</v>
      </c>
      <c r="D78" s="204" t="s">
        <v>1613</v>
      </c>
      <c r="E78" s="233" t="s">
        <v>1679</v>
      </c>
    </row>
    <row r="79" spans="1:5" ht="43.5" x14ac:dyDescent="0.35">
      <c r="A79" s="201" t="s">
        <v>604</v>
      </c>
      <c r="B79" s="201" t="s">
        <v>605</v>
      </c>
      <c r="C79" s="201" t="s">
        <v>633</v>
      </c>
      <c r="D79" s="204" t="s">
        <v>1613</v>
      </c>
      <c r="E79" s="233" t="s">
        <v>1679</v>
      </c>
    </row>
    <row r="80" spans="1:5" ht="43.5" x14ac:dyDescent="0.35">
      <c r="A80" s="201" t="s">
        <v>604</v>
      </c>
      <c r="B80" s="201" t="s">
        <v>605</v>
      </c>
      <c r="C80" s="201" t="s">
        <v>643</v>
      </c>
      <c r="D80" s="204" t="s">
        <v>1613</v>
      </c>
      <c r="E80" s="233" t="s">
        <v>1679</v>
      </c>
    </row>
    <row r="81" spans="1:5" ht="72.5" x14ac:dyDescent="0.35">
      <c r="A81" s="201" t="s">
        <v>604</v>
      </c>
      <c r="B81" s="201" t="s">
        <v>659</v>
      </c>
      <c r="C81" s="201" t="s">
        <v>660</v>
      </c>
      <c r="D81" s="204" t="s">
        <v>1613</v>
      </c>
      <c r="E81" s="233" t="s">
        <v>1680</v>
      </c>
    </row>
    <row r="82" spans="1:5" ht="43.5" x14ac:dyDescent="0.35">
      <c r="A82" s="201" t="s">
        <v>604</v>
      </c>
      <c r="B82" s="201" t="s">
        <v>665</v>
      </c>
      <c r="C82" s="201" t="s">
        <v>666</v>
      </c>
      <c r="D82" s="204" t="s">
        <v>1613</v>
      </c>
      <c r="E82" s="233" t="s">
        <v>1681</v>
      </c>
    </row>
    <row r="83" spans="1:5" ht="43.5" x14ac:dyDescent="0.35">
      <c r="A83" s="201" t="s">
        <v>604</v>
      </c>
      <c r="B83" s="201" t="s">
        <v>665</v>
      </c>
      <c r="C83" s="201" t="s">
        <v>670</v>
      </c>
      <c r="D83" s="204" t="s">
        <v>1613</v>
      </c>
      <c r="E83" s="233" t="s">
        <v>1681</v>
      </c>
    </row>
    <row r="84" spans="1:5" ht="43.5" x14ac:dyDescent="0.35">
      <c r="A84" s="201" t="s">
        <v>604</v>
      </c>
      <c r="B84" s="201" t="s">
        <v>665</v>
      </c>
      <c r="C84" s="201" t="s">
        <v>672</v>
      </c>
      <c r="D84" s="204" t="s">
        <v>1613</v>
      </c>
      <c r="E84" s="233" t="s">
        <v>1681</v>
      </c>
    </row>
    <row r="85" spans="1:5" ht="43.5" x14ac:dyDescent="0.35">
      <c r="A85" s="201" t="s">
        <v>604</v>
      </c>
      <c r="B85" s="201" t="s">
        <v>665</v>
      </c>
      <c r="C85" s="201" t="s">
        <v>674</v>
      </c>
      <c r="D85" s="204" t="s">
        <v>1613</v>
      </c>
      <c r="E85" s="233" t="s">
        <v>1681</v>
      </c>
    </row>
    <row r="86" spans="1:5" ht="43.5" x14ac:dyDescent="0.35">
      <c r="A86" s="201" t="s">
        <v>604</v>
      </c>
      <c r="B86" s="201" t="s">
        <v>665</v>
      </c>
      <c r="C86" s="201" t="s">
        <v>676</v>
      </c>
      <c r="D86" s="204" t="s">
        <v>1613</v>
      </c>
      <c r="E86" s="233" t="s">
        <v>1681</v>
      </c>
    </row>
    <row r="87" spans="1:5" ht="29" x14ac:dyDescent="0.35">
      <c r="A87" s="201" t="s">
        <v>678</v>
      </c>
      <c r="B87" s="201" t="s">
        <v>679</v>
      </c>
      <c r="C87" s="201" t="s">
        <v>680</v>
      </c>
      <c r="D87" s="204" t="s">
        <v>1613</v>
      </c>
      <c r="E87" s="233" t="s">
        <v>1682</v>
      </c>
    </row>
    <row r="88" spans="1:5" ht="101.5" x14ac:dyDescent="0.35">
      <c r="A88" s="201" t="s">
        <v>684</v>
      </c>
      <c r="B88" s="201" t="s">
        <v>685</v>
      </c>
      <c r="C88" s="201" t="s">
        <v>686</v>
      </c>
      <c r="D88" s="204" t="s">
        <v>1613</v>
      </c>
      <c r="E88" s="233" t="s">
        <v>1683</v>
      </c>
    </row>
    <row r="89" spans="1:5" ht="101.5" x14ac:dyDescent="0.35">
      <c r="A89" s="201" t="s">
        <v>684</v>
      </c>
      <c r="B89" s="201" t="s">
        <v>699</v>
      </c>
      <c r="C89" s="201" t="s">
        <v>700</v>
      </c>
      <c r="D89" s="204" t="s">
        <v>1613</v>
      </c>
      <c r="E89" s="233" t="s">
        <v>1683</v>
      </c>
    </row>
    <row r="90" spans="1:5" ht="101.5" x14ac:dyDescent="0.35">
      <c r="A90" s="201" t="s">
        <v>684</v>
      </c>
      <c r="B90" s="201" t="s">
        <v>113</v>
      </c>
      <c r="C90" s="201" t="s">
        <v>701</v>
      </c>
      <c r="D90" s="204" t="s">
        <v>1613</v>
      </c>
      <c r="E90" s="233" t="s">
        <v>1683</v>
      </c>
    </row>
    <row r="91" spans="1:5" ht="101.5" x14ac:dyDescent="0.35">
      <c r="A91" s="201" t="s">
        <v>684</v>
      </c>
      <c r="B91" s="201" t="s">
        <v>702</v>
      </c>
      <c r="C91" s="201" t="s">
        <v>703</v>
      </c>
      <c r="D91" s="204" t="s">
        <v>1613</v>
      </c>
      <c r="E91" s="233" t="s">
        <v>1683</v>
      </c>
    </row>
    <row r="92" spans="1:5" ht="101.5" x14ac:dyDescent="0.35">
      <c r="A92" s="201" t="s">
        <v>684</v>
      </c>
      <c r="B92" s="201" t="s">
        <v>704</v>
      </c>
      <c r="C92" s="201" t="s">
        <v>705</v>
      </c>
      <c r="D92" s="204" t="s">
        <v>1613</v>
      </c>
      <c r="E92" s="233" t="s">
        <v>1683</v>
      </c>
    </row>
    <row r="93" spans="1:5" ht="101.5" x14ac:dyDescent="0.35">
      <c r="A93" s="201" t="s">
        <v>684</v>
      </c>
      <c r="B93" s="201" t="s">
        <v>198</v>
      </c>
      <c r="C93" s="201" t="s">
        <v>706</v>
      </c>
      <c r="D93" s="204" t="s">
        <v>1613</v>
      </c>
      <c r="E93" s="233" t="s">
        <v>1683</v>
      </c>
    </row>
    <row r="94" spans="1:5" ht="101.5" x14ac:dyDescent="0.35">
      <c r="A94" s="201" t="s">
        <v>684</v>
      </c>
      <c r="B94" s="201" t="s">
        <v>707</v>
      </c>
      <c r="C94" s="201" t="s">
        <v>708</v>
      </c>
      <c r="D94" s="204" t="s">
        <v>1613</v>
      </c>
      <c r="E94" s="233" t="s">
        <v>1683</v>
      </c>
    </row>
    <row r="95" spans="1:5" ht="101.5" x14ac:dyDescent="0.35">
      <c r="A95" s="201" t="s">
        <v>684</v>
      </c>
      <c r="B95" s="201" t="s">
        <v>709</v>
      </c>
      <c r="C95" s="201" t="s">
        <v>710</v>
      </c>
      <c r="D95" s="204" t="s">
        <v>1613</v>
      </c>
      <c r="E95" s="233" t="s">
        <v>1683</v>
      </c>
    </row>
    <row r="96" spans="1:5" ht="101.5" x14ac:dyDescent="0.35">
      <c r="A96" s="201" t="s">
        <v>684</v>
      </c>
      <c r="B96" s="201" t="s">
        <v>711</v>
      </c>
      <c r="C96" s="201" t="s">
        <v>712</v>
      </c>
      <c r="D96" s="204" t="s">
        <v>1613</v>
      </c>
      <c r="E96" s="233" t="s">
        <v>1683</v>
      </c>
    </row>
    <row r="97" spans="1:5" x14ac:dyDescent="0.35">
      <c r="A97" s="201" t="s">
        <v>538</v>
      </c>
      <c r="B97" s="201" t="s">
        <v>539</v>
      </c>
      <c r="C97" s="201" t="s">
        <v>540</v>
      </c>
      <c r="D97" s="204" t="s">
        <v>1613</v>
      </c>
      <c r="E97" s="233" t="s">
        <v>1782</v>
      </c>
    </row>
    <row r="98" spans="1:5" x14ac:dyDescent="0.35">
      <c r="A98" s="201" t="s">
        <v>538</v>
      </c>
      <c r="B98" s="201" t="s">
        <v>539</v>
      </c>
      <c r="C98" s="201" t="s">
        <v>540</v>
      </c>
      <c r="D98" s="204" t="s">
        <v>1613</v>
      </c>
      <c r="E98" s="233" t="s">
        <v>1783</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Q6" workbookViewId="0">
      <selection activeCell="U3" sqref="U3"/>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
        <v>1882</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1686</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1687</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1688</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1689</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1689</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1690</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1691</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1691</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1692</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1693</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1694</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1689</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1689</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1695</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1691</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1691</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1691</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1691</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1691</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1691</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1691</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1691</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1691</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1690</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1691</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1691</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1691</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1691</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1691</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1691</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1691</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1690</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1691</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1691</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1686</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1687</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1688</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1691</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1691</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1691</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1691</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1691</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1696</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1697</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1698</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1699</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1700</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1699</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1701</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1702</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1703</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1704</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1705</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1706</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1707</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1708</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1708</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1708</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1708</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1708</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1708</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1708</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1708</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1709</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1709</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1709</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1709</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1710</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1711</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1712</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1713</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1714</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1715</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1716</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1717</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1718</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1719</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1720</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1716</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1721</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1722</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1723</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1724</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1725</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1726</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1726</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1726</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1726</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1726</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1726</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1726</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1726</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1727</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row>
    <row r="239" spans="1:21" x14ac:dyDescent="0.3">
      <c r="A239" s="206" t="s">
        <v>1571</v>
      </c>
      <c r="C239" s="206" t="s">
        <v>223</v>
      </c>
      <c r="D239" s="206" t="s">
        <v>289</v>
      </c>
      <c r="E239" s="206" t="s">
        <v>290</v>
      </c>
      <c r="F239" s="206" t="s">
        <v>226</v>
      </c>
      <c r="H239" s="206" t="s">
        <v>227</v>
      </c>
      <c r="J239" s="206">
        <v>31</v>
      </c>
      <c r="K239" s="206" t="s">
        <v>63</v>
      </c>
      <c r="L239" s="206" t="s">
        <v>1728</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c r="T240" s="206" t="str">
        <f t="shared" si="26"/>
        <v>//**Natural Gas Nonpeaker : **</v>
      </c>
    </row>
    <row r="241" spans="1:21" x14ac:dyDescent="0.3">
      <c r="A241" s="206" t="s">
        <v>1571</v>
      </c>
      <c r="C241" s="206" t="s">
        <v>223</v>
      </c>
      <c r="D241" s="206" t="s">
        <v>289</v>
      </c>
      <c r="E241" s="206" t="s">
        <v>290</v>
      </c>
      <c r="F241" s="206" t="s">
        <v>233</v>
      </c>
      <c r="H241" s="206" t="s">
        <v>234</v>
      </c>
      <c r="J241" s="206">
        <v>32</v>
      </c>
      <c r="K241" s="206" t="s">
        <v>63</v>
      </c>
      <c r="L241" s="206" t="s">
        <v>1729</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c r="T248" s="206" t="str">
        <f t="shared" si="26"/>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c r="T250" s="206" t="str">
        <f t="shared" si="26"/>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1730</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1731</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1732</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1733</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1734</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1735</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1735</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1735</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1736</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1878</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1737</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1738</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1739</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1740</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1737</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1741</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1742</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1742</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1743</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1742</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1744</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1745</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1746</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1746</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1746</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1746</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1746</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1746</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1746</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1746</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2"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2"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2"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2"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2"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2"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2"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2"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2"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22" t="s">
        <v>1881</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N473&amp;O473&amp;P473&amp;L473</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V473" s="216" t="s">
        <v>1879</v>
      </c>
    </row>
    <row r="474" spans="1:22"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2"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2"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2"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2"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2"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2"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1747</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1748</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1749</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1750</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1751</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1752</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1753</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1754</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1755</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1756</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1757</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1758</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1759</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1760</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1761</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1762</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1763</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1764</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1" x14ac:dyDescent="0.3">
      <c r="A577" s="206" t="s">
        <v>1571</v>
      </c>
      <c r="C577" s="206" t="s">
        <v>352</v>
      </c>
      <c r="D577" s="206" t="s">
        <v>452</v>
      </c>
      <c r="E577" s="206" t="s">
        <v>453</v>
      </c>
      <c r="F577" s="206" t="s">
        <v>466</v>
      </c>
      <c r="H577" s="206" t="s">
        <v>256</v>
      </c>
      <c r="J577" s="206">
        <v>457</v>
      </c>
      <c r="K577" s="206" t="s">
        <v>63</v>
      </c>
      <c r="L577" s="206" t="s">
        <v>1765</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1" x14ac:dyDescent="0.3">
      <c r="A578" s="206" t="s">
        <v>1571</v>
      </c>
      <c r="C578" s="206" t="s">
        <v>352</v>
      </c>
      <c r="D578" s="206" t="s">
        <v>452</v>
      </c>
      <c r="E578" s="206" t="s">
        <v>453</v>
      </c>
      <c r="F578" s="206" t="s">
        <v>467</v>
      </c>
      <c r="H578" s="206" t="s">
        <v>468</v>
      </c>
      <c r="J578" s="206">
        <v>458</v>
      </c>
      <c r="K578" s="206" t="s">
        <v>76</v>
      </c>
      <c r="L578" s="206" t="s">
        <v>1766</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1" x14ac:dyDescent="0.3">
      <c r="A579" s="206" t="s">
        <v>1571</v>
      </c>
      <c r="C579" s="206" t="s">
        <v>352</v>
      </c>
      <c r="D579" s="206" t="s">
        <v>452</v>
      </c>
      <c r="E579" s="206" t="s">
        <v>453</v>
      </c>
      <c r="F579" s="206" t="s">
        <v>469</v>
      </c>
      <c r="H579" s="206" t="s">
        <v>470</v>
      </c>
      <c r="J579" s="206">
        <v>459</v>
      </c>
      <c r="K579" s="206" t="s">
        <v>63</v>
      </c>
      <c r="L579" s="206" t="s">
        <v>1767</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1" s="223" customForma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223" t="s">
        <v>1768</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12.8 million 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row>
    <row r="581" spans="1:21"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1769</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1"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223" t="s">
        <v>1770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40.5 million acres,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row>
    <row r="583" spans="1:21"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1"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1771</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1"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1772</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1"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1771</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1"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1"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1773</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1"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1"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1"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1774</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1"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2" s="223" t="s">
        <v>1570</v>
      </c>
      <c r="Q592" s="223" t="s">
        <v>63</v>
      </c>
      <c r="S592" s="223" t="str">
        <f t="shared" ref="S592:S655" si="68">IF(R592="","","//**"&amp;R592&amp;": **")</f>
        <v/>
      </c>
      <c r="T592" s="223" t="str">
        <f t="shared" si="66"/>
        <v/>
      </c>
      <c r="U592" s="214" t="str">
        <f>N592&amp;O592&amp;P592&amp;T593&amp;T594&amp;T595&amp;T596&amp;T597</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row>
    <row r="593" spans="1:25" x14ac:dyDescent="0.3">
      <c r="A593" s="206" t="s">
        <v>1571</v>
      </c>
      <c r="C593" s="206" t="s">
        <v>538</v>
      </c>
      <c r="D593" s="206" t="s">
        <v>549</v>
      </c>
      <c r="E593" s="206" t="s">
        <v>550</v>
      </c>
      <c r="F593" s="206" t="s">
        <v>551</v>
      </c>
      <c r="H593" s="206" t="s">
        <v>552</v>
      </c>
      <c r="J593" s="206">
        <v>171</v>
      </c>
      <c r="K593" s="206" t="s">
        <v>63</v>
      </c>
      <c r="L593" s="206" t="s">
        <v>1776</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r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4" s="221" t="s">
        <v>1570</v>
      </c>
      <c r="Q594" s="221" t="s">
        <v>63</v>
      </c>
      <c r="R594" s="221" t="str">
        <f t="shared" si="69"/>
        <v xml:space="preserve">Electricity Sector </v>
      </c>
      <c r="S594" s="221" t="str">
        <f t="shared" si="68"/>
        <v>//**Electricity Sector : **</v>
      </c>
      <c r="T594" s="206" t="str">
        <f t="shared" si="66"/>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5" s="221" t="s">
        <v>1570</v>
      </c>
      <c r="Q595" s="221" t="s">
        <v>63</v>
      </c>
      <c r="R595" s="221" t="str">
        <f t="shared" si="69"/>
        <v xml:space="preserve">Residential Bldg Sector </v>
      </c>
      <c r="S595" s="221" t="str">
        <f t="shared" si="68"/>
        <v>//**Residential Bldg Sector : **</v>
      </c>
      <c r="T595" s="206" t="str">
        <f t="shared" si="66"/>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6" s="221" t="s">
        <v>1570</v>
      </c>
      <c r="Q596" s="221" t="s">
        <v>63</v>
      </c>
      <c r="R596" s="221" t="str">
        <f t="shared" si="69"/>
        <v xml:space="preserve">Commercial Bldg Sector </v>
      </c>
      <c r="S596" s="221" t="str">
        <f t="shared" si="68"/>
        <v>//**Commercial Bldg Sector : **</v>
      </c>
      <c r="T596" s="206" t="str">
        <f t="shared" si="66"/>
        <v>//**Commercial Bldg Sector : **</v>
      </c>
    </row>
    <row r="597" spans="1:25" x14ac:dyDescent="0.3">
      <c r="A597" s="206" t="s">
        <v>1571</v>
      </c>
      <c r="C597" s="206" t="s">
        <v>538</v>
      </c>
      <c r="D597" s="206" t="s">
        <v>549</v>
      </c>
      <c r="E597" s="206" t="s">
        <v>550</v>
      </c>
      <c r="F597" s="206" t="s">
        <v>547</v>
      </c>
      <c r="H597" s="206" t="s">
        <v>548</v>
      </c>
      <c r="J597" s="206">
        <v>175</v>
      </c>
      <c r="K597" s="206" t="s">
        <v>63</v>
      </c>
      <c r="L597" s="206" t="s">
        <v>1601</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7" s="221" t="s">
        <v>1570</v>
      </c>
      <c r="Q597" s="221" t="s">
        <v>63</v>
      </c>
      <c r="R597" s="221" t="str">
        <f t="shared" si="69"/>
        <v xml:space="preserve">Industry Sector </v>
      </c>
      <c r="S597" s="221" t="str">
        <f t="shared" si="68"/>
        <v>//**Industry Sector : **</v>
      </c>
      <c r="T597" s="206" t="str">
        <f t="shared" si="66"/>
        <v xml:space="preserve">//**Industry Sector : ** levied on greenhouse gas emissions from non-energy industrial and agricultural processes, but these emissions sources can be included by enabling the policy lever "Carbon Tax Applies to Process Emissions." // </v>
      </c>
      <c r="W597" s="206" t="s">
        <v>1602</v>
      </c>
      <c r="Y597" s="206" t="s">
        <v>1600</v>
      </c>
    </row>
    <row r="598" spans="1:25" x14ac:dyDescent="0.3">
      <c r="A598" s="206" t="s">
        <v>1571</v>
      </c>
      <c r="C598" s="206" t="s">
        <v>538</v>
      </c>
      <c r="D598" s="206" t="s">
        <v>549</v>
      </c>
      <c r="E598" s="206" t="s">
        <v>550</v>
      </c>
      <c r="F598" s="206" t="s">
        <v>560</v>
      </c>
      <c r="H598" s="206" t="s">
        <v>561</v>
      </c>
      <c r="J598" s="206">
        <v>544</v>
      </c>
      <c r="K598" s="206" t="s">
        <v>76</v>
      </c>
      <c r="L598" s="206" t="s">
        <v>1777</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1603</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1778</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1604</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1605</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1606</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1607</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tax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tax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1608</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3">
      <c r="A657" s="206" t="s">
        <v>1571</v>
      </c>
      <c r="C657" s="206" t="s">
        <v>538</v>
      </c>
      <c r="D657" s="206" t="s">
        <v>598</v>
      </c>
      <c r="E657" s="206" t="s">
        <v>599</v>
      </c>
      <c r="F657" s="206" t="s">
        <v>568</v>
      </c>
      <c r="H657" s="206" t="s">
        <v>569</v>
      </c>
      <c r="J657" s="206">
        <v>78</v>
      </c>
      <c r="K657" s="206" t="s">
        <v>63</v>
      </c>
      <c r="L657" s="206" t="s">
        <v>1779</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3">
      <c r="A658" s="206" t="s">
        <v>1571</v>
      </c>
      <c r="C658" s="206" t="s">
        <v>538</v>
      </c>
      <c r="D658" s="206" t="s">
        <v>598</v>
      </c>
      <c r="E658" s="206" t="s">
        <v>599</v>
      </c>
      <c r="F658" s="206" t="s">
        <v>454</v>
      </c>
      <c r="H658" s="206" t="s">
        <v>227</v>
      </c>
      <c r="J658" s="206">
        <v>79</v>
      </c>
      <c r="K658" s="206" t="s">
        <v>63</v>
      </c>
      <c r="L658" s="206" t="s">
        <v>1779</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3">
      <c r="A659" s="206" t="s">
        <v>1571</v>
      </c>
      <c r="C659" s="206" t="s">
        <v>538</v>
      </c>
      <c r="D659" s="206" t="s">
        <v>598</v>
      </c>
      <c r="E659" s="206" t="s">
        <v>599</v>
      </c>
      <c r="F659" s="206" t="s">
        <v>458</v>
      </c>
      <c r="H659" s="206" t="s">
        <v>347</v>
      </c>
      <c r="J659" s="206">
        <v>80</v>
      </c>
      <c r="K659" s="206" t="s">
        <v>63</v>
      </c>
      <c r="L659" s="206" t="s">
        <v>1779</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v>
      </c>
    </row>
    <row r="663" spans="1:20" x14ac:dyDescent="0.3">
      <c r="A663" s="206" t="s">
        <v>1571</v>
      </c>
      <c r="C663" s="206" t="s">
        <v>538</v>
      </c>
      <c r="D663" s="206" t="s">
        <v>598</v>
      </c>
      <c r="E663" s="206" t="s">
        <v>599</v>
      </c>
      <c r="F663" s="206" t="s">
        <v>461</v>
      </c>
      <c r="H663" s="206" t="s">
        <v>462</v>
      </c>
      <c r="J663" s="206">
        <v>82</v>
      </c>
      <c r="K663" s="206" t="s">
        <v>63</v>
      </c>
      <c r="L663" s="206" t="s">
        <v>1779</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206" t="s">
        <v>63</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//**LPG/Propane/Butane :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x14ac:dyDescent="0.3">
      <c r="A674" s="224" t="s">
        <v>1568</v>
      </c>
      <c r="B674" s="215" t="str">
        <f t="shared" ref="B674" si="81">C674&amp;D674&amp;E674</f>
        <v>Research and DevelopmentCapital Cost ReductionRnD Building Capital Cost Perc Reduction</v>
      </c>
      <c r="C674" s="224" t="s">
        <v>604</v>
      </c>
      <c r="D674" s="224" t="s">
        <v>605</v>
      </c>
      <c r="E674" s="224" t="s">
        <v>606</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1609</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206" t="s">
        <v>63</v>
      </c>
      <c r="L676" s="206" t="s">
        <v>1609</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3">
      <c r="A677" s="206" t="s">
        <v>1571</v>
      </c>
      <c r="C677" s="206" t="s">
        <v>604</v>
      </c>
      <c r="D677" s="206" t="s">
        <v>605</v>
      </c>
      <c r="E677" s="206" t="s">
        <v>606</v>
      </c>
      <c r="F677" s="206" t="s">
        <v>182</v>
      </c>
      <c r="H677" s="206" t="s">
        <v>614</v>
      </c>
      <c r="J677" s="206">
        <v>87</v>
      </c>
      <c r="K677" s="206" t="s">
        <v>63</v>
      </c>
      <c r="L677" s="206" t="s">
        <v>1609</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3">
      <c r="A678" s="206" t="s">
        <v>1571</v>
      </c>
      <c r="C678" s="206" t="s">
        <v>604</v>
      </c>
      <c r="D678" s="206" t="s">
        <v>605</v>
      </c>
      <c r="E678" s="206" t="s">
        <v>606</v>
      </c>
      <c r="F678" s="206" t="s">
        <v>164</v>
      </c>
      <c r="H678" s="206" t="s">
        <v>615</v>
      </c>
      <c r="J678" s="206">
        <v>88</v>
      </c>
      <c r="K678" s="206" t="s">
        <v>63</v>
      </c>
      <c r="L678" s="206" t="s">
        <v>1609</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3">
      <c r="A679" s="206" t="s">
        <v>1571</v>
      </c>
      <c r="C679" s="206" t="s">
        <v>604</v>
      </c>
      <c r="D679" s="206" t="s">
        <v>605</v>
      </c>
      <c r="E679" s="206" t="s">
        <v>606</v>
      </c>
      <c r="F679" s="206" t="s">
        <v>166</v>
      </c>
      <c r="H679" s="206" t="s">
        <v>616</v>
      </c>
      <c r="J679" s="206">
        <v>89</v>
      </c>
      <c r="K679" s="206" t="s">
        <v>63</v>
      </c>
      <c r="L679" s="206" t="s">
        <v>1609</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3">
      <c r="A680" s="206" t="s">
        <v>1571</v>
      </c>
      <c r="C680" s="206" t="s">
        <v>604</v>
      </c>
      <c r="D680" s="206" t="s">
        <v>605</v>
      </c>
      <c r="E680" s="206" t="s">
        <v>606</v>
      </c>
      <c r="F680" s="206" t="s">
        <v>168</v>
      </c>
      <c r="H680" s="206" t="s">
        <v>617</v>
      </c>
      <c r="J680" s="206">
        <v>90</v>
      </c>
      <c r="K680" s="206" t="s">
        <v>63</v>
      </c>
      <c r="L680" s="206" t="s">
        <v>1609</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223" t="s">
        <v>63</v>
      </c>
      <c r="L681" s="223" t="s">
        <v>1609</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1609</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1609</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1609</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206" t="s">
        <v>63</v>
      </c>
      <c r="L686" s="206" t="s">
        <v>1609</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3">
      <c r="A687" s="206" t="s">
        <v>1571</v>
      </c>
      <c r="C687" s="206" t="s">
        <v>604</v>
      </c>
      <c r="D687" s="206" t="s">
        <v>605</v>
      </c>
      <c r="E687" s="206" t="s">
        <v>620</v>
      </c>
      <c r="F687" s="206" t="s">
        <v>237</v>
      </c>
      <c r="H687" s="206" t="s">
        <v>626</v>
      </c>
      <c r="J687" s="206">
        <v>96</v>
      </c>
      <c r="K687" s="206" t="s">
        <v>63</v>
      </c>
      <c r="L687" s="206" t="s">
        <v>1609</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3">
      <c r="A688" s="206" t="s">
        <v>1571</v>
      </c>
      <c r="C688" s="206" t="s">
        <v>604</v>
      </c>
      <c r="D688" s="206" t="s">
        <v>605</v>
      </c>
      <c r="E688" s="206" t="s">
        <v>620</v>
      </c>
      <c r="F688" s="206" t="s">
        <v>239</v>
      </c>
      <c r="H688" s="206" t="s">
        <v>627</v>
      </c>
      <c r="J688" s="206">
        <v>97</v>
      </c>
      <c r="K688" s="206" t="s">
        <v>63</v>
      </c>
      <c r="L688" s="206" t="s">
        <v>1609</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3">
      <c r="A689" s="206" t="s">
        <v>1571</v>
      </c>
      <c r="C689" s="206" t="s">
        <v>604</v>
      </c>
      <c r="D689" s="206" t="s">
        <v>605</v>
      </c>
      <c r="E689" s="206" t="s">
        <v>620</v>
      </c>
      <c r="F689" s="206" t="s">
        <v>241</v>
      </c>
      <c r="H689" s="206" t="s">
        <v>628</v>
      </c>
      <c r="J689" s="206">
        <v>98</v>
      </c>
      <c r="K689" s="206" t="s">
        <v>63</v>
      </c>
      <c r="L689" s="206" t="s">
        <v>1609</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3">
      <c r="A690" s="206" t="s">
        <v>1571</v>
      </c>
      <c r="C690" s="206" t="s">
        <v>604</v>
      </c>
      <c r="D690" s="206" t="s">
        <v>605</v>
      </c>
      <c r="E690" s="206" t="s">
        <v>620</v>
      </c>
      <c r="F690" s="206" t="s">
        <v>243</v>
      </c>
      <c r="H690" s="206" t="s">
        <v>629</v>
      </c>
      <c r="J690" s="206">
        <v>99</v>
      </c>
      <c r="K690" s="206" t="s">
        <v>63</v>
      </c>
      <c r="L690" s="206" t="s">
        <v>1609</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3">
      <c r="A691" s="206" t="s">
        <v>1571</v>
      </c>
      <c r="C691" s="206" t="s">
        <v>604</v>
      </c>
      <c r="D691" s="206" t="s">
        <v>605</v>
      </c>
      <c r="E691" s="206" t="s">
        <v>620</v>
      </c>
      <c r="F691" s="206" t="s">
        <v>249</v>
      </c>
      <c r="H691" s="206" t="s">
        <v>630</v>
      </c>
      <c r="J691" s="206">
        <v>192</v>
      </c>
      <c r="K691" s="206" t="s">
        <v>76</v>
      </c>
      <c r="L691" s="206" t="s">
        <v>1609</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1609</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206" t="s">
        <v>63</v>
      </c>
      <c r="L693" s="206" t="s">
        <v>1609</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206" t="s">
        <v>63</v>
      </c>
      <c r="L695" s="206" t="s">
        <v>1609</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3">
      <c r="A696" s="206" t="s">
        <v>1571</v>
      </c>
      <c r="C696" s="206" t="s">
        <v>604</v>
      </c>
      <c r="D696" s="206" t="s">
        <v>605</v>
      </c>
      <c r="E696" s="206" t="s">
        <v>633</v>
      </c>
      <c r="F696" s="206" t="s">
        <v>375</v>
      </c>
      <c r="H696" s="206" t="s">
        <v>636</v>
      </c>
      <c r="J696" s="206">
        <v>101</v>
      </c>
      <c r="K696" s="206" t="s">
        <v>63</v>
      </c>
      <c r="L696" s="206" t="s">
        <v>1609</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3">
      <c r="A697" s="206" t="s">
        <v>1571</v>
      </c>
      <c r="C697" s="206" t="s">
        <v>604</v>
      </c>
      <c r="D697" s="206" t="s">
        <v>605</v>
      </c>
      <c r="E697" s="206" t="s">
        <v>633</v>
      </c>
      <c r="F697" s="206" t="s">
        <v>377</v>
      </c>
      <c r="H697" s="206" t="s">
        <v>637</v>
      </c>
      <c r="J697" s="206">
        <v>102</v>
      </c>
      <c r="K697" s="206" t="s">
        <v>63</v>
      </c>
      <c r="L697" s="206" t="s">
        <v>1609</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3">
      <c r="A698" s="206" t="s">
        <v>1571</v>
      </c>
      <c r="C698" s="206" t="s">
        <v>604</v>
      </c>
      <c r="D698" s="206" t="s">
        <v>605</v>
      </c>
      <c r="E698" s="206" t="s">
        <v>633</v>
      </c>
      <c r="F698" s="206" t="s">
        <v>379</v>
      </c>
      <c r="H698" s="206" t="s">
        <v>638</v>
      </c>
      <c r="J698" s="206">
        <v>103</v>
      </c>
      <c r="K698" s="206" t="s">
        <v>63</v>
      </c>
      <c r="L698" s="206" t="s">
        <v>1609</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3">
      <c r="A699" s="206" t="s">
        <v>1571</v>
      </c>
      <c r="C699" s="206" t="s">
        <v>604</v>
      </c>
      <c r="D699" s="206" t="s">
        <v>605</v>
      </c>
      <c r="E699" s="206" t="s">
        <v>633</v>
      </c>
      <c r="F699" s="206" t="s">
        <v>381</v>
      </c>
      <c r="H699" s="206" t="s">
        <v>639</v>
      </c>
      <c r="J699" s="206">
        <v>104</v>
      </c>
      <c r="K699" s="206" t="s">
        <v>63</v>
      </c>
      <c r="L699" s="206" t="s">
        <v>1609</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3">
      <c r="A700" s="206" t="s">
        <v>1571</v>
      </c>
      <c r="C700" s="206" t="s">
        <v>604</v>
      </c>
      <c r="D700" s="206" t="s">
        <v>605</v>
      </c>
      <c r="E700" s="206" t="s">
        <v>633</v>
      </c>
      <c r="F700" s="206" t="s">
        <v>383</v>
      </c>
      <c r="H700" s="206" t="s">
        <v>640</v>
      </c>
      <c r="J700" s="206">
        <v>105</v>
      </c>
      <c r="K700" s="206" t="s">
        <v>63</v>
      </c>
      <c r="L700" s="206" t="s">
        <v>1609</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3">
      <c r="A701" s="206" t="s">
        <v>1571</v>
      </c>
      <c r="C701" s="206" t="s">
        <v>604</v>
      </c>
      <c r="D701" s="206" t="s">
        <v>605</v>
      </c>
      <c r="E701" s="206" t="s">
        <v>633</v>
      </c>
      <c r="F701" s="206" t="s">
        <v>385</v>
      </c>
      <c r="H701" s="206" t="s">
        <v>641</v>
      </c>
      <c r="J701" s="206">
        <v>106</v>
      </c>
      <c r="K701" s="206" t="s">
        <v>63</v>
      </c>
      <c r="L701" s="206" t="s">
        <v>1609</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3">
      <c r="A702" s="206" t="s">
        <v>1571</v>
      </c>
      <c r="C702" s="206" t="s">
        <v>604</v>
      </c>
      <c r="D702" s="206" t="s">
        <v>605</v>
      </c>
      <c r="E702" s="206" t="s">
        <v>633</v>
      </c>
      <c r="F702" s="206" t="s">
        <v>387</v>
      </c>
      <c r="H702" s="206" t="s">
        <v>642</v>
      </c>
      <c r="J702" s="206">
        <v>107</v>
      </c>
      <c r="K702" s="206" t="s">
        <v>63</v>
      </c>
      <c r="L702" s="206" t="s">
        <v>1609</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206" t="s">
        <v>63</v>
      </c>
      <c r="L704" s="206" t="s">
        <v>1609</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3">
      <c r="A705" s="206" t="s">
        <v>1571</v>
      </c>
      <c r="C705" s="206" t="s">
        <v>604</v>
      </c>
      <c r="D705" s="206" t="s">
        <v>605</v>
      </c>
      <c r="E705" s="206" t="s">
        <v>643</v>
      </c>
      <c r="F705" s="206" t="s">
        <v>647</v>
      </c>
      <c r="H705" s="206" t="s">
        <v>648</v>
      </c>
      <c r="J705" s="206">
        <v>109</v>
      </c>
      <c r="K705" s="206" t="s">
        <v>76</v>
      </c>
      <c r="L705" s="206" t="s">
        <v>1609</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206" t="s">
        <v>76</v>
      </c>
      <c r="L706" s="206" t="s">
        <v>1609</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206" t="s">
        <v>76</v>
      </c>
      <c r="L707" s="206" t="s">
        <v>1609</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206" t="s">
        <v>63</v>
      </c>
      <c r="L708" s="206" t="s">
        <v>1609</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3">
      <c r="A709" s="206" t="s">
        <v>1571</v>
      </c>
      <c r="C709" s="206" t="s">
        <v>604</v>
      </c>
      <c r="D709" s="206" t="s">
        <v>605</v>
      </c>
      <c r="E709" s="206" t="s">
        <v>643</v>
      </c>
      <c r="F709" s="206" t="s">
        <v>655</v>
      </c>
      <c r="H709" s="206" t="s">
        <v>656</v>
      </c>
      <c r="J709" s="206">
        <v>113</v>
      </c>
      <c r="K709" s="206" t="s">
        <v>76</v>
      </c>
      <c r="L709" s="206" t="s">
        <v>1609</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206" t="s">
        <v>63</v>
      </c>
      <c r="L710" s="206" t="s">
        <v>1609</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1780</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21" t="s">
        <v>1880</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N712&amp;O712&amp;P712&amp;L712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20"/>
    </row>
    <row r="713" spans="1:22" x14ac:dyDescent="0.3">
      <c r="A713" s="206" t="s">
        <v>1571</v>
      </c>
      <c r="C713" s="206" t="s">
        <v>604</v>
      </c>
      <c r="D713" s="206" t="s">
        <v>665</v>
      </c>
      <c r="E713" s="206" t="s">
        <v>666</v>
      </c>
      <c r="F713" s="206" t="s">
        <v>154</v>
      </c>
      <c r="H713" s="206" t="s">
        <v>607</v>
      </c>
      <c r="J713" s="206">
        <v>114</v>
      </c>
      <c r="K713" s="206" t="s">
        <v>76</v>
      </c>
      <c r="L713" s="320" t="s">
        <v>1609</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1609</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1609</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1609</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1609</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1609</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N719&amp;O719&amp;P719&amp;T719</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N720&amp;O720&amp;P720&amp;T721&amp;T722&amp;T723&amp;T724&amp;T725&amp;T726&amp;T727&amp;T728&amp;T729&amp;T730&amp;T731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1609</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1609</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1609</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1609</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1609</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1609</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N732&amp;O732&amp;P732&amp;T733&amp;T734&amp;T735&amp;T736&amp;T737&amp;T738&amp;T739&amp;T740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1609</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1609</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1609</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1609</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1609</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1609</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1609</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1609</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N741&amp;O741&amp;P741&amp;T742&amp;T743&amp;T744&amp;T745&amp;T746&amp;T747&amp;T748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1609</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1609</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1609</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1609</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1609</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1609</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1609</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1781</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1610</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1610</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1610</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1610</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1610</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1610</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1610</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1610</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1610</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1610</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1610</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1610</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1610</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1610</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1610</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1610</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1610</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1610</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1610</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1610</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1610</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1610</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1610</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1610</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1610</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1610</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1610</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1610</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1610</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1610</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1610</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1610</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1610</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1610</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1610</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1610</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1610</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1610</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1610</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1610</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1610</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1610</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1610</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1610</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1610</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1877</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1775</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sqref="A1:B1"/>
    </sheetView>
  </sheetViews>
  <sheetFormatPr defaultColWidth="12.75" defaultRowHeight="15" customHeight="1" x14ac:dyDescent="0.3"/>
  <cols>
    <col min="1" max="2" width="67.25" customWidth="1"/>
    <col min="3" max="26" width="8" customWidth="1"/>
  </cols>
  <sheetData>
    <row r="1" spans="1:26" ht="14.5" x14ac:dyDescent="0.35">
      <c r="A1" s="323" t="s">
        <v>713</v>
      </c>
      <c r="B1" s="324"/>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23" t="s">
        <v>745</v>
      </c>
      <c r="B42" s="324"/>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59.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28"/>
      <c r="B404" s="326"/>
      <c r="C404" s="326"/>
      <c r="D404" s="326"/>
      <c r="E404" s="326"/>
      <c r="F404" s="326"/>
      <c r="G404" s="326"/>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27"/>
      <c r="C409" s="326"/>
      <c r="D409" s="326"/>
      <c r="E409" s="327"/>
      <c r="F409" s="326"/>
      <c r="G409" s="326"/>
      <c r="H409" s="327"/>
      <c r="I409" s="326"/>
      <c r="J409" s="326"/>
      <c r="K409" s="326"/>
      <c r="L409" s="326"/>
      <c r="M409" s="326"/>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29"/>
      <c r="B461" s="326"/>
      <c r="C461" s="326"/>
      <c r="D461" s="326"/>
      <c r="E461" s="326"/>
      <c r="F461" s="326"/>
      <c r="G461" s="326"/>
      <c r="H461" s="326"/>
      <c r="I461" s="326"/>
      <c r="J461" s="326"/>
      <c r="K461" s="326"/>
      <c r="L461" s="326"/>
      <c r="M461" s="326"/>
      <c r="N461" s="326"/>
      <c r="O461" s="326"/>
      <c r="P461" s="326"/>
      <c r="Q461" s="326"/>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30"/>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26"/>
      <c r="B466" s="327"/>
      <c r="C466" s="326"/>
      <c r="D466" s="326"/>
      <c r="E466" s="326"/>
      <c r="F466" s="326"/>
      <c r="G466" s="326"/>
      <c r="H466" s="326"/>
      <c r="I466" s="326"/>
      <c r="J466" s="326"/>
      <c r="K466" s="326"/>
      <c r="L466" s="326"/>
      <c r="M466" s="326"/>
      <c r="N466" s="326"/>
      <c r="O466" s="326"/>
      <c r="P466" s="326"/>
      <c r="Q466" s="326"/>
      <c r="R466" s="326"/>
      <c r="S466" s="129"/>
      <c r="T466" s="129"/>
      <c r="U466" s="325"/>
      <c r="V466" s="326"/>
      <c r="W466" s="327"/>
      <c r="X466" s="326"/>
      <c r="Y466" s="326"/>
      <c r="Z466" s="326"/>
      <c r="AA466" s="326"/>
      <c r="AB466" s="326"/>
      <c r="AC466" s="326"/>
      <c r="AD466" s="129"/>
      <c r="AE466" s="129"/>
      <c r="AF466" s="325"/>
      <c r="AG466" s="326"/>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25"/>
      <c r="C496" s="326"/>
      <c r="D496" s="326"/>
      <c r="E496" s="326"/>
      <c r="F496" s="326"/>
      <c r="G496" s="326"/>
      <c r="H496" s="326"/>
      <c r="I496" s="326"/>
      <c r="J496" s="326"/>
      <c r="K496" s="326"/>
      <c r="L496" s="326"/>
      <c r="M496" s="326"/>
      <c r="N496" s="326"/>
      <c r="O496" s="326"/>
      <c r="P496" s="326"/>
      <c r="Q496" s="326"/>
      <c r="R496" s="326"/>
      <c r="S496" s="326"/>
      <c r="T496" s="326"/>
      <c r="U496" s="326"/>
      <c r="V496" s="326"/>
      <c r="W496" s="326"/>
      <c r="X496" s="326"/>
      <c r="Y496" s="326"/>
      <c r="Z496" s="326"/>
      <c r="AA496" s="326"/>
      <c r="AB496" s="326"/>
      <c r="AC496" s="326"/>
      <c r="AD496" s="326"/>
      <c r="AE496" s="326"/>
      <c r="AF496" s="326"/>
      <c r="AG496" s="326"/>
      <c r="AH496" s="326"/>
      <c r="AI496" s="326"/>
      <c r="AJ496" s="326"/>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27"/>
      <c r="C513" s="326"/>
      <c r="D513" s="326"/>
      <c r="E513" s="326"/>
      <c r="F513" s="326"/>
      <c r="G513" s="326"/>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30"/>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26"/>
      <c r="B598" s="335"/>
      <c r="C598" s="326"/>
      <c r="D598" s="326"/>
      <c r="E598" s="326"/>
      <c r="F598" s="326"/>
      <c r="G598" s="326"/>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29"/>
      <c r="B628" s="326"/>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31"/>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26"/>
      <c r="B633" s="332"/>
      <c r="C633" s="326"/>
      <c r="D633" s="326"/>
      <c r="E633" s="326"/>
      <c r="F633" s="326"/>
      <c r="G633" s="326"/>
      <c r="H633" s="326"/>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33"/>
      <c r="F680" s="334"/>
      <c r="G680" s="334"/>
      <c r="H680" s="334"/>
      <c r="I680" s="334"/>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34"/>
      <c r="F681" s="334"/>
      <c r="G681" s="334"/>
      <c r="H681" s="334"/>
      <c r="I681" s="334"/>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36" t="s">
        <v>118</v>
      </c>
      <c r="B1" s="337"/>
      <c r="C1" s="337"/>
      <c r="D1" s="337"/>
      <c r="E1" s="324"/>
      <c r="F1" s="2"/>
      <c r="G1" s="2"/>
      <c r="H1" s="2"/>
      <c r="I1" s="2"/>
      <c r="J1" s="2"/>
      <c r="K1" s="2"/>
      <c r="L1" s="2"/>
      <c r="M1" s="2"/>
      <c r="N1" s="2"/>
      <c r="O1" s="2"/>
      <c r="P1" s="2"/>
      <c r="Q1" s="2"/>
      <c r="R1" s="2"/>
      <c r="S1" s="2"/>
      <c r="T1" s="2"/>
      <c r="U1" s="2"/>
      <c r="V1" s="2"/>
      <c r="W1" s="2"/>
      <c r="X1" s="2"/>
      <c r="Y1" s="2"/>
      <c r="Z1" s="2"/>
      <c r="AA1" s="2"/>
    </row>
    <row r="2" spans="1:27" ht="14.5" x14ac:dyDescent="0.35">
      <c r="A2" s="341" t="s">
        <v>1284</v>
      </c>
      <c r="B2" s="337"/>
      <c r="C2" s="337"/>
      <c r="D2" s="337"/>
      <c r="E2" s="324"/>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41" t="s">
        <v>1287</v>
      </c>
      <c r="B21" s="337"/>
      <c r="C21" s="337"/>
      <c r="D21" s="337"/>
      <c r="E21" s="324"/>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41" t="s">
        <v>1288</v>
      </c>
      <c r="B40" s="337"/>
      <c r="C40" s="337"/>
      <c r="D40" s="337"/>
      <c r="E40" s="324"/>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36" t="s">
        <v>1290</v>
      </c>
      <c r="B60" s="337"/>
      <c r="C60" s="337"/>
      <c r="D60" s="337"/>
      <c r="E60" s="324"/>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36" t="s">
        <v>1295</v>
      </c>
      <c r="B89" s="337"/>
      <c r="C89" s="337"/>
      <c r="D89" s="337"/>
      <c r="E89" s="324"/>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36" t="s">
        <v>1307</v>
      </c>
      <c r="B98" s="337"/>
      <c r="C98" s="337"/>
      <c r="D98" s="337"/>
      <c r="E98" s="324"/>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36" t="s">
        <v>1317</v>
      </c>
      <c r="B109" s="337"/>
      <c r="C109" s="337"/>
      <c r="D109" s="337"/>
      <c r="E109" s="324"/>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36" t="s">
        <v>1319</v>
      </c>
      <c r="B113" s="337"/>
      <c r="C113" s="337"/>
      <c r="D113" s="337"/>
      <c r="E113" s="324"/>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36" t="s">
        <v>1321</v>
      </c>
      <c r="B124" s="337"/>
      <c r="C124" s="337"/>
      <c r="D124" s="337"/>
      <c r="E124" s="324"/>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36" t="s">
        <v>174</v>
      </c>
      <c r="B134" s="337"/>
      <c r="C134" s="337"/>
      <c r="D134" s="337"/>
      <c r="E134" s="324"/>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38" t="s">
        <v>1329</v>
      </c>
      <c r="C136" s="339"/>
      <c r="D136" s="339"/>
      <c r="E136" s="340"/>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38" t="s">
        <v>1330</v>
      </c>
      <c r="C137" s="340"/>
      <c r="D137" s="338" t="s">
        <v>1331</v>
      </c>
      <c r="E137" s="340"/>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36" t="s">
        <v>1358</v>
      </c>
      <c r="B165" s="337"/>
      <c r="C165" s="337"/>
      <c r="D165" s="337"/>
      <c r="E165" s="324"/>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36" t="s">
        <v>1361</v>
      </c>
      <c r="B169" s="324"/>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36" t="s">
        <v>1365</v>
      </c>
      <c r="B174" s="337"/>
      <c r="C174" s="337"/>
      <c r="D174" s="337"/>
      <c r="E174" s="324"/>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36" t="s">
        <v>1368</v>
      </c>
      <c r="B178" s="337"/>
      <c r="C178" s="337"/>
      <c r="D178" s="337"/>
      <c r="E178" s="324"/>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36" t="s">
        <v>1372</v>
      </c>
      <c r="B183" s="337"/>
      <c r="C183" s="337"/>
      <c r="D183" s="337"/>
      <c r="E183" s="324"/>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36" t="s">
        <v>1379</v>
      </c>
      <c r="B191" s="337"/>
      <c r="C191" s="337"/>
      <c r="D191" s="337"/>
      <c r="E191" s="324"/>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2021-08-18T22:43:05Z</dcterms:modified>
</cp:coreProperties>
</file>