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EbIC\"/>
    </mc:Choice>
  </mc:AlternateContent>
  <bookViews>
    <workbookView xWindow="-120" yWindow="-120" windowWidth="29040" windowHeight="17640"/>
  </bookViews>
  <sheets>
    <sheet name="About" sheetId="1" r:id="rId1"/>
    <sheet name="OECD EMPN" sheetId="5" r:id="rId2"/>
    <sheet name="Filtered OECD Data" sheetId="6" r:id="rId3"/>
    <sheet name="BEbIC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2" i="2" l="1"/>
  <c r="B49" i="6" l="1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<sst xmlns="http://schemas.openxmlformats.org/spreadsheetml/2006/main" count="345" uniqueCount="178">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</sst>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6" sqref="B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177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47</v>
      </c>
    </row>
    <row r="6" spans="1:2" x14ac:dyDescent="0.45">
      <c r="B6" s="3" t="s">
        <v>46</v>
      </c>
    </row>
    <row r="7" spans="1:2" x14ac:dyDescent="0.45">
      <c r="B7" t="s">
        <v>48</v>
      </c>
    </row>
    <row r="9" spans="1:2" x14ac:dyDescent="0.45">
      <c r="A9" s="1" t="s">
        <v>2</v>
      </c>
    </row>
    <row r="10" spans="1:2" x14ac:dyDescent="0.45">
      <c r="A10" t="s">
        <v>174</v>
      </c>
    </row>
    <row r="11" spans="1:2" x14ac:dyDescent="0.45">
      <c r="A11" t="s">
        <v>175</v>
      </c>
    </row>
    <row r="12" spans="1:2" x14ac:dyDescent="0.45">
      <c r="A12" t="s">
        <v>176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showGridLines="0" topLeftCell="A2" workbookViewId="0"/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3" width="9.59765625" style="6" bestFit="1" customWidth="1"/>
    <col min="4" max="53" width="9.265625" style="6" bestFit="1" customWidth="1"/>
    <col min="54" max="54" width="9.59765625" style="6" bestFit="1" customWidth="1"/>
    <col min="55" max="55" width="9.265625" style="6" bestFit="1" customWidth="1"/>
    <col min="56" max="56" width="9.59765625" style="6" bestFit="1" customWidth="1"/>
    <col min="57" max="57" width="9.265625" style="6" bestFit="1" customWidth="1"/>
    <col min="58" max="16384" width="9.1328125" style="6"/>
  </cols>
  <sheetData>
    <row r="1" spans="1:57" hidden="1" x14ac:dyDescent="0.35">
      <c r="A1" s="5" t="e">
        <f ca="1">DotStatQuery(B1)</f>
        <v>#NAME?</v>
      </c>
      <c r="B1" s="5" t="s">
        <v>3</v>
      </c>
    </row>
    <row r="2" spans="1:57" ht="34.15" x14ac:dyDescent="0.35">
      <c r="A2" s="7" t="s">
        <v>172</v>
      </c>
    </row>
    <row r="3" spans="1:57" x14ac:dyDescent="0.35">
      <c r="A3" s="17" t="s">
        <v>171</v>
      </c>
      <c r="B3" s="18"/>
      <c r="C3" s="19" t="s">
        <v>170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1"/>
    </row>
    <row r="4" spans="1:57" x14ac:dyDescent="0.35">
      <c r="A4" s="17" t="s">
        <v>169</v>
      </c>
      <c r="B4" s="18"/>
      <c r="C4" s="22" t="s">
        <v>168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4"/>
    </row>
    <row r="5" spans="1:57" x14ac:dyDescent="0.35">
      <c r="A5" s="17" t="s">
        <v>6</v>
      </c>
      <c r="B5" s="18"/>
      <c r="C5" s="22" t="s">
        <v>7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4"/>
    </row>
    <row r="6" spans="1:57" x14ac:dyDescent="0.35">
      <c r="A6" s="17" t="s">
        <v>8</v>
      </c>
      <c r="B6" s="18"/>
      <c r="C6" s="22" t="s">
        <v>167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4"/>
    </row>
    <row r="7" spans="1:57" x14ac:dyDescent="0.35">
      <c r="A7" s="25" t="s">
        <v>166</v>
      </c>
      <c r="B7" s="26"/>
      <c r="C7" s="31" t="s">
        <v>165</v>
      </c>
      <c r="D7" s="34" t="s">
        <v>165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6"/>
    </row>
    <row r="8" spans="1:57" x14ac:dyDescent="0.35">
      <c r="A8" s="27"/>
      <c r="B8" s="28"/>
      <c r="C8" s="32"/>
      <c r="D8" s="31" t="s">
        <v>164</v>
      </c>
      <c r="E8" s="31" t="s">
        <v>163</v>
      </c>
      <c r="F8" s="34" t="s">
        <v>163</v>
      </c>
      <c r="G8" s="35"/>
      <c r="H8" s="36"/>
      <c r="I8" s="31" t="s">
        <v>162</v>
      </c>
      <c r="J8" s="34" t="s">
        <v>162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1" t="s">
        <v>161</v>
      </c>
      <c r="AF8" s="31" t="s">
        <v>160</v>
      </c>
      <c r="AG8" s="31" t="s">
        <v>159</v>
      </c>
      <c r="AH8" s="34" t="s">
        <v>159</v>
      </c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1" t="s">
        <v>158</v>
      </c>
      <c r="AT8" s="34" t="s">
        <v>158</v>
      </c>
      <c r="AU8" s="35"/>
      <c r="AV8" s="35"/>
      <c r="AW8" s="35"/>
      <c r="AX8" s="35"/>
      <c r="AY8" s="35"/>
      <c r="AZ8" s="36"/>
      <c r="BA8" s="31" t="s">
        <v>157</v>
      </c>
      <c r="BB8" s="31" t="s">
        <v>156</v>
      </c>
      <c r="BC8" s="31" t="s">
        <v>155</v>
      </c>
      <c r="BD8" s="31" t="s">
        <v>154</v>
      </c>
      <c r="BE8" s="31" t="s">
        <v>153</v>
      </c>
    </row>
    <row r="9" spans="1:57" x14ac:dyDescent="0.35">
      <c r="A9" s="27"/>
      <c r="B9" s="28"/>
      <c r="C9" s="32"/>
      <c r="D9" s="32"/>
      <c r="E9" s="32"/>
      <c r="F9" s="31" t="s">
        <v>152</v>
      </c>
      <c r="G9" s="31" t="s">
        <v>151</v>
      </c>
      <c r="H9" s="31" t="s">
        <v>150</v>
      </c>
      <c r="I9" s="32"/>
      <c r="J9" s="31" t="s">
        <v>149</v>
      </c>
      <c r="K9" s="31" t="s">
        <v>148</v>
      </c>
      <c r="L9" s="31" t="s">
        <v>147</v>
      </c>
      <c r="M9" s="34" t="s">
        <v>147</v>
      </c>
      <c r="N9" s="36"/>
      <c r="O9" s="31" t="s">
        <v>146</v>
      </c>
      <c r="P9" s="34" t="s">
        <v>146</v>
      </c>
      <c r="Q9" s="35"/>
      <c r="R9" s="35"/>
      <c r="S9" s="36"/>
      <c r="T9" s="31" t="s">
        <v>145</v>
      </c>
      <c r="U9" s="34" t="s">
        <v>145</v>
      </c>
      <c r="V9" s="36"/>
      <c r="W9" s="31" t="s">
        <v>144</v>
      </c>
      <c r="X9" s="34" t="s">
        <v>144</v>
      </c>
      <c r="Y9" s="36"/>
      <c r="Z9" s="31" t="s">
        <v>143</v>
      </c>
      <c r="AA9" s="31" t="s">
        <v>142</v>
      </c>
      <c r="AB9" s="34" t="s">
        <v>142</v>
      </c>
      <c r="AC9" s="36"/>
      <c r="AD9" s="31" t="s">
        <v>141</v>
      </c>
      <c r="AE9" s="32"/>
      <c r="AF9" s="32"/>
      <c r="AG9" s="32"/>
      <c r="AH9" s="31" t="s">
        <v>140</v>
      </c>
      <c r="AI9" s="34" t="s">
        <v>140</v>
      </c>
      <c r="AJ9" s="35"/>
      <c r="AK9" s="36"/>
      <c r="AL9" s="31" t="s">
        <v>139</v>
      </c>
      <c r="AM9" s="34" t="s">
        <v>139</v>
      </c>
      <c r="AN9" s="35"/>
      <c r="AO9" s="36"/>
      <c r="AP9" s="31" t="s">
        <v>138</v>
      </c>
      <c r="AQ9" s="31" t="s">
        <v>137</v>
      </c>
      <c r="AR9" s="31" t="s">
        <v>136</v>
      </c>
      <c r="AS9" s="32"/>
      <c r="AT9" s="31" t="s">
        <v>135</v>
      </c>
      <c r="AU9" s="34" t="s">
        <v>135</v>
      </c>
      <c r="AV9" s="35"/>
      <c r="AW9" s="36"/>
      <c r="AX9" s="31" t="s">
        <v>134</v>
      </c>
      <c r="AY9" s="34" t="s">
        <v>134</v>
      </c>
      <c r="AZ9" s="36"/>
      <c r="BA9" s="32"/>
      <c r="BB9" s="32"/>
      <c r="BC9" s="32"/>
      <c r="BD9" s="32"/>
      <c r="BE9" s="32"/>
    </row>
    <row r="10" spans="1:57" ht="87.75" x14ac:dyDescent="0.35">
      <c r="A10" s="29"/>
      <c r="B10" s="3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8" t="s">
        <v>133</v>
      </c>
      <c r="N10" s="8" t="s">
        <v>132</v>
      </c>
      <c r="O10" s="33"/>
      <c r="P10" s="8" t="s">
        <v>131</v>
      </c>
      <c r="Q10" s="8" t="s">
        <v>130</v>
      </c>
      <c r="R10" s="8" t="s">
        <v>129</v>
      </c>
      <c r="S10" s="8" t="s">
        <v>128</v>
      </c>
      <c r="T10" s="33"/>
      <c r="U10" s="8" t="s">
        <v>127</v>
      </c>
      <c r="V10" s="8" t="s">
        <v>126</v>
      </c>
      <c r="W10" s="33"/>
      <c r="X10" s="8" t="s">
        <v>125</v>
      </c>
      <c r="Y10" s="8" t="s">
        <v>124</v>
      </c>
      <c r="Z10" s="33"/>
      <c r="AA10" s="33"/>
      <c r="AB10" s="8" t="s">
        <v>123</v>
      </c>
      <c r="AC10" s="8" t="s">
        <v>122</v>
      </c>
      <c r="AD10" s="33"/>
      <c r="AE10" s="33"/>
      <c r="AF10" s="33"/>
      <c r="AG10" s="33"/>
      <c r="AH10" s="33"/>
      <c r="AI10" s="8" t="s">
        <v>121</v>
      </c>
      <c r="AJ10" s="8" t="s">
        <v>120</v>
      </c>
      <c r="AK10" s="8" t="s">
        <v>119</v>
      </c>
      <c r="AL10" s="33"/>
      <c r="AM10" s="8" t="s">
        <v>118</v>
      </c>
      <c r="AN10" s="8" t="s">
        <v>117</v>
      </c>
      <c r="AO10" s="8" t="s">
        <v>116</v>
      </c>
      <c r="AP10" s="33"/>
      <c r="AQ10" s="33"/>
      <c r="AR10" s="33"/>
      <c r="AS10" s="33"/>
      <c r="AT10" s="33"/>
      <c r="AU10" s="8" t="s">
        <v>115</v>
      </c>
      <c r="AV10" s="8" t="s">
        <v>114</v>
      </c>
      <c r="AW10" s="8" t="s">
        <v>113</v>
      </c>
      <c r="AX10" s="33"/>
      <c r="AY10" s="8" t="s">
        <v>112</v>
      </c>
      <c r="AZ10" s="8" t="s">
        <v>111</v>
      </c>
      <c r="BA10" s="33"/>
      <c r="BB10" s="33"/>
      <c r="BC10" s="33"/>
      <c r="BD10" s="33"/>
      <c r="BE10" s="33"/>
    </row>
    <row r="11" spans="1:57" ht="13.15" x14ac:dyDescent="0.4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.15" x14ac:dyDescent="0.4">
      <c r="A12" s="11" t="s">
        <v>110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15" x14ac:dyDescent="0.4">
      <c r="A13" s="11" t="s">
        <v>109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15" x14ac:dyDescent="0.4">
      <c r="A14" s="11" t="s">
        <v>108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15" x14ac:dyDescent="0.4">
      <c r="A15" s="11" t="s">
        <v>107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15" x14ac:dyDescent="0.4">
      <c r="A16" s="11" t="s">
        <v>106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15" x14ac:dyDescent="0.4">
      <c r="A17" s="11" t="s">
        <v>105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15" x14ac:dyDescent="0.4">
      <c r="A18" s="11" t="s">
        <v>104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15" x14ac:dyDescent="0.4">
      <c r="A19" s="11" t="s">
        <v>103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15" x14ac:dyDescent="0.4">
      <c r="A20" s="11" t="s">
        <v>102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15" x14ac:dyDescent="0.4">
      <c r="A21" s="11" t="s">
        <v>101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15" x14ac:dyDescent="0.4">
      <c r="A22" s="11" t="s">
        <v>100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15" x14ac:dyDescent="0.4">
      <c r="A23" s="11" t="s">
        <v>99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15" x14ac:dyDescent="0.4">
      <c r="A24" s="11" t="s">
        <v>98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15" x14ac:dyDescent="0.4">
      <c r="A25" s="11" t="s">
        <v>97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15" x14ac:dyDescent="0.4">
      <c r="A26" s="11" t="s">
        <v>96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15" x14ac:dyDescent="0.4">
      <c r="A27" s="11" t="s">
        <v>95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15" x14ac:dyDescent="0.4">
      <c r="A28" s="15" t="s">
        <v>94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15" x14ac:dyDescent="0.4">
      <c r="A29" s="11" t="s">
        <v>93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15" x14ac:dyDescent="0.4">
      <c r="A30" s="11" t="s">
        <v>92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15" x14ac:dyDescent="0.4">
      <c r="A31" s="11" t="s">
        <v>91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15" x14ac:dyDescent="0.4">
      <c r="A32" s="11" t="s">
        <v>90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15" x14ac:dyDescent="0.4">
      <c r="A33" s="11" t="s">
        <v>89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15" x14ac:dyDescent="0.4">
      <c r="A34" s="11" t="s">
        <v>88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15" x14ac:dyDescent="0.4">
      <c r="A35" s="11" t="s">
        <v>87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15" x14ac:dyDescent="0.4">
      <c r="A36" s="11" t="s">
        <v>86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15" x14ac:dyDescent="0.4">
      <c r="A37" s="11" t="s">
        <v>85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15" x14ac:dyDescent="0.4">
      <c r="A38" s="11" t="s">
        <v>84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15" x14ac:dyDescent="0.4">
      <c r="A39" s="11" t="s">
        <v>83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15" x14ac:dyDescent="0.4">
      <c r="A40" s="11" t="s">
        <v>82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15" x14ac:dyDescent="0.4">
      <c r="A41" s="11" t="s">
        <v>81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15" x14ac:dyDescent="0.4">
      <c r="A42" s="11" t="s">
        <v>80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15" x14ac:dyDescent="0.4">
      <c r="A43" s="11" t="s">
        <v>79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15" x14ac:dyDescent="0.4">
      <c r="A44" s="11" t="s">
        <v>78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15" x14ac:dyDescent="0.4">
      <c r="A45" s="11" t="s">
        <v>77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15" x14ac:dyDescent="0.4">
      <c r="A46" s="11" t="s">
        <v>76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15" x14ac:dyDescent="0.4">
      <c r="A47" s="11" t="s">
        <v>75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15" x14ac:dyDescent="0.4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19.5" x14ac:dyDescent="0.4">
      <c r="A49" s="11" t="s">
        <v>74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15" x14ac:dyDescent="0.4">
      <c r="A50" s="11" t="s">
        <v>73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15" x14ac:dyDescent="0.4">
      <c r="A51" s="11" t="s">
        <v>72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15" x14ac:dyDescent="0.4">
      <c r="A52" s="11" t="s">
        <v>71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.15" x14ac:dyDescent="0.4">
      <c r="A53" s="11" t="s">
        <v>70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15" x14ac:dyDescent="0.4">
      <c r="A54" s="11" t="s">
        <v>69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15" x14ac:dyDescent="0.4">
      <c r="A55" s="11" t="s">
        <v>68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15" x14ac:dyDescent="0.4">
      <c r="A56" s="11" t="s">
        <v>67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15" x14ac:dyDescent="0.4">
      <c r="A57" s="15" t="s">
        <v>66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15" x14ac:dyDescent="0.4">
      <c r="A58" s="11" t="s">
        <v>65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15" x14ac:dyDescent="0.4">
      <c r="A59" s="11" t="s">
        <v>64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15" x14ac:dyDescent="0.4">
      <c r="A60" s="11" t="s">
        <v>63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15" x14ac:dyDescent="0.4">
      <c r="A61" s="11" t="s">
        <v>62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15" x14ac:dyDescent="0.4">
      <c r="A62" s="11" t="s">
        <v>61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15" x14ac:dyDescent="0.4">
      <c r="A63" s="11" t="s">
        <v>60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15" x14ac:dyDescent="0.4">
      <c r="A64" s="11" t="s">
        <v>59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15" x14ac:dyDescent="0.4">
      <c r="A65" s="15" t="s">
        <v>58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13.15" x14ac:dyDescent="0.4">
      <c r="A66" s="15" t="s">
        <v>57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13.15" x14ac:dyDescent="0.4">
      <c r="A67" s="15" t="s">
        <v>56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15" x14ac:dyDescent="0.4">
      <c r="A68" s="15" t="s">
        <v>55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15" x14ac:dyDescent="0.4">
      <c r="A69" s="15" t="s">
        <v>54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15" x14ac:dyDescent="0.4">
      <c r="A70" s="15" t="s">
        <v>53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15" x14ac:dyDescent="0.4">
      <c r="A71" s="15" t="s">
        <v>52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15" x14ac:dyDescent="0.4">
      <c r="A72" s="15" t="s">
        <v>51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15" x14ac:dyDescent="0.4">
      <c r="A73" s="15" t="s">
        <v>50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35">
      <c r="A74" s="14" t="s">
        <v>49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/>
    <hyperlink ref="C3" r:id="rId2" display="http://localhost/OECDStat_Metadata/ShowMetadata.ashx?Dataset=TIM_2019_MAIN&amp;Coords=[VAR].[EMPN]&amp;ShowOnWeb=true&amp;Lang=en"/>
    <hyperlink ref="A28" r:id="rId3" display="http://localhost/OECDStat_Metadata/ShowMetadata.ashx?Dataset=TIM_2019_MAIN&amp;Coords=[COU].[ISR]&amp;ShowOnWeb=true&amp;Lang=en"/>
    <hyperlink ref="A57" r:id="rId4" display="http://localhost/OECDStat_Metadata/ShowMetadata.ashx?Dataset=TIM_2019_MAIN&amp;Coords=[COU].[CYP]&amp;ShowOnWeb=true&amp;Lang=en"/>
    <hyperlink ref="A65" r:id="rId5" display="http://localhost/OECDStat_Metadata/ShowMetadata.ashx?Dataset=TIM_2019_MAIN&amp;Coords=[COU].[EASIA]&amp;ShowOnWeb=true&amp;Lang=en"/>
    <hyperlink ref="A66" r:id="rId6" display="http://localhost/OECDStat_Metadata/ShowMetadata.ashx?Dataset=TIM_2019_MAIN&amp;Coords=[COU].[EU15]&amp;ShowOnWeb=true&amp;Lang=en"/>
    <hyperlink ref="A67" r:id="rId7" display="http://localhost/OECDStat_Metadata/ShowMetadata.ashx?Dataset=TIM_2019_MAIN&amp;Coords=[COU].[EU28]&amp;ShowOnWeb=true&amp;Lang=en"/>
    <hyperlink ref="A68" r:id="rId8" display="http://localhost/OECDStat_Metadata/ShowMetadata.ashx?Dataset=TIM_2019_MAIN&amp;Coords=[COU].[EU13]&amp;ShowOnWeb=true&amp;Lang=en"/>
    <hyperlink ref="A69" r:id="rId9" display="http://localhost/OECDStat_Metadata/ShowMetadata.ashx?Dataset=TIM_2019_MAIN&amp;Coords=[COU].[EA19]&amp;ShowOnWeb=true&amp;Lang=en"/>
    <hyperlink ref="A70" r:id="rId10" display="http://localhost/OECDStat_Metadata/ShowMetadata.ashx?Dataset=TIM_2019_MAIN&amp;Coords=[COU].[EA12]&amp;ShowOnWeb=true&amp;Lang=en"/>
    <hyperlink ref="A71" r:id="rId11" display="http://localhost/OECDStat_Metadata/ShowMetadata.ashx?Dataset=TIM_2019_MAIN&amp;Coords=[COU].[G20]&amp;ShowOnWeb=true&amp;Lang=en"/>
    <hyperlink ref="A72" r:id="rId12" display="http://localhost/OECDStat_Metadata/ShowMetadata.ashx?Dataset=TIM_2019_MAIN&amp;Coords=[COU].[ZNAM]&amp;ShowOnWeb=true&amp;Lang=en"/>
    <hyperlink ref="A73" r:id="rId13" display="http://localhost/OECDStat_Metadata/ShowMetadata.ashx?Dataset=TIM_2019_MAIN&amp;Coords=[COU].[ZEUR]&amp;ShowOnWeb=true&amp;Lang=en"/>
    <hyperlink ref="A74" r:id="rId14" display="https://stats-3.oecd.org/index.aspx?DatasetCode=TIM_2019_MAI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37" workbookViewId="0">
      <selection activeCell="A38" sqref="A38:XFD41"/>
    </sheetView>
  </sheetViews>
  <sheetFormatPr defaultRowHeight="14.25" x14ac:dyDescent="0.45"/>
  <cols>
    <col min="1" max="1" width="45" customWidth="1"/>
    <col min="2" max="37" width="10.265625" customWidth="1"/>
  </cols>
  <sheetData>
    <row r="1" spans="1:37" x14ac:dyDescent="0.4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4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4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4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4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4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4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4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4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4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4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4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4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4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4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4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4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4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4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4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4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4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4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4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4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4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4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4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4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4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4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4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4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4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4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4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4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4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4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4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4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4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4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4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4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4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4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4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4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4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4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4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4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4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4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4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4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4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4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4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4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4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4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B2" sqref="B2:AK2"/>
    </sheetView>
  </sheetViews>
  <sheetFormatPr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16" t="s">
        <v>173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45">
      <c r="A2" t="str">
        <f>'Filtered OECD Data'!A41</f>
        <v>BRA: Brazil</v>
      </c>
      <c r="B2">
        <f>'Filtered OECD Data'!B41*1000</f>
        <v>13137500</v>
      </c>
      <c r="C2">
        <f>'Filtered OECD Data'!C41*1000</f>
        <v>12500</v>
      </c>
      <c r="D2">
        <f>'Filtered OECD Data'!D41*1000</f>
        <v>211800</v>
      </c>
      <c r="E2">
        <f>'Filtered OECD Data'!E41*1000</f>
        <v>63200</v>
      </c>
      <c r="F2">
        <f>'Filtered OECD Data'!F41*1000</f>
        <v>2365800</v>
      </c>
      <c r="G2">
        <f>'Filtered OECD Data'!G41*1000</f>
        <v>2803200</v>
      </c>
      <c r="H2">
        <f>'Filtered OECD Data'!H41*1000</f>
        <v>381700</v>
      </c>
      <c r="I2">
        <f>'Filtered OECD Data'!I41*1000</f>
        <v>400700</v>
      </c>
      <c r="J2">
        <f>'Filtered OECD Data'!J41*1000</f>
        <v>23100</v>
      </c>
      <c r="K2">
        <f>'Filtered OECD Data'!K41*1000</f>
        <v>546100</v>
      </c>
      <c r="L2">
        <f>'Filtered OECD Data'!L41*1000</f>
        <v>446000</v>
      </c>
      <c r="M2">
        <f>'Filtered OECD Data'!M41*1000</f>
        <v>654000</v>
      </c>
      <c r="N2">
        <f>'Filtered OECD Data'!N41*1000</f>
        <v>224700</v>
      </c>
      <c r="O2">
        <f>'Filtered OECD Data'!O41*1000</f>
        <v>724800</v>
      </c>
      <c r="P2">
        <f>'Filtered OECD Data'!P41*1000</f>
        <v>144000</v>
      </c>
      <c r="Q2">
        <f>'Filtered OECD Data'!Q41*1000</f>
        <v>222900</v>
      </c>
      <c r="R2">
        <f>'Filtered OECD Data'!R41*1000</f>
        <v>410000</v>
      </c>
      <c r="S2">
        <f>'Filtered OECD Data'!S41*1000</f>
        <v>457400</v>
      </c>
      <c r="T2">
        <f>'Filtered OECD Data'!T41*1000</f>
        <v>114100</v>
      </c>
      <c r="U2">
        <f>'Filtered OECD Data'!U41*1000</f>
        <v>1294900</v>
      </c>
      <c r="V2">
        <f>'Filtered OECD Data'!V41*1000</f>
        <v>677400</v>
      </c>
      <c r="W2">
        <f>'Filtered OECD Data'!W41*1000</f>
        <v>8639900</v>
      </c>
      <c r="X2">
        <f>'Filtered OECD Data'!X41*1000</f>
        <v>18873400</v>
      </c>
      <c r="Y2">
        <f>'Filtered OECD Data'!Y41*1000</f>
        <v>4711100</v>
      </c>
      <c r="Z2">
        <f>'Filtered OECD Data'!Z41*1000</f>
        <v>5386000</v>
      </c>
      <c r="AA2">
        <f>'Filtered OECD Data'!AA41*1000</f>
        <v>341200</v>
      </c>
      <c r="AB2">
        <f>'Filtered OECD Data'!AB41*1000</f>
        <v>233300</v>
      </c>
      <c r="AC2">
        <f>'Filtered OECD Data'!AC41*1000</f>
        <v>775200</v>
      </c>
      <c r="AD2">
        <f>'Filtered OECD Data'!AD41*1000</f>
        <v>1199900</v>
      </c>
      <c r="AE2">
        <f>'Filtered OECD Data'!AE41*1000</f>
        <v>417100</v>
      </c>
      <c r="AF2">
        <f>'Filtered OECD Data'!AF41*1000</f>
        <v>8124300</v>
      </c>
      <c r="AG2">
        <f>'Filtered OECD Data'!AG41*1000</f>
        <v>5093300</v>
      </c>
      <c r="AH2">
        <f>'Filtered OECD Data'!AH41*1000</f>
        <v>6655200</v>
      </c>
      <c r="AI2">
        <f>'Filtered OECD Data'!AI41*1000</f>
        <v>4811800</v>
      </c>
      <c r="AJ2">
        <f>'Filtered OECD Data'!AJ41*1000</f>
        <v>4986200</v>
      </c>
      <c r="AK2">
        <f>'Filtered OECD Data'!AK41*1000</f>
        <v>6381200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EMPN</vt:lpstr>
      <vt:lpstr>Filtered OECD Data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2020-09-04T14:56:08Z</dcterms:modified>
</cp:coreProperties>
</file>