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395" windowHeight="10995" activeTab="1"/>
  </bookViews>
  <sheets>
    <sheet name="About" sheetId="1" r:id="rId1"/>
    <sheet name="RM" sheetId="2" r:id="rId2"/>
    <sheet name="planning_reserve_margin" sheetId="4" r:id="rId3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</calcChain>
</file>

<file path=xl/sharedStrings.xml><?xml version="1.0" encoding="utf-8"?>
<sst xmlns="http://schemas.openxmlformats.org/spreadsheetml/2006/main" count="27" uniqueCount="27">
  <si>
    <t>RM Reserve Margin</t>
  </si>
  <si>
    <t>Source:</t>
  </si>
  <si>
    <t>Reserve Margin</t>
  </si>
  <si>
    <t>prm_peak_load_MW_before_EE_MW</t>
  </si>
  <si>
    <t>active_elcc_facet_index</t>
  </si>
  <si>
    <t>marginal_wind_elcc_mw_per_fraction_of_annual_load</t>
  </si>
  <si>
    <t>marginal_solar_elcc_mw_per_fraction_of_annual_load</t>
  </si>
  <si>
    <t>local_capacity_dual_$</t>
  </si>
  <si>
    <t>local_capacity_deficiency_MW</t>
  </si>
  <si>
    <t>planning_reserve_margin_dual_$</t>
  </si>
  <si>
    <t>variable_renewable_ELCC_MW</t>
  </si>
  <si>
    <t>new_renewable_import_capacity_MW</t>
  </si>
  <si>
    <t>storage_ELCC_MW</t>
  </si>
  <si>
    <t>prm_import_resource_capacity_adjustment_MW</t>
  </si>
  <si>
    <t>prm_planned_import_capacity_MW</t>
  </si>
  <si>
    <t>firm_capacity_MW</t>
  </si>
  <si>
    <t>system_capacity_MW</t>
  </si>
  <si>
    <t>capacity_target_MW</t>
  </si>
  <si>
    <t>planning_reserve_margin_fraction</t>
  </si>
  <si>
    <t>prm_peak_load_MW</t>
  </si>
  <si>
    <t>period</t>
  </si>
  <si>
    <t>California Public Utilties Commision</t>
  </si>
  <si>
    <t>2019-2020 Preliminary Results in the Integrated Resource Plan and Long Term Procurement Plan (IRP-LTPP) process</t>
  </si>
  <si>
    <t>Data released as part of 10/8/19 Preliminary Results Workshop</t>
  </si>
  <si>
    <t>"resource_build.csv" spreadsheet in the results available from the RESOLVE model resource page</t>
  </si>
  <si>
    <t xml:space="preserve">By selecting the "Resolve Model and Results Package Download" option from the following web link </t>
  </si>
  <si>
    <t>https://www.cpuc.ca.gov/General.aspx?id=6442462824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</si>
</sst>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2" borderId="0" xfId="0" applyFont="1" applyFill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puc.ca.gov/General.aspx?id=6442462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3" sqref="D13"/>
    </sheetView>
  </sheetViews>
  <sheetFormatPr defaultRowHeight="15" x14ac:dyDescent="0.25"/>
  <sheetData>
    <row r="1" spans="1:7" ht="14.25" x14ac:dyDescent="0.25">
      <c r="A1" s="1" t="s">
        <v>0</v>
      </c>
    </row>
    <row r="3" spans="1:7" ht="14.25" x14ac:dyDescent="0.25">
      <c r="A3" s="1" t="s">
        <v>1</v>
      </c>
      <c r="B3" s="3" t="s">
        <v>21</v>
      </c>
      <c r="C3" s="5"/>
      <c r="D3" s="5"/>
      <c r="E3" s="5"/>
      <c r="F3" s="5"/>
      <c r="G3" s="5"/>
    </row>
    <row r="4" spans="1:7" ht="14.25" x14ac:dyDescent="0.25">
      <c r="B4" t="s">
        <v>22</v>
      </c>
    </row>
    <row r="5" spans="1:7" ht="14.25" x14ac:dyDescent="0.25">
      <c r="B5" t="s">
        <v>23</v>
      </c>
    </row>
    <row r="6" spans="1:7" ht="14.25" x14ac:dyDescent="0.25">
      <c r="B6" t="s">
        <v>24</v>
      </c>
    </row>
    <row r="7" spans="1:7" ht="14.25" x14ac:dyDescent="0.25">
      <c r="B7" t="s">
        <v>25</v>
      </c>
    </row>
    <row r="8" spans="1:7" x14ac:dyDescent="0.25">
      <c r="B8" s="4" t="s">
        <v>26</v>
      </c>
    </row>
    <row r="9" spans="1:7" ht="15.75" customHeight="1" x14ac:dyDescent="0.25">
      <c r="A9" s="1"/>
    </row>
    <row r="10" spans="1:7" ht="14.25" x14ac:dyDescent="0.25"/>
    <row r="11" spans="1:7" ht="14.25" x14ac:dyDescent="0.25"/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abSelected="1" topLeftCell="T1" workbookViewId="0">
      <selection activeCell="B2" sqref="B2:AK2"/>
    </sheetView>
  </sheetViews>
  <sheetFormatPr defaultRowHeight="15" x14ac:dyDescent="0.25"/>
  <cols>
    <col min="1" max="1" width="18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 s="2">
        <f>planning_reserve_margin!$C$2</f>
        <v>0.15</v>
      </c>
      <c r="C2" s="2">
        <f>planning_reserve_margin!$C$2</f>
        <v>0.15</v>
      </c>
      <c r="D2" s="2">
        <f>planning_reserve_margin!$C$2</f>
        <v>0.15</v>
      </c>
      <c r="E2" s="2">
        <f>planning_reserve_margin!$C$2</f>
        <v>0.15</v>
      </c>
      <c r="F2" s="2">
        <f>planning_reserve_margin!$C$2</f>
        <v>0.15</v>
      </c>
      <c r="G2" s="2">
        <f>planning_reserve_margin!$C$2</f>
        <v>0.15</v>
      </c>
      <c r="H2" s="2">
        <f>planning_reserve_margin!$C$2</f>
        <v>0.15</v>
      </c>
      <c r="I2" s="2">
        <f>planning_reserve_margin!$C$2</f>
        <v>0.15</v>
      </c>
      <c r="J2" s="2">
        <f>planning_reserve_margin!$C$2</f>
        <v>0.15</v>
      </c>
      <c r="K2" s="2">
        <f>planning_reserve_margin!$C$2</f>
        <v>0.15</v>
      </c>
      <c r="L2" s="2">
        <f>planning_reserve_margin!$C$2</f>
        <v>0.15</v>
      </c>
      <c r="M2" s="2">
        <f>planning_reserve_margin!$C$2</f>
        <v>0.15</v>
      </c>
      <c r="N2" s="2">
        <f>planning_reserve_margin!$C$2</f>
        <v>0.15</v>
      </c>
      <c r="O2" s="2">
        <f>planning_reserve_margin!$C$2</f>
        <v>0.15</v>
      </c>
      <c r="P2" s="2">
        <f>planning_reserve_margin!$C$2</f>
        <v>0.15</v>
      </c>
      <c r="Q2" s="2">
        <f>planning_reserve_margin!$C$2</f>
        <v>0.15</v>
      </c>
      <c r="R2" s="2">
        <f>planning_reserve_margin!$C$2</f>
        <v>0.15</v>
      </c>
      <c r="S2" s="2">
        <f>planning_reserve_margin!$C$2</f>
        <v>0.15</v>
      </c>
      <c r="T2" s="2">
        <f>planning_reserve_margin!$C$2</f>
        <v>0.15</v>
      </c>
      <c r="U2" s="2">
        <f>planning_reserve_margin!$C$2</f>
        <v>0.15</v>
      </c>
      <c r="V2" s="2">
        <f>planning_reserve_margin!$C$2</f>
        <v>0.15</v>
      </c>
      <c r="W2" s="2">
        <f>planning_reserve_margin!$C$2</f>
        <v>0.15</v>
      </c>
      <c r="X2" s="2">
        <f>planning_reserve_margin!$C$2</f>
        <v>0.15</v>
      </c>
      <c r="Y2" s="2">
        <f>planning_reserve_margin!$C$2</f>
        <v>0.15</v>
      </c>
      <c r="Z2" s="2">
        <f>planning_reserve_margin!$C$2</f>
        <v>0.15</v>
      </c>
      <c r="AA2" s="2">
        <f>planning_reserve_margin!$C$2</f>
        <v>0.15</v>
      </c>
      <c r="AB2" s="2">
        <f>planning_reserve_margin!$C$2</f>
        <v>0.15</v>
      </c>
      <c r="AC2" s="2">
        <f>planning_reserve_margin!$C$2</f>
        <v>0.15</v>
      </c>
      <c r="AD2" s="2">
        <f>planning_reserve_margin!$C$2</f>
        <v>0.15</v>
      </c>
      <c r="AE2" s="2">
        <f>planning_reserve_margin!$C$2</f>
        <v>0.15</v>
      </c>
      <c r="AF2" s="2">
        <f>planning_reserve_margin!$C$2</f>
        <v>0.15</v>
      </c>
      <c r="AG2" s="2">
        <f>planning_reserve_margin!$C$2</f>
        <v>0.15</v>
      </c>
      <c r="AH2" s="2">
        <f>planning_reserve_margin!$C$2</f>
        <v>0.15</v>
      </c>
      <c r="AI2" s="2">
        <f>planning_reserve_margin!$C$2</f>
        <v>0.15</v>
      </c>
      <c r="AJ2" s="2">
        <f>planning_reserve_margin!$C$2</f>
        <v>0.15</v>
      </c>
      <c r="AK2" s="2">
        <f>planning_reserve_margin!$C$2</f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C1" workbookViewId="0">
      <selection activeCell="C2" sqref="C2"/>
    </sheetView>
  </sheetViews>
  <sheetFormatPr defaultRowHeight="15" x14ac:dyDescent="0.25"/>
  <cols>
    <col min="2" max="2" width="28" customWidth="1"/>
  </cols>
  <sheetData>
    <row r="1" spans="1:18" x14ac:dyDescent="0.25">
      <c r="A1" t="s">
        <v>20</v>
      </c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P1" t="s">
        <v>5</v>
      </c>
      <c r="Q1" t="s">
        <v>4</v>
      </c>
      <c r="R1" t="s">
        <v>3</v>
      </c>
    </row>
    <row r="2" spans="1:18" x14ac:dyDescent="0.25">
      <c r="A2">
        <v>2020</v>
      </c>
      <c r="B2">
        <v>49406.66</v>
      </c>
      <c r="C2">
        <v>0.15</v>
      </c>
      <c r="D2">
        <v>56817.66</v>
      </c>
      <c r="E2">
        <v>57429.17</v>
      </c>
      <c r="F2">
        <v>42935.92</v>
      </c>
      <c r="G2">
        <v>5000</v>
      </c>
      <c r="H2">
        <v>-1898.89</v>
      </c>
      <c r="I2">
        <v>2883.65</v>
      </c>
      <c r="J2">
        <v>0</v>
      </c>
      <c r="K2">
        <v>8508.49</v>
      </c>
      <c r="L2">
        <v>0</v>
      </c>
      <c r="M2">
        <v>0</v>
      </c>
      <c r="N2">
        <v>0</v>
      </c>
      <c r="O2">
        <v>3159.97</v>
      </c>
      <c r="P2">
        <v>25524.01</v>
      </c>
      <c r="Q2">
        <v>17</v>
      </c>
      <c r="R2">
        <v>49406.66</v>
      </c>
    </row>
    <row r="3" spans="1:18" x14ac:dyDescent="0.25">
      <c r="A3">
        <v>2022</v>
      </c>
      <c r="B3">
        <v>50404.99</v>
      </c>
      <c r="C3">
        <v>0.15</v>
      </c>
      <c r="D3">
        <v>57965.74</v>
      </c>
      <c r="E3">
        <v>57965.74</v>
      </c>
      <c r="F3">
        <v>40007.68</v>
      </c>
      <c r="G3">
        <v>5000</v>
      </c>
      <c r="H3">
        <v>-1898.89</v>
      </c>
      <c r="I3">
        <v>5317.91</v>
      </c>
      <c r="J3">
        <v>0</v>
      </c>
      <c r="K3">
        <v>9539.0400000000009</v>
      </c>
      <c r="L3">
        <v>-309748.43</v>
      </c>
      <c r="M3">
        <v>0</v>
      </c>
      <c r="N3">
        <v>0</v>
      </c>
      <c r="O3">
        <v>1752.61</v>
      </c>
      <c r="P3">
        <v>26192.55</v>
      </c>
      <c r="Q3">
        <v>21</v>
      </c>
      <c r="R3">
        <v>50404.99</v>
      </c>
    </row>
    <row r="4" spans="1:18" x14ac:dyDescent="0.25">
      <c r="A4">
        <v>2026</v>
      </c>
      <c r="B4">
        <v>51344</v>
      </c>
      <c r="C4">
        <v>0.15</v>
      </c>
      <c r="D4">
        <v>59045.61</v>
      </c>
      <c r="E4">
        <v>59045.61</v>
      </c>
      <c r="F4">
        <v>37252.99</v>
      </c>
      <c r="G4">
        <v>5000</v>
      </c>
      <c r="H4">
        <v>-1418.89</v>
      </c>
      <c r="I4">
        <v>8474.39</v>
      </c>
      <c r="J4">
        <v>0</v>
      </c>
      <c r="K4">
        <v>9737.1200000000008</v>
      </c>
      <c r="L4">
        <v>-109861.51</v>
      </c>
      <c r="M4">
        <v>0</v>
      </c>
      <c r="N4">
        <v>0</v>
      </c>
      <c r="O4">
        <v>1785.26</v>
      </c>
      <c r="P4">
        <v>26680.5</v>
      </c>
      <c r="Q4">
        <v>21</v>
      </c>
      <c r="R4">
        <v>51344</v>
      </c>
    </row>
    <row r="5" spans="1:18" x14ac:dyDescent="0.25">
      <c r="A5">
        <v>2030</v>
      </c>
      <c r="B5">
        <v>51747.29</v>
      </c>
      <c r="C5">
        <v>0.15</v>
      </c>
      <c r="D5">
        <v>59509.39</v>
      </c>
      <c r="E5">
        <v>59509.39</v>
      </c>
      <c r="F5">
        <v>33812.58</v>
      </c>
      <c r="G5">
        <v>5000</v>
      </c>
      <c r="H5">
        <v>-1418.89</v>
      </c>
      <c r="I5">
        <v>12196.67</v>
      </c>
      <c r="J5">
        <v>0</v>
      </c>
      <c r="K5">
        <v>9919.0400000000009</v>
      </c>
      <c r="L5">
        <v>-14246.03</v>
      </c>
      <c r="M5">
        <v>0</v>
      </c>
      <c r="N5">
        <v>0</v>
      </c>
      <c r="O5">
        <v>1799.29</v>
      </c>
      <c r="P5">
        <v>26890.07</v>
      </c>
      <c r="Q5">
        <v>21</v>
      </c>
      <c r="R5">
        <v>51747.29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RM</vt:lpstr>
      <vt:lpstr>planning_reserve_margin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2016-03-08T00:16:42Z</dcterms:created>
  <dcterms:modified xsi:type="dcterms:W3CDTF">2019-10-25T18:26:29Z</dcterms:modified>
</cp:coreProperties>
</file>