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5820" windowHeight="12080"/>
  </bookViews>
  <sheets>
    <sheet name="About" sheetId="1" r:id="rId1"/>
    <sheet name="E3 BAU storage data" sheetId="5" r:id="rId2"/>
    <sheet name="BPHC" sheetId="3" r:id="rId3"/>
  </sheets>
  <calcPr calcId="145621"/>
</workbook>
</file>

<file path=xl/calcChain.xml><?xml version="1.0" encoding="utf-8"?>
<calcChain xmlns="http://schemas.openxmlformats.org/spreadsheetml/2006/main">
  <c r="F8" i="1" l="1"/>
  <c r="D2" i="3" l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D1" i="5" l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C1" i="5"/>
</calcChain>
</file>

<file path=xl/sharedStrings.xml><?xml version="1.0" encoding="utf-8"?>
<sst xmlns="http://schemas.openxmlformats.org/spreadsheetml/2006/main" count="30" uniqueCount="30">
  <si>
    <t>BPHC BAU Pumped Hydro Capacity</t>
  </si>
  <si>
    <t>Source:</t>
  </si>
  <si>
    <t>Year</t>
  </si>
  <si>
    <t>Pumped Storage Capacity (MW)</t>
  </si>
  <si>
    <t>Pumped Hydro</t>
  </si>
  <si>
    <t>2-hr Batteries</t>
  </si>
  <si>
    <t>5-hr Batteries</t>
  </si>
  <si>
    <t>8-hr Flow Batteries</t>
  </si>
  <si>
    <t>Total</t>
  </si>
  <si>
    <t xml:space="preserve">Energy + Environmental Economics, Inc.  </t>
  </si>
  <si>
    <t>California Pathways model, 2030 Scoping Plan Analysis</t>
  </si>
  <si>
    <t>September 2017 release</t>
  </si>
  <si>
    <t>Model documentation:  https://www.arb.ca.gov/cc/scopingplan/california_pathways_model_framework_jan2017.pdf</t>
  </si>
  <si>
    <t>Discussion of model application for Scoping Plan:  https://www.arb.ca.gov/cc/scopingplan/2030sp_appd_pathways_final.pdf</t>
  </si>
  <si>
    <t>Model itself downloadable (as of July 26, 2018): https://www.arb.ca.gov/cc/scopingplan/pathways_arb_2.4.1_101917.zip</t>
  </si>
  <si>
    <t>Notes:</t>
  </si>
  <si>
    <t>https://www.energy.ca.gov/renewables/tracking_progress/documents/energy_storage.pdf</t>
  </si>
  <si>
    <t>California Energy Commission</t>
  </si>
  <si>
    <t xml:space="preserve">Tracking Progress - Energy Storage </t>
  </si>
  <si>
    <t>August 2018 update</t>
  </si>
  <si>
    <t>Text from excerpt below implies that additional 1300 is expected in the next few years.</t>
  </si>
  <si>
    <t>This is projected to occur in 2021</t>
  </si>
  <si>
    <t>MW new capacity</t>
  </si>
  <si>
    <t>Capacity as of 2017</t>
  </si>
  <si>
    <t>existing capacity</t>
  </si>
  <si>
    <t xml:space="preserve">However, since the facility is not yet operational, and we are unsure of the level of confidence </t>
  </si>
  <si>
    <t xml:space="preserve">counted on in the BAU scenario.  </t>
  </si>
  <si>
    <t xml:space="preserve">For background, data are also included from: </t>
  </si>
  <si>
    <t xml:space="preserve">that should be ascribed to its completion, this additional capacity is not </t>
  </si>
  <si>
    <t>Key table fro CEC source shown below.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</si>
</sst>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0" fontId="2" fillId="0" borderId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/>
    <xf numFmtId="0" fontId="5" fillId="0" borderId="0" xfId="8"/>
  </cellXfs>
  <cellStyles count="9">
    <cellStyle name="Body: normal cell" xfId="5"/>
    <cellStyle name="Font: Calibri, 9pt regular" xfId="1"/>
    <cellStyle name="Footnotes: top row" xfId="6"/>
    <cellStyle name="Header: bottom row" xfId="2"/>
    <cellStyle name="Hyperlink" xfId="8" builtinId="8"/>
    <cellStyle name="Normal" xfId="0" builtinId="0"/>
    <cellStyle name="Normal 2" xfId="7"/>
    <cellStyle name="Parent row" xfId="4"/>
    <cellStyle name="Table titl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609518</xdr:colOff>
      <xdr:row>15</xdr:row>
      <xdr:rowOff>146050</xdr:rowOff>
    </xdr:from>
    <xdr:to>
      <xdr:col>10</xdr:col>
      <xdr:colOff>603250</xdr:colOff>
      <xdr:row>49</xdr:row>
      <xdr:rowOff>132858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518" y="2914650"/>
          <a:ext cx="6089732" cy="6247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ergy.ca.gov/renewables/tracking_progress/documents/energy_storag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topLeftCell="A13" workbookViewId="0">
      <selection activeCell="B52" sqref="B52:B58"/>
    </sheetView>
  </sheetViews>
  <sheetFormatPr defaultRowHeight="14.5" x14ac:dyDescent="0.35"/>
  <sheetData>
    <row r="1" spans="1:7" ht="15" x14ac:dyDescent="0.25">
      <c r="A1" s="1" t="s">
        <v>0</v>
      </c>
    </row>
    <row r="3" spans="1:7" x14ac:dyDescent="0.35">
      <c r="A3" s="1" t="s">
        <v>1</v>
      </c>
      <c r="B3" t="s">
        <v>17</v>
      </c>
    </row>
    <row r="4" spans="1:7" x14ac:dyDescent="0.35">
      <c r="B4" t="s">
        <v>18</v>
      </c>
    </row>
    <row r="5" spans="1:7" x14ac:dyDescent="0.35">
      <c r="B5" t="s">
        <v>19</v>
      </c>
    </row>
    <row r="6" spans="1:7" x14ac:dyDescent="0.35">
      <c r="B6" s="4" t="s">
        <v>16</v>
      </c>
    </row>
    <row r="8" spans="1:7" x14ac:dyDescent="0.35">
      <c r="A8" s="1" t="s">
        <v>15</v>
      </c>
      <c r="B8" t="s">
        <v>23</v>
      </c>
      <c r="F8">
        <f>4517-120</f>
        <v>4397</v>
      </c>
      <c r="G8" t="s">
        <v>24</v>
      </c>
    </row>
    <row r="9" spans="1:7" x14ac:dyDescent="0.35">
      <c r="B9" t="s">
        <v>29</v>
      </c>
    </row>
    <row r="11" spans="1:7" x14ac:dyDescent="0.35">
      <c r="B11" t="s">
        <v>20</v>
      </c>
    </row>
    <row r="12" spans="1:7" x14ac:dyDescent="0.35">
      <c r="B12" t="s">
        <v>21</v>
      </c>
      <c r="F12">
        <v>1300</v>
      </c>
      <c r="G12" t="s">
        <v>22</v>
      </c>
    </row>
    <row r="13" spans="1:7" x14ac:dyDescent="0.35">
      <c r="B13" t="s">
        <v>25</v>
      </c>
    </row>
    <row r="14" spans="1:7" x14ac:dyDescent="0.35">
      <c r="B14" t="s">
        <v>28</v>
      </c>
    </row>
    <row r="15" spans="1:7" x14ac:dyDescent="0.35">
      <c r="B15" t="s">
        <v>26</v>
      </c>
    </row>
    <row r="52" spans="2:2" x14ac:dyDescent="0.35">
      <c r="B52" t="s">
        <v>27</v>
      </c>
    </row>
    <row r="53" spans="2:2" x14ac:dyDescent="0.35">
      <c r="B53" s="3" t="s">
        <v>9</v>
      </c>
    </row>
    <row r="54" spans="2:2" x14ac:dyDescent="0.35">
      <c r="B54" s="3" t="s">
        <v>10</v>
      </c>
    </row>
    <row r="55" spans="2:2" x14ac:dyDescent="0.35">
      <c r="B55" s="3" t="s">
        <v>11</v>
      </c>
    </row>
    <row r="56" spans="2:2" x14ac:dyDescent="0.35">
      <c r="B56" s="3" t="s">
        <v>12</v>
      </c>
    </row>
    <row r="57" spans="2:2" x14ac:dyDescent="0.35">
      <c r="B57" s="3" t="s">
        <v>13</v>
      </c>
    </row>
    <row r="58" spans="2:2" x14ac:dyDescent="0.35">
      <c r="B58" s="2" t="s">
        <v>14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"/>
  <sheetViews>
    <sheetView workbookViewId="0">
      <selection activeCell="B2" sqref="B2"/>
    </sheetView>
  </sheetViews>
  <sheetFormatPr defaultRowHeight="14.5" x14ac:dyDescent="0.35"/>
  <sheetData>
    <row r="1" spans="1:42" x14ac:dyDescent="0.25">
      <c r="B1">
        <v>2010</v>
      </c>
      <c r="C1">
        <f>B1+1</f>
        <v>2011</v>
      </c>
      <c r="D1">
        <f t="shared" ref="D1:AP1" si="0">C1+1</f>
        <v>2012</v>
      </c>
      <c r="E1">
        <f t="shared" si="0"/>
        <v>2013</v>
      </c>
      <c r="F1">
        <f t="shared" si="0"/>
        <v>2014</v>
      </c>
      <c r="G1">
        <f t="shared" si="0"/>
        <v>2015</v>
      </c>
      <c r="H1">
        <f t="shared" si="0"/>
        <v>2016</v>
      </c>
      <c r="I1">
        <f t="shared" si="0"/>
        <v>2017</v>
      </c>
      <c r="J1">
        <f t="shared" si="0"/>
        <v>2018</v>
      </c>
      <c r="K1">
        <f t="shared" si="0"/>
        <v>2019</v>
      </c>
      <c r="L1">
        <f t="shared" si="0"/>
        <v>2020</v>
      </c>
      <c r="M1">
        <f t="shared" si="0"/>
        <v>2021</v>
      </c>
      <c r="N1">
        <f t="shared" si="0"/>
        <v>2022</v>
      </c>
      <c r="O1">
        <f t="shared" si="0"/>
        <v>2023</v>
      </c>
      <c r="P1">
        <f t="shared" si="0"/>
        <v>2024</v>
      </c>
      <c r="Q1">
        <f t="shared" si="0"/>
        <v>2025</v>
      </c>
      <c r="R1">
        <f t="shared" si="0"/>
        <v>2026</v>
      </c>
      <c r="S1">
        <f t="shared" si="0"/>
        <v>2027</v>
      </c>
      <c r="T1">
        <f t="shared" si="0"/>
        <v>2028</v>
      </c>
      <c r="U1">
        <f t="shared" si="0"/>
        <v>2029</v>
      </c>
      <c r="V1">
        <f t="shared" si="0"/>
        <v>2030</v>
      </c>
      <c r="W1">
        <f t="shared" si="0"/>
        <v>2031</v>
      </c>
      <c r="X1">
        <f t="shared" si="0"/>
        <v>2032</v>
      </c>
      <c r="Y1">
        <f t="shared" si="0"/>
        <v>2033</v>
      </c>
      <c r="Z1">
        <f t="shared" si="0"/>
        <v>2034</v>
      </c>
      <c r="AA1">
        <f t="shared" si="0"/>
        <v>2035</v>
      </c>
      <c r="AB1">
        <f t="shared" si="0"/>
        <v>2036</v>
      </c>
      <c r="AC1">
        <f t="shared" si="0"/>
        <v>2037</v>
      </c>
      <c r="AD1">
        <f t="shared" si="0"/>
        <v>2038</v>
      </c>
      <c r="AE1">
        <f t="shared" si="0"/>
        <v>2039</v>
      </c>
      <c r="AF1">
        <f t="shared" si="0"/>
        <v>2040</v>
      </c>
      <c r="AG1">
        <f t="shared" si="0"/>
        <v>2041</v>
      </c>
      <c r="AH1">
        <f t="shared" si="0"/>
        <v>2042</v>
      </c>
      <c r="AI1">
        <f t="shared" si="0"/>
        <v>2043</v>
      </c>
      <c r="AJ1">
        <f t="shared" si="0"/>
        <v>2044</v>
      </c>
      <c r="AK1">
        <f t="shared" si="0"/>
        <v>2045</v>
      </c>
      <c r="AL1">
        <f t="shared" si="0"/>
        <v>2046</v>
      </c>
      <c r="AM1">
        <f t="shared" si="0"/>
        <v>2047</v>
      </c>
      <c r="AN1">
        <f t="shared" si="0"/>
        <v>2048</v>
      </c>
      <c r="AO1">
        <f t="shared" si="0"/>
        <v>2049</v>
      </c>
      <c r="AP1">
        <f t="shared" si="0"/>
        <v>2050</v>
      </c>
    </row>
    <row r="2" spans="1:42" x14ac:dyDescent="0.25">
      <c r="A2" t="s">
        <v>4</v>
      </c>
      <c r="B2">
        <v>0</v>
      </c>
      <c r="C2">
        <v>2427</v>
      </c>
      <c r="D2">
        <v>2427</v>
      </c>
      <c r="E2">
        <v>2427</v>
      </c>
      <c r="F2">
        <v>2427</v>
      </c>
      <c r="G2">
        <v>2427</v>
      </c>
      <c r="H2">
        <v>2427</v>
      </c>
      <c r="I2">
        <v>2427</v>
      </c>
      <c r="J2">
        <v>2427</v>
      </c>
      <c r="K2">
        <v>2427</v>
      </c>
      <c r="L2">
        <v>2427</v>
      </c>
      <c r="M2">
        <v>2427</v>
      </c>
      <c r="N2">
        <v>2427</v>
      </c>
      <c r="O2">
        <v>2427</v>
      </c>
      <c r="P2">
        <v>2427</v>
      </c>
      <c r="Q2">
        <v>2427</v>
      </c>
      <c r="R2">
        <v>2427</v>
      </c>
      <c r="S2">
        <v>2427</v>
      </c>
      <c r="T2">
        <v>2427</v>
      </c>
      <c r="U2">
        <v>2427</v>
      </c>
      <c r="V2">
        <v>2427</v>
      </c>
      <c r="W2">
        <v>2427</v>
      </c>
      <c r="X2">
        <v>2427</v>
      </c>
      <c r="Y2">
        <v>2427</v>
      </c>
      <c r="Z2">
        <v>2427</v>
      </c>
      <c r="AA2">
        <v>2427</v>
      </c>
      <c r="AB2">
        <v>2427</v>
      </c>
      <c r="AC2">
        <v>2427</v>
      </c>
      <c r="AD2">
        <v>2427</v>
      </c>
      <c r="AE2">
        <v>2427</v>
      </c>
      <c r="AF2">
        <v>2427</v>
      </c>
      <c r="AG2">
        <v>2427</v>
      </c>
      <c r="AH2">
        <v>2427</v>
      </c>
      <c r="AI2">
        <v>2427</v>
      </c>
      <c r="AJ2">
        <v>2427</v>
      </c>
      <c r="AK2">
        <v>2427</v>
      </c>
      <c r="AL2">
        <v>2427</v>
      </c>
      <c r="AM2">
        <v>2427</v>
      </c>
      <c r="AN2">
        <v>2427</v>
      </c>
      <c r="AO2">
        <v>2427</v>
      </c>
      <c r="AP2">
        <v>2427</v>
      </c>
    </row>
    <row r="3" spans="1:42" x14ac:dyDescent="0.25">
      <c r="A3" t="s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88.3333333333333</v>
      </c>
      <c r="H3">
        <v>176.666666666666</v>
      </c>
      <c r="I3">
        <v>265</v>
      </c>
      <c r="J3">
        <v>353.33333333333297</v>
      </c>
      <c r="K3">
        <v>441.666666666666</v>
      </c>
      <c r="L3">
        <v>530</v>
      </c>
      <c r="M3">
        <v>530</v>
      </c>
      <c r="N3">
        <v>530</v>
      </c>
      <c r="O3">
        <v>530</v>
      </c>
      <c r="P3">
        <v>530</v>
      </c>
      <c r="Q3">
        <v>530</v>
      </c>
      <c r="R3">
        <v>530</v>
      </c>
      <c r="S3">
        <v>530</v>
      </c>
      <c r="T3">
        <v>530</v>
      </c>
      <c r="U3">
        <v>530</v>
      </c>
      <c r="V3">
        <v>530</v>
      </c>
      <c r="W3">
        <v>530</v>
      </c>
      <c r="X3">
        <v>530</v>
      </c>
      <c r="Y3">
        <v>530</v>
      </c>
      <c r="Z3">
        <v>530</v>
      </c>
      <c r="AA3">
        <v>530</v>
      </c>
      <c r="AB3">
        <v>530</v>
      </c>
      <c r="AC3">
        <v>530</v>
      </c>
      <c r="AD3">
        <v>530</v>
      </c>
      <c r="AE3">
        <v>530</v>
      </c>
      <c r="AF3">
        <v>530</v>
      </c>
      <c r="AG3">
        <v>530</v>
      </c>
      <c r="AH3">
        <v>530</v>
      </c>
      <c r="AI3">
        <v>530</v>
      </c>
      <c r="AJ3">
        <v>530</v>
      </c>
      <c r="AK3">
        <v>530</v>
      </c>
      <c r="AL3">
        <v>530</v>
      </c>
      <c r="AM3">
        <v>530</v>
      </c>
      <c r="AN3">
        <v>530</v>
      </c>
      <c r="AO3">
        <v>530</v>
      </c>
      <c r="AP3">
        <v>530</v>
      </c>
    </row>
    <row r="4" spans="1:42" x14ac:dyDescent="0.25">
      <c r="A4" t="s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88.3333333333333</v>
      </c>
      <c r="H4">
        <v>176.666666666666</v>
      </c>
      <c r="I4">
        <v>265</v>
      </c>
      <c r="J4">
        <v>353.33333333333297</v>
      </c>
      <c r="K4">
        <v>441.666666666666</v>
      </c>
      <c r="L4">
        <v>530</v>
      </c>
      <c r="M4">
        <v>530</v>
      </c>
      <c r="N4">
        <v>530</v>
      </c>
      <c r="O4">
        <v>530</v>
      </c>
      <c r="P4">
        <v>530</v>
      </c>
      <c r="Q4">
        <v>530</v>
      </c>
      <c r="R4">
        <v>530</v>
      </c>
      <c r="S4">
        <v>530</v>
      </c>
      <c r="T4">
        <v>530</v>
      </c>
      <c r="U4">
        <v>530</v>
      </c>
      <c r="V4">
        <v>530</v>
      </c>
      <c r="W4">
        <v>530</v>
      </c>
      <c r="X4">
        <v>530</v>
      </c>
      <c r="Y4">
        <v>530</v>
      </c>
      <c r="Z4">
        <v>530</v>
      </c>
      <c r="AA4">
        <v>530</v>
      </c>
      <c r="AB4">
        <v>530</v>
      </c>
      <c r="AC4">
        <v>530</v>
      </c>
      <c r="AD4">
        <v>530</v>
      </c>
      <c r="AE4">
        <v>530</v>
      </c>
      <c r="AF4">
        <v>530</v>
      </c>
      <c r="AG4">
        <v>530</v>
      </c>
      <c r="AH4">
        <v>530</v>
      </c>
      <c r="AI4">
        <v>530</v>
      </c>
      <c r="AJ4">
        <v>530</v>
      </c>
      <c r="AK4">
        <v>530</v>
      </c>
      <c r="AL4">
        <v>530</v>
      </c>
      <c r="AM4">
        <v>530</v>
      </c>
      <c r="AN4">
        <v>530</v>
      </c>
      <c r="AO4">
        <v>530</v>
      </c>
      <c r="AP4">
        <v>530</v>
      </c>
    </row>
    <row r="5" spans="1:42" x14ac:dyDescent="0.25">
      <c r="A5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44.1666666666666</v>
      </c>
      <c r="H5">
        <v>88.3333333333333</v>
      </c>
      <c r="I5">
        <v>132.5</v>
      </c>
      <c r="J5">
        <v>176.666666666666</v>
      </c>
      <c r="K5">
        <v>220.833333333333</v>
      </c>
      <c r="L5">
        <v>265</v>
      </c>
      <c r="M5">
        <v>265</v>
      </c>
      <c r="N5">
        <v>265</v>
      </c>
      <c r="O5">
        <v>265</v>
      </c>
      <c r="P5">
        <v>265</v>
      </c>
      <c r="Q5">
        <v>265</v>
      </c>
      <c r="R5">
        <v>265</v>
      </c>
      <c r="S5">
        <v>265</v>
      </c>
      <c r="T5">
        <v>265</v>
      </c>
      <c r="U5">
        <v>265</v>
      </c>
      <c r="V5">
        <v>265</v>
      </c>
      <c r="W5">
        <v>265</v>
      </c>
      <c r="X5">
        <v>265</v>
      </c>
      <c r="Y5">
        <v>265</v>
      </c>
      <c r="Z5">
        <v>265</v>
      </c>
      <c r="AA5">
        <v>265</v>
      </c>
      <c r="AB5">
        <v>265</v>
      </c>
      <c r="AC5">
        <v>265</v>
      </c>
      <c r="AD5">
        <v>265</v>
      </c>
      <c r="AE5">
        <v>265</v>
      </c>
      <c r="AF5">
        <v>265</v>
      </c>
      <c r="AG5">
        <v>265</v>
      </c>
      <c r="AH5">
        <v>265</v>
      </c>
      <c r="AI5">
        <v>265</v>
      </c>
      <c r="AJ5">
        <v>265</v>
      </c>
      <c r="AK5">
        <v>265</v>
      </c>
      <c r="AL5">
        <v>265</v>
      </c>
      <c r="AM5">
        <v>265</v>
      </c>
      <c r="AN5">
        <v>265</v>
      </c>
      <c r="AO5">
        <v>265</v>
      </c>
      <c r="AP5">
        <v>265</v>
      </c>
    </row>
    <row r="6" spans="1:42" x14ac:dyDescent="0.25">
      <c r="A6" t="s">
        <v>8</v>
      </c>
      <c r="B6">
        <v>0</v>
      </c>
      <c r="C6">
        <v>2427</v>
      </c>
      <c r="D6">
        <v>2427</v>
      </c>
      <c r="E6">
        <v>2427</v>
      </c>
      <c r="F6">
        <v>2427</v>
      </c>
      <c r="G6">
        <v>2647.8333333333298</v>
      </c>
      <c r="H6">
        <v>2868.6666666666601</v>
      </c>
      <c r="I6">
        <v>3089.5</v>
      </c>
      <c r="J6">
        <v>3310.3333333333298</v>
      </c>
      <c r="K6">
        <v>3531.1666666666601</v>
      </c>
      <c r="L6">
        <v>3752</v>
      </c>
      <c r="M6">
        <v>3752</v>
      </c>
      <c r="N6">
        <v>3752</v>
      </c>
      <c r="O6">
        <v>3752</v>
      </c>
      <c r="P6">
        <v>3752</v>
      </c>
      <c r="Q6">
        <v>3752</v>
      </c>
      <c r="R6">
        <v>3752</v>
      </c>
      <c r="S6">
        <v>3752</v>
      </c>
      <c r="T6">
        <v>3752</v>
      </c>
      <c r="U6">
        <v>3752</v>
      </c>
      <c r="V6">
        <v>3752</v>
      </c>
      <c r="W6">
        <v>3752</v>
      </c>
      <c r="X6">
        <v>3752</v>
      </c>
      <c r="Y6">
        <v>3752</v>
      </c>
      <c r="Z6">
        <v>3752</v>
      </c>
      <c r="AA6">
        <v>3752</v>
      </c>
      <c r="AB6">
        <v>3752</v>
      </c>
      <c r="AC6">
        <v>3752</v>
      </c>
      <c r="AD6">
        <v>3752</v>
      </c>
      <c r="AE6">
        <v>3752</v>
      </c>
      <c r="AF6">
        <v>3752</v>
      </c>
      <c r="AG6">
        <v>3752</v>
      </c>
      <c r="AH6">
        <v>3752</v>
      </c>
      <c r="AI6">
        <v>3752</v>
      </c>
      <c r="AJ6">
        <v>3752</v>
      </c>
      <c r="AK6">
        <v>3752</v>
      </c>
      <c r="AL6">
        <v>3752</v>
      </c>
      <c r="AM6">
        <v>3752</v>
      </c>
      <c r="AN6">
        <v>3752</v>
      </c>
      <c r="AO6">
        <v>3752</v>
      </c>
      <c r="AP6">
        <v>3752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workbookViewId="0">
      <selection activeCell="E2" sqref="E2"/>
    </sheetView>
  </sheetViews>
  <sheetFormatPr defaultRowHeight="14.5" x14ac:dyDescent="0.35"/>
  <cols>
    <col min="1" max="1" width="30.453125" customWidth="1"/>
  </cols>
  <sheetData>
    <row r="1" spans="1:37" x14ac:dyDescent="0.25">
      <c r="A1" t="s">
        <v>2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3</v>
      </c>
      <c r="B2">
        <v>2427</v>
      </c>
      <c r="C2">
        <v>2427</v>
      </c>
      <c r="D2">
        <f>About!$F$8</f>
        <v>4397</v>
      </c>
      <c r="E2">
        <f>D2</f>
        <v>4397</v>
      </c>
      <c r="F2">
        <f>E2</f>
        <v>4397</v>
      </c>
      <c r="G2">
        <f t="shared" ref="G2:AK2" si="0">F2</f>
        <v>4397</v>
      </c>
      <c r="H2">
        <f t="shared" si="0"/>
        <v>4397</v>
      </c>
      <c r="I2">
        <f t="shared" si="0"/>
        <v>4397</v>
      </c>
      <c r="J2">
        <f t="shared" si="0"/>
        <v>4397</v>
      </c>
      <c r="K2">
        <f t="shared" si="0"/>
        <v>4397</v>
      </c>
      <c r="L2">
        <f t="shared" si="0"/>
        <v>4397</v>
      </c>
      <c r="M2">
        <f t="shared" si="0"/>
        <v>4397</v>
      </c>
      <c r="N2">
        <f t="shared" si="0"/>
        <v>4397</v>
      </c>
      <c r="O2">
        <f t="shared" si="0"/>
        <v>4397</v>
      </c>
      <c r="P2">
        <f t="shared" si="0"/>
        <v>4397</v>
      </c>
      <c r="Q2">
        <f t="shared" si="0"/>
        <v>4397</v>
      </c>
      <c r="R2">
        <f t="shared" si="0"/>
        <v>4397</v>
      </c>
      <c r="S2">
        <f t="shared" si="0"/>
        <v>4397</v>
      </c>
      <c r="T2">
        <f t="shared" si="0"/>
        <v>4397</v>
      </c>
      <c r="U2">
        <f t="shared" si="0"/>
        <v>4397</v>
      </c>
      <c r="V2">
        <f t="shared" si="0"/>
        <v>4397</v>
      </c>
      <c r="W2">
        <f t="shared" si="0"/>
        <v>4397</v>
      </c>
      <c r="X2">
        <f t="shared" si="0"/>
        <v>4397</v>
      </c>
      <c r="Y2">
        <f t="shared" si="0"/>
        <v>4397</v>
      </c>
      <c r="Z2">
        <f t="shared" si="0"/>
        <v>4397</v>
      </c>
      <c r="AA2">
        <f t="shared" si="0"/>
        <v>4397</v>
      </c>
      <c r="AB2">
        <f t="shared" si="0"/>
        <v>4397</v>
      </c>
      <c r="AC2">
        <f t="shared" si="0"/>
        <v>4397</v>
      </c>
      <c r="AD2">
        <f t="shared" si="0"/>
        <v>4397</v>
      </c>
      <c r="AE2">
        <f t="shared" si="0"/>
        <v>4397</v>
      </c>
      <c r="AF2">
        <f t="shared" si="0"/>
        <v>4397</v>
      </c>
      <c r="AG2">
        <f t="shared" si="0"/>
        <v>4397</v>
      </c>
      <c r="AH2">
        <f t="shared" si="0"/>
        <v>4397</v>
      </c>
      <c r="AI2">
        <f t="shared" si="0"/>
        <v>4397</v>
      </c>
      <c r="AJ2">
        <f t="shared" si="0"/>
        <v>4397</v>
      </c>
      <c r="AK2">
        <f t="shared" si="0"/>
        <v>4397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E3 BAU storage data</vt:lpstr>
      <vt:lpstr>BPHC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2015-06-11T00:38:34Z</dcterms:created>
  <dcterms:modified xsi:type="dcterms:W3CDTF">2019-05-02T21:32:41Z</dcterms:modified>
</cp:coreProperties>
</file>