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Models\eps-1.4.1-california-wipB\InputData\land\BLACE\"/>
    </mc:Choice>
  </mc:AlternateContent>
  <bookViews>
    <workbookView xWindow="0" yWindow="45" windowWidth="25845" windowHeight="14595" activeTab="4"/>
  </bookViews>
  <sheets>
    <sheet name="About" sheetId="6" r:id="rId1"/>
    <sheet name="NBP_annual_trend_data" sheetId="1" r:id="rId2"/>
    <sheet name="transformed data" sheetId="2" r:id="rId3"/>
    <sheet name="calculations" sheetId="3" r:id="rId4"/>
    <sheet name="BLACE" sheetId="7" r:id="rId5"/>
  </sheets>
  <calcPr calcId="162913"/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AR3" i="3" l="1"/>
  <c r="AR4" i="3" s="1"/>
  <c r="AS3" i="3"/>
  <c r="AS4" i="3" s="1"/>
  <c r="AT3" i="3"/>
  <c r="AT4" i="3" s="1"/>
  <c r="AU3" i="3"/>
  <c r="AU4" i="3" s="1"/>
  <c r="AV3" i="3"/>
  <c r="AV4" i="3" s="1"/>
  <c r="P3" i="3"/>
  <c r="P4" i="3" s="1"/>
  <c r="Q3" i="3"/>
  <c r="Q4" i="3" s="1"/>
  <c r="R3" i="3"/>
  <c r="R4" i="3" s="1"/>
  <c r="S3" i="3"/>
  <c r="S4" i="3" s="1"/>
  <c r="T3" i="3"/>
  <c r="T4" i="3" s="1"/>
  <c r="U3" i="3"/>
  <c r="U4" i="3" s="1"/>
  <c r="V3" i="3"/>
  <c r="V4" i="3" s="1"/>
  <c r="W3" i="3"/>
  <c r="W4" i="3" s="1"/>
  <c r="X3" i="3"/>
  <c r="X4" i="3" s="1"/>
  <c r="Y3" i="3"/>
  <c r="Y4" i="3" s="1"/>
  <c r="Z3" i="3"/>
  <c r="Z4" i="3" s="1"/>
  <c r="AA3" i="3"/>
  <c r="AA4" i="3" s="1"/>
  <c r="AB3" i="3"/>
  <c r="AB4" i="3" s="1"/>
  <c r="AC3" i="3"/>
  <c r="AC4" i="3" s="1"/>
  <c r="AD3" i="3"/>
  <c r="AD4" i="3" s="1"/>
  <c r="AE3" i="3"/>
  <c r="AE4" i="3" s="1"/>
  <c r="AF3" i="3"/>
  <c r="AF4" i="3" s="1"/>
  <c r="AG3" i="3"/>
  <c r="AG4" i="3" s="1"/>
  <c r="AH3" i="3"/>
  <c r="AH4" i="3" s="1"/>
  <c r="AI3" i="3"/>
  <c r="AI4" i="3" s="1"/>
  <c r="AJ3" i="3"/>
  <c r="AJ4" i="3" s="1"/>
  <c r="AK3" i="3"/>
  <c r="AK4" i="3" s="1"/>
  <c r="AL3" i="3"/>
  <c r="AL4" i="3" s="1"/>
  <c r="AM3" i="3"/>
  <c r="AM4" i="3" s="1"/>
  <c r="AN3" i="3"/>
  <c r="AN4" i="3" s="1"/>
  <c r="AO3" i="3"/>
  <c r="AO4" i="3" s="1"/>
  <c r="AP3" i="3"/>
  <c r="AP4" i="3" s="1"/>
  <c r="AQ3" i="3"/>
  <c r="AQ4" i="3" s="1"/>
  <c r="O3" i="3"/>
  <c r="O4" i="3" s="1"/>
  <c r="O1" i="3" l="1"/>
  <c r="B1" i="7" s="1"/>
  <c r="P1" i="3" l="1"/>
  <c r="BH85" i="2"/>
  <c r="BG85" i="2"/>
  <c r="BF85" i="2"/>
  <c r="BE85" i="2"/>
  <c r="BD85" i="2"/>
  <c r="BC85" i="2"/>
  <c r="BH84" i="2"/>
  <c r="BG84" i="2"/>
  <c r="BF84" i="2"/>
  <c r="BE84" i="2"/>
  <c r="BD84" i="2"/>
  <c r="BC84" i="2"/>
  <c r="BH83" i="2"/>
  <c r="BG83" i="2"/>
  <c r="BF83" i="2"/>
  <c r="BE83" i="2"/>
  <c r="BD83" i="2"/>
  <c r="BC83" i="2"/>
  <c r="BH82" i="2"/>
  <c r="BG82" i="2"/>
  <c r="BF82" i="2"/>
  <c r="BE82" i="2"/>
  <c r="BD82" i="2"/>
  <c r="BC82" i="2"/>
  <c r="BH81" i="2"/>
  <c r="BG81" i="2"/>
  <c r="BF81" i="2"/>
  <c r="BE81" i="2"/>
  <c r="BD81" i="2"/>
  <c r="BC81" i="2"/>
  <c r="BH80" i="2"/>
  <c r="BG80" i="2"/>
  <c r="BF80" i="2"/>
  <c r="BE80" i="2"/>
  <c r="BD80" i="2"/>
  <c r="BC80" i="2"/>
  <c r="BH79" i="2"/>
  <c r="BG79" i="2"/>
  <c r="BF79" i="2"/>
  <c r="BE79" i="2"/>
  <c r="BD79" i="2"/>
  <c r="BC79" i="2"/>
  <c r="BH78" i="2"/>
  <c r="BG78" i="2"/>
  <c r="BF78" i="2"/>
  <c r="BE78" i="2"/>
  <c r="BD78" i="2"/>
  <c r="BC78" i="2"/>
  <c r="BH77" i="2"/>
  <c r="BG77" i="2"/>
  <c r="BF77" i="2"/>
  <c r="BE77" i="2"/>
  <c r="BD77" i="2"/>
  <c r="BC77" i="2"/>
  <c r="BH76" i="2"/>
  <c r="BG76" i="2"/>
  <c r="BF76" i="2"/>
  <c r="BE76" i="2"/>
  <c r="BD76" i="2"/>
  <c r="BC76" i="2"/>
  <c r="BH75" i="2"/>
  <c r="BG75" i="2"/>
  <c r="BF75" i="2"/>
  <c r="BE75" i="2"/>
  <c r="BD75" i="2"/>
  <c r="BC75" i="2"/>
  <c r="BH74" i="2"/>
  <c r="BG74" i="2"/>
  <c r="BF74" i="2"/>
  <c r="BE74" i="2"/>
  <c r="BD74" i="2"/>
  <c r="BC74" i="2"/>
  <c r="BH73" i="2"/>
  <c r="BG73" i="2"/>
  <c r="BF73" i="2"/>
  <c r="BE73" i="2"/>
  <c r="BD73" i="2"/>
  <c r="BC73" i="2"/>
  <c r="BH72" i="2"/>
  <c r="BG72" i="2"/>
  <c r="BF72" i="2"/>
  <c r="BE72" i="2"/>
  <c r="BD72" i="2"/>
  <c r="BC72" i="2"/>
  <c r="BH71" i="2"/>
  <c r="BG71" i="2"/>
  <c r="BF71" i="2"/>
  <c r="BE71" i="2"/>
  <c r="BD71" i="2"/>
  <c r="BC71" i="2"/>
  <c r="BH70" i="2"/>
  <c r="BG70" i="2"/>
  <c r="BF70" i="2"/>
  <c r="BE70" i="2"/>
  <c r="BD70" i="2"/>
  <c r="BC70" i="2"/>
  <c r="BH69" i="2"/>
  <c r="BG69" i="2"/>
  <c r="BF69" i="2"/>
  <c r="BE69" i="2"/>
  <c r="BD69" i="2"/>
  <c r="BC69" i="2"/>
  <c r="BH68" i="2"/>
  <c r="BG68" i="2"/>
  <c r="BF68" i="2"/>
  <c r="BE68" i="2"/>
  <c r="BD68" i="2"/>
  <c r="BC68" i="2"/>
  <c r="BH67" i="2"/>
  <c r="BG67" i="2"/>
  <c r="BF67" i="2"/>
  <c r="BE67" i="2"/>
  <c r="BD67" i="2"/>
  <c r="BC67" i="2"/>
  <c r="BH66" i="2"/>
  <c r="BG66" i="2"/>
  <c r="BF66" i="2"/>
  <c r="BE66" i="2"/>
  <c r="BD66" i="2"/>
  <c r="BC66" i="2"/>
  <c r="BH65" i="2"/>
  <c r="BG65" i="2"/>
  <c r="BF65" i="2"/>
  <c r="BE65" i="2"/>
  <c r="BD65" i="2"/>
  <c r="BC65" i="2"/>
  <c r="BH64" i="2"/>
  <c r="BG64" i="2"/>
  <c r="BF64" i="2"/>
  <c r="BE64" i="2"/>
  <c r="BD64" i="2"/>
  <c r="BC64" i="2"/>
  <c r="BH63" i="2"/>
  <c r="BG63" i="2"/>
  <c r="BF63" i="2"/>
  <c r="BE63" i="2"/>
  <c r="BD63" i="2"/>
  <c r="BC63" i="2"/>
  <c r="BH62" i="2"/>
  <c r="BG62" i="2"/>
  <c r="BF62" i="2"/>
  <c r="BE62" i="2"/>
  <c r="BD62" i="2"/>
  <c r="BC62" i="2"/>
  <c r="BH61" i="2"/>
  <c r="BG61" i="2"/>
  <c r="BF61" i="2"/>
  <c r="BE61" i="2"/>
  <c r="BD61" i="2"/>
  <c r="BC61" i="2"/>
  <c r="BH60" i="2"/>
  <c r="BG60" i="2"/>
  <c r="BF60" i="2"/>
  <c r="BE60" i="2"/>
  <c r="BD60" i="2"/>
  <c r="BC60" i="2"/>
  <c r="BH59" i="2"/>
  <c r="BG59" i="2"/>
  <c r="BF59" i="2"/>
  <c r="BE59" i="2"/>
  <c r="BD59" i="2"/>
  <c r="BC59" i="2"/>
  <c r="BH58" i="2"/>
  <c r="BG58" i="2"/>
  <c r="BF58" i="2"/>
  <c r="BE58" i="2"/>
  <c r="BD58" i="2"/>
  <c r="BC58" i="2"/>
  <c r="BH57" i="2"/>
  <c r="BG57" i="2"/>
  <c r="BF57" i="2"/>
  <c r="BE57" i="2"/>
  <c r="BD57" i="2"/>
  <c r="BC57" i="2"/>
  <c r="BH56" i="2"/>
  <c r="BG56" i="2"/>
  <c r="BF56" i="2"/>
  <c r="BE56" i="2"/>
  <c r="BD56" i="2"/>
  <c r="BC56" i="2"/>
  <c r="BH55" i="2"/>
  <c r="BG55" i="2"/>
  <c r="BF55" i="2"/>
  <c r="BE55" i="2"/>
  <c r="BD55" i="2"/>
  <c r="BC55" i="2"/>
  <c r="BH54" i="2"/>
  <c r="BG54" i="2"/>
  <c r="BF54" i="2"/>
  <c r="BE54" i="2"/>
  <c r="BD54" i="2"/>
  <c r="BC54" i="2"/>
  <c r="BH53" i="2"/>
  <c r="BG53" i="2"/>
  <c r="BF53" i="2"/>
  <c r="BE53" i="2"/>
  <c r="BD53" i="2"/>
  <c r="BC53" i="2"/>
  <c r="BH52" i="2"/>
  <c r="BG52" i="2"/>
  <c r="BF52" i="2"/>
  <c r="BE52" i="2"/>
  <c r="BD52" i="2"/>
  <c r="BC52" i="2"/>
  <c r="BH51" i="2"/>
  <c r="BG51" i="2"/>
  <c r="BF51" i="2"/>
  <c r="BE51" i="2"/>
  <c r="BD51" i="2"/>
  <c r="BC51" i="2"/>
  <c r="BH50" i="2"/>
  <c r="BG50" i="2"/>
  <c r="BF50" i="2"/>
  <c r="BE50" i="2"/>
  <c r="BD50" i="2"/>
  <c r="BC50" i="2"/>
  <c r="BH49" i="2"/>
  <c r="BG49" i="2"/>
  <c r="BF49" i="2"/>
  <c r="BE49" i="2"/>
  <c r="BD49" i="2"/>
  <c r="BC49" i="2"/>
  <c r="BH48" i="2"/>
  <c r="BG48" i="2"/>
  <c r="BF48" i="2"/>
  <c r="BE48" i="2"/>
  <c r="BD48" i="2"/>
  <c r="BC48" i="2"/>
  <c r="BH47" i="2"/>
  <c r="BG47" i="2"/>
  <c r="BF47" i="2"/>
  <c r="BE47" i="2"/>
  <c r="BD47" i="2"/>
  <c r="BC47" i="2"/>
  <c r="BH46" i="2"/>
  <c r="BG46" i="2"/>
  <c r="BF46" i="2"/>
  <c r="BE46" i="2"/>
  <c r="BD46" i="2"/>
  <c r="BC46" i="2"/>
  <c r="BH45" i="2"/>
  <c r="BG45" i="2"/>
  <c r="BF45" i="2"/>
  <c r="BE45" i="2"/>
  <c r="BD45" i="2"/>
  <c r="BC45" i="2"/>
  <c r="BH44" i="2"/>
  <c r="BG44" i="2"/>
  <c r="BF44" i="2"/>
  <c r="BE44" i="2"/>
  <c r="BD44" i="2"/>
  <c r="BC44" i="2"/>
  <c r="BH43" i="2"/>
  <c r="BG43" i="2"/>
  <c r="BF43" i="2"/>
  <c r="BE43" i="2"/>
  <c r="BD43" i="2"/>
  <c r="BC43" i="2"/>
  <c r="BH42" i="2"/>
  <c r="BG42" i="2"/>
  <c r="BF42" i="2"/>
  <c r="BE42" i="2"/>
  <c r="BD42" i="2"/>
  <c r="BC42" i="2"/>
  <c r="BH41" i="2"/>
  <c r="BG41" i="2"/>
  <c r="BF41" i="2"/>
  <c r="BE41" i="2"/>
  <c r="BD41" i="2"/>
  <c r="BC41" i="2"/>
  <c r="BH40" i="2"/>
  <c r="BG40" i="2"/>
  <c r="BF40" i="2"/>
  <c r="BE40" i="2"/>
  <c r="BD40" i="2"/>
  <c r="BC40" i="2"/>
  <c r="BH39" i="2"/>
  <c r="BG39" i="2"/>
  <c r="BF39" i="2"/>
  <c r="BE39" i="2"/>
  <c r="BD39" i="2"/>
  <c r="BC39" i="2"/>
  <c r="BH38" i="2"/>
  <c r="BG38" i="2"/>
  <c r="BF38" i="2"/>
  <c r="BE38" i="2"/>
  <c r="BD38" i="2"/>
  <c r="BC38" i="2"/>
  <c r="BH37" i="2"/>
  <c r="BG37" i="2"/>
  <c r="BF37" i="2"/>
  <c r="BE37" i="2"/>
  <c r="BD37" i="2"/>
  <c r="BC37" i="2"/>
  <c r="BH36" i="2"/>
  <c r="BG36" i="2"/>
  <c r="BF36" i="2"/>
  <c r="BE36" i="2"/>
  <c r="BD36" i="2"/>
  <c r="BC36" i="2"/>
  <c r="BH35" i="2"/>
  <c r="BG35" i="2"/>
  <c r="BF35" i="2"/>
  <c r="BE35" i="2"/>
  <c r="BD35" i="2"/>
  <c r="BC35" i="2"/>
  <c r="BH34" i="2"/>
  <c r="BG34" i="2"/>
  <c r="BF34" i="2"/>
  <c r="BE34" i="2"/>
  <c r="BD34" i="2"/>
  <c r="BC34" i="2"/>
  <c r="BH33" i="2"/>
  <c r="BG33" i="2"/>
  <c r="BF33" i="2"/>
  <c r="BE33" i="2"/>
  <c r="BD33" i="2"/>
  <c r="BC33" i="2"/>
  <c r="BH32" i="2"/>
  <c r="BG32" i="2"/>
  <c r="BF32" i="2"/>
  <c r="BE32" i="2"/>
  <c r="BD32" i="2"/>
  <c r="BC32" i="2"/>
  <c r="BH31" i="2"/>
  <c r="BG31" i="2"/>
  <c r="BF31" i="2"/>
  <c r="BE31" i="2"/>
  <c r="BD31" i="2"/>
  <c r="BC31" i="2"/>
  <c r="BH30" i="2"/>
  <c r="BG30" i="2"/>
  <c r="BF30" i="2"/>
  <c r="BE30" i="2"/>
  <c r="BD30" i="2"/>
  <c r="BC30" i="2"/>
  <c r="BH29" i="2"/>
  <c r="BG29" i="2"/>
  <c r="BF29" i="2"/>
  <c r="BE29" i="2"/>
  <c r="BD29" i="2"/>
  <c r="BC29" i="2"/>
  <c r="BH28" i="2"/>
  <c r="BG28" i="2"/>
  <c r="BF28" i="2"/>
  <c r="BE28" i="2"/>
  <c r="BD28" i="2"/>
  <c r="BC28" i="2"/>
  <c r="BH27" i="2"/>
  <c r="BG27" i="2"/>
  <c r="BF27" i="2"/>
  <c r="BE27" i="2"/>
  <c r="BD27" i="2"/>
  <c r="BC27" i="2"/>
  <c r="BH26" i="2"/>
  <c r="BG26" i="2"/>
  <c r="BF26" i="2"/>
  <c r="BE26" i="2"/>
  <c r="BD26" i="2"/>
  <c r="BC26" i="2"/>
  <c r="BH25" i="2"/>
  <c r="BG25" i="2"/>
  <c r="BF25" i="2"/>
  <c r="BE25" i="2"/>
  <c r="BD25" i="2"/>
  <c r="BC25" i="2"/>
  <c r="BH24" i="2"/>
  <c r="BG24" i="2"/>
  <c r="BF24" i="2"/>
  <c r="BE24" i="2"/>
  <c r="BD24" i="2"/>
  <c r="BC24" i="2"/>
  <c r="BH23" i="2"/>
  <c r="BG23" i="2"/>
  <c r="BF23" i="2"/>
  <c r="BE23" i="2"/>
  <c r="BD23" i="2"/>
  <c r="BC23" i="2"/>
  <c r="BH22" i="2"/>
  <c r="BG22" i="2"/>
  <c r="BF22" i="2"/>
  <c r="BE22" i="2"/>
  <c r="BD22" i="2"/>
  <c r="BC22" i="2"/>
  <c r="BH21" i="2"/>
  <c r="BG21" i="2"/>
  <c r="BF21" i="2"/>
  <c r="BE21" i="2"/>
  <c r="BD21" i="2"/>
  <c r="BC21" i="2"/>
  <c r="BH20" i="2"/>
  <c r="BG20" i="2"/>
  <c r="BF20" i="2"/>
  <c r="BE20" i="2"/>
  <c r="BD20" i="2"/>
  <c r="BC20" i="2"/>
  <c r="BH19" i="2"/>
  <c r="BG19" i="2"/>
  <c r="BF19" i="2"/>
  <c r="BE19" i="2"/>
  <c r="BD19" i="2"/>
  <c r="BC19" i="2"/>
  <c r="BH18" i="2"/>
  <c r="BG18" i="2"/>
  <c r="BF18" i="2"/>
  <c r="BE18" i="2"/>
  <c r="BD18" i="2"/>
  <c r="BC18" i="2"/>
  <c r="BH17" i="2"/>
  <c r="BG17" i="2"/>
  <c r="BF17" i="2"/>
  <c r="BE17" i="2"/>
  <c r="BD17" i="2"/>
  <c r="BC17" i="2"/>
  <c r="BH16" i="2"/>
  <c r="BG16" i="2"/>
  <c r="BF16" i="2"/>
  <c r="BE16" i="2"/>
  <c r="BD16" i="2"/>
  <c r="BC16" i="2"/>
  <c r="BH15" i="2"/>
  <c r="BG15" i="2"/>
  <c r="BF15" i="2"/>
  <c r="BE15" i="2"/>
  <c r="BD15" i="2"/>
  <c r="BC15" i="2"/>
  <c r="BH14" i="2"/>
  <c r="BG14" i="2"/>
  <c r="BF14" i="2"/>
  <c r="BE14" i="2"/>
  <c r="BD14" i="2"/>
  <c r="BC14" i="2"/>
  <c r="BH13" i="2"/>
  <c r="BG13" i="2"/>
  <c r="BF13" i="2"/>
  <c r="BE13" i="2"/>
  <c r="BD13" i="2"/>
  <c r="BC13" i="2"/>
  <c r="BH12" i="2"/>
  <c r="BG12" i="2"/>
  <c r="BF12" i="2"/>
  <c r="BE12" i="2"/>
  <c r="BD12" i="2"/>
  <c r="BC12" i="2"/>
  <c r="BH11" i="2"/>
  <c r="BG11" i="2"/>
  <c r="BF11" i="2"/>
  <c r="BE11" i="2"/>
  <c r="BD11" i="2"/>
  <c r="BC11" i="2"/>
  <c r="BH10" i="2"/>
  <c r="BG10" i="2"/>
  <c r="BF10" i="2"/>
  <c r="BE10" i="2"/>
  <c r="BD10" i="2"/>
  <c r="BC10" i="2"/>
  <c r="BH9" i="2"/>
  <c r="BG9" i="2"/>
  <c r="BF9" i="2"/>
  <c r="BE9" i="2"/>
  <c r="BD9" i="2"/>
  <c r="BC9" i="2"/>
  <c r="BH8" i="2"/>
  <c r="BG8" i="2"/>
  <c r="BF8" i="2"/>
  <c r="BE8" i="2"/>
  <c r="BD8" i="2"/>
  <c r="BC8" i="2"/>
  <c r="BH7" i="2"/>
  <c r="BG7" i="2"/>
  <c r="BF7" i="2"/>
  <c r="BE7" i="2"/>
  <c r="BD7" i="2"/>
  <c r="BC7" i="2"/>
  <c r="BH6" i="2"/>
  <c r="BG6" i="2"/>
  <c r="BF6" i="2"/>
  <c r="BE6" i="2"/>
  <c r="BD6" i="2"/>
  <c r="BC6" i="2"/>
  <c r="BH5" i="2"/>
  <c r="BG5" i="2"/>
  <c r="BF5" i="2"/>
  <c r="BE5" i="2"/>
  <c r="BD5" i="2"/>
  <c r="BC5" i="2"/>
  <c r="BH4" i="2"/>
  <c r="BG4" i="2"/>
  <c r="BF4" i="2"/>
  <c r="BE4" i="2"/>
  <c r="BD4" i="2"/>
  <c r="BC4" i="2"/>
  <c r="BH3" i="2"/>
  <c r="BG3" i="2"/>
  <c r="BF3" i="2"/>
  <c r="BE3" i="2"/>
  <c r="BD3" i="2"/>
  <c r="BC3" i="2"/>
  <c r="BH2" i="2"/>
  <c r="BG2" i="2"/>
  <c r="BF2" i="2"/>
  <c r="BE2" i="2"/>
  <c r="BD2" i="2"/>
  <c r="BC2" i="2"/>
  <c r="AJ85" i="2"/>
  <c r="AI85" i="2"/>
  <c r="AH85" i="2"/>
  <c r="AG85" i="2"/>
  <c r="AF85" i="2"/>
  <c r="AE85" i="2"/>
  <c r="AJ84" i="2"/>
  <c r="AI84" i="2"/>
  <c r="AH84" i="2"/>
  <c r="AG84" i="2"/>
  <c r="AF84" i="2"/>
  <c r="AE84" i="2"/>
  <c r="AJ83" i="2"/>
  <c r="AI83" i="2"/>
  <c r="AH83" i="2"/>
  <c r="AG83" i="2"/>
  <c r="AF83" i="2"/>
  <c r="AE83" i="2"/>
  <c r="AJ82" i="2"/>
  <c r="AI82" i="2"/>
  <c r="AH82" i="2"/>
  <c r="AG82" i="2"/>
  <c r="AF82" i="2"/>
  <c r="AE82" i="2"/>
  <c r="AJ81" i="2"/>
  <c r="AI81" i="2"/>
  <c r="AH81" i="2"/>
  <c r="AG81" i="2"/>
  <c r="AF81" i="2"/>
  <c r="AE81" i="2"/>
  <c r="AJ80" i="2"/>
  <c r="AI80" i="2"/>
  <c r="AH80" i="2"/>
  <c r="AG80" i="2"/>
  <c r="AF80" i="2"/>
  <c r="AE80" i="2"/>
  <c r="AJ79" i="2"/>
  <c r="AI79" i="2"/>
  <c r="AH79" i="2"/>
  <c r="AG79" i="2"/>
  <c r="AF79" i="2"/>
  <c r="AE79" i="2"/>
  <c r="AJ78" i="2"/>
  <c r="AI78" i="2"/>
  <c r="AH78" i="2"/>
  <c r="AG78" i="2"/>
  <c r="AF78" i="2"/>
  <c r="AE78" i="2"/>
  <c r="AJ77" i="2"/>
  <c r="AI77" i="2"/>
  <c r="AH77" i="2"/>
  <c r="AG77" i="2"/>
  <c r="AF77" i="2"/>
  <c r="AE77" i="2"/>
  <c r="AJ76" i="2"/>
  <c r="AI76" i="2"/>
  <c r="AH76" i="2"/>
  <c r="AG76" i="2"/>
  <c r="AF76" i="2"/>
  <c r="AE76" i="2"/>
  <c r="AJ75" i="2"/>
  <c r="AI75" i="2"/>
  <c r="AH75" i="2"/>
  <c r="AG75" i="2"/>
  <c r="AF75" i="2"/>
  <c r="AE75" i="2"/>
  <c r="AJ74" i="2"/>
  <c r="AI74" i="2"/>
  <c r="AH74" i="2"/>
  <c r="AG74" i="2"/>
  <c r="AF74" i="2"/>
  <c r="AE74" i="2"/>
  <c r="AJ73" i="2"/>
  <c r="AI73" i="2"/>
  <c r="AH73" i="2"/>
  <c r="AG73" i="2"/>
  <c r="AF73" i="2"/>
  <c r="AE73" i="2"/>
  <c r="AJ72" i="2"/>
  <c r="AI72" i="2"/>
  <c r="AH72" i="2"/>
  <c r="AG72" i="2"/>
  <c r="AF72" i="2"/>
  <c r="AE72" i="2"/>
  <c r="AJ71" i="2"/>
  <c r="AI71" i="2"/>
  <c r="AH71" i="2"/>
  <c r="AG71" i="2"/>
  <c r="AF71" i="2"/>
  <c r="AE71" i="2"/>
  <c r="AJ70" i="2"/>
  <c r="AI70" i="2"/>
  <c r="AH70" i="2"/>
  <c r="AG70" i="2"/>
  <c r="AF70" i="2"/>
  <c r="AE70" i="2"/>
  <c r="AJ69" i="2"/>
  <c r="AI69" i="2"/>
  <c r="AH69" i="2"/>
  <c r="AG69" i="2"/>
  <c r="AF69" i="2"/>
  <c r="AE69" i="2"/>
  <c r="AJ68" i="2"/>
  <c r="AI68" i="2"/>
  <c r="AH68" i="2"/>
  <c r="AG68" i="2"/>
  <c r="AF68" i="2"/>
  <c r="AE68" i="2"/>
  <c r="AJ67" i="2"/>
  <c r="AI67" i="2"/>
  <c r="AH67" i="2"/>
  <c r="AG67" i="2"/>
  <c r="AF67" i="2"/>
  <c r="AE67" i="2"/>
  <c r="AJ66" i="2"/>
  <c r="AI66" i="2"/>
  <c r="AH66" i="2"/>
  <c r="AG66" i="2"/>
  <c r="AF66" i="2"/>
  <c r="AE66" i="2"/>
  <c r="AJ65" i="2"/>
  <c r="AI65" i="2"/>
  <c r="AH65" i="2"/>
  <c r="AG65" i="2"/>
  <c r="AF65" i="2"/>
  <c r="AE65" i="2"/>
  <c r="AJ64" i="2"/>
  <c r="AI64" i="2"/>
  <c r="AH64" i="2"/>
  <c r="AG64" i="2"/>
  <c r="AF64" i="2"/>
  <c r="AE64" i="2"/>
  <c r="AJ63" i="2"/>
  <c r="AI63" i="2"/>
  <c r="AH63" i="2"/>
  <c r="AG63" i="2"/>
  <c r="AF63" i="2"/>
  <c r="AE63" i="2"/>
  <c r="AJ62" i="2"/>
  <c r="AI62" i="2"/>
  <c r="AH62" i="2"/>
  <c r="AG62" i="2"/>
  <c r="AF62" i="2"/>
  <c r="AE62" i="2"/>
  <c r="AJ61" i="2"/>
  <c r="AI61" i="2"/>
  <c r="AH61" i="2"/>
  <c r="AG61" i="2"/>
  <c r="AF61" i="2"/>
  <c r="AE61" i="2"/>
  <c r="AJ60" i="2"/>
  <c r="AI60" i="2"/>
  <c r="AH60" i="2"/>
  <c r="AG60" i="2"/>
  <c r="AF60" i="2"/>
  <c r="AE60" i="2"/>
  <c r="AJ59" i="2"/>
  <c r="AI59" i="2"/>
  <c r="AH59" i="2"/>
  <c r="AG59" i="2"/>
  <c r="AF59" i="2"/>
  <c r="AE59" i="2"/>
  <c r="AJ58" i="2"/>
  <c r="AI58" i="2"/>
  <c r="AH58" i="2"/>
  <c r="AG58" i="2"/>
  <c r="AF58" i="2"/>
  <c r="AE58" i="2"/>
  <c r="AJ57" i="2"/>
  <c r="AI57" i="2"/>
  <c r="AH57" i="2"/>
  <c r="AG57" i="2"/>
  <c r="AF57" i="2"/>
  <c r="AE57" i="2"/>
  <c r="AJ56" i="2"/>
  <c r="AI56" i="2"/>
  <c r="AH56" i="2"/>
  <c r="AG56" i="2"/>
  <c r="AF56" i="2"/>
  <c r="AE56" i="2"/>
  <c r="AJ55" i="2"/>
  <c r="AI55" i="2"/>
  <c r="AH55" i="2"/>
  <c r="AG55" i="2"/>
  <c r="AF55" i="2"/>
  <c r="AE55" i="2"/>
  <c r="AJ54" i="2"/>
  <c r="AI54" i="2"/>
  <c r="AH54" i="2"/>
  <c r="AG54" i="2"/>
  <c r="AF54" i="2"/>
  <c r="AE54" i="2"/>
  <c r="AJ53" i="2"/>
  <c r="AI53" i="2"/>
  <c r="AH53" i="2"/>
  <c r="AG53" i="2"/>
  <c r="AF53" i="2"/>
  <c r="AE53" i="2"/>
  <c r="AJ52" i="2"/>
  <c r="AI52" i="2"/>
  <c r="AH52" i="2"/>
  <c r="AG52" i="2"/>
  <c r="AF52" i="2"/>
  <c r="AE52" i="2"/>
  <c r="AJ51" i="2"/>
  <c r="AI51" i="2"/>
  <c r="AH51" i="2"/>
  <c r="AG51" i="2"/>
  <c r="AF51" i="2"/>
  <c r="AE51" i="2"/>
  <c r="AJ50" i="2"/>
  <c r="AI50" i="2"/>
  <c r="AH50" i="2"/>
  <c r="AG50" i="2"/>
  <c r="AF50" i="2"/>
  <c r="AE50" i="2"/>
  <c r="AJ49" i="2"/>
  <c r="AI49" i="2"/>
  <c r="AH49" i="2"/>
  <c r="AG49" i="2"/>
  <c r="AF49" i="2"/>
  <c r="AE49" i="2"/>
  <c r="AJ48" i="2"/>
  <c r="AI48" i="2"/>
  <c r="AH48" i="2"/>
  <c r="AG48" i="2"/>
  <c r="AF48" i="2"/>
  <c r="AE48" i="2"/>
  <c r="AJ47" i="2"/>
  <c r="AI47" i="2"/>
  <c r="AH47" i="2"/>
  <c r="AG47" i="2"/>
  <c r="AF47" i="2"/>
  <c r="AE47" i="2"/>
  <c r="AJ46" i="2"/>
  <c r="AI46" i="2"/>
  <c r="AH46" i="2"/>
  <c r="AG46" i="2"/>
  <c r="AF46" i="2"/>
  <c r="AE46" i="2"/>
  <c r="AJ45" i="2"/>
  <c r="AI45" i="2"/>
  <c r="AH45" i="2"/>
  <c r="AG45" i="2"/>
  <c r="AF45" i="2"/>
  <c r="AE45" i="2"/>
  <c r="AJ44" i="2"/>
  <c r="AI44" i="2"/>
  <c r="AH44" i="2"/>
  <c r="AG44" i="2"/>
  <c r="AF44" i="2"/>
  <c r="AE44" i="2"/>
  <c r="AJ43" i="2"/>
  <c r="AI43" i="2"/>
  <c r="AH43" i="2"/>
  <c r="AG43" i="2"/>
  <c r="AF43" i="2"/>
  <c r="AE43" i="2"/>
  <c r="AJ42" i="2"/>
  <c r="AI42" i="2"/>
  <c r="AH42" i="2"/>
  <c r="AG42" i="2"/>
  <c r="AF42" i="2"/>
  <c r="AE42" i="2"/>
  <c r="AJ41" i="2"/>
  <c r="AI41" i="2"/>
  <c r="AH41" i="2"/>
  <c r="AG41" i="2"/>
  <c r="AF41" i="2"/>
  <c r="AE41" i="2"/>
  <c r="AJ40" i="2"/>
  <c r="AI40" i="2"/>
  <c r="AH40" i="2"/>
  <c r="AG40" i="2"/>
  <c r="AF40" i="2"/>
  <c r="AE40" i="2"/>
  <c r="AJ39" i="2"/>
  <c r="AI39" i="2"/>
  <c r="AH39" i="2"/>
  <c r="AG39" i="2"/>
  <c r="AF39" i="2"/>
  <c r="AE39" i="2"/>
  <c r="AJ38" i="2"/>
  <c r="AI38" i="2"/>
  <c r="AH38" i="2"/>
  <c r="AG38" i="2"/>
  <c r="AF38" i="2"/>
  <c r="AE38" i="2"/>
  <c r="AJ37" i="2"/>
  <c r="AI37" i="2"/>
  <c r="AH37" i="2"/>
  <c r="AG37" i="2"/>
  <c r="AF37" i="2"/>
  <c r="AE37" i="2"/>
  <c r="AJ36" i="2"/>
  <c r="AI36" i="2"/>
  <c r="AH36" i="2"/>
  <c r="AG36" i="2"/>
  <c r="AF36" i="2"/>
  <c r="AE36" i="2"/>
  <c r="AJ35" i="2"/>
  <c r="AI35" i="2"/>
  <c r="AH35" i="2"/>
  <c r="AG35" i="2"/>
  <c r="AF35" i="2"/>
  <c r="AE35" i="2"/>
  <c r="AJ34" i="2"/>
  <c r="AI34" i="2"/>
  <c r="AH34" i="2"/>
  <c r="AG34" i="2"/>
  <c r="AF34" i="2"/>
  <c r="AE34" i="2"/>
  <c r="AJ33" i="2"/>
  <c r="AI33" i="2"/>
  <c r="AH33" i="2"/>
  <c r="AG33" i="2"/>
  <c r="AF33" i="2"/>
  <c r="AE33" i="2"/>
  <c r="AJ32" i="2"/>
  <c r="AI32" i="2"/>
  <c r="AH32" i="2"/>
  <c r="AG32" i="2"/>
  <c r="AF32" i="2"/>
  <c r="AE32" i="2"/>
  <c r="AJ31" i="2"/>
  <c r="AI31" i="2"/>
  <c r="AH31" i="2"/>
  <c r="AG31" i="2"/>
  <c r="AF31" i="2"/>
  <c r="AE31" i="2"/>
  <c r="AJ30" i="2"/>
  <c r="AI30" i="2"/>
  <c r="AH30" i="2"/>
  <c r="AG30" i="2"/>
  <c r="AF30" i="2"/>
  <c r="AE30" i="2"/>
  <c r="AJ29" i="2"/>
  <c r="AI29" i="2"/>
  <c r="AH29" i="2"/>
  <c r="AG29" i="2"/>
  <c r="AF29" i="2"/>
  <c r="AE29" i="2"/>
  <c r="AJ28" i="2"/>
  <c r="AI28" i="2"/>
  <c r="AH28" i="2"/>
  <c r="AG28" i="2"/>
  <c r="AF28" i="2"/>
  <c r="AE28" i="2"/>
  <c r="AJ27" i="2"/>
  <c r="AI27" i="2"/>
  <c r="AH27" i="2"/>
  <c r="AG27" i="2"/>
  <c r="AF27" i="2"/>
  <c r="AE27" i="2"/>
  <c r="AJ26" i="2"/>
  <c r="AI26" i="2"/>
  <c r="AH26" i="2"/>
  <c r="AG26" i="2"/>
  <c r="AF26" i="2"/>
  <c r="AE26" i="2"/>
  <c r="AJ25" i="2"/>
  <c r="AI25" i="2"/>
  <c r="AH25" i="2"/>
  <c r="AG25" i="2"/>
  <c r="AF25" i="2"/>
  <c r="AE25" i="2"/>
  <c r="AJ24" i="2"/>
  <c r="AI24" i="2"/>
  <c r="AH24" i="2"/>
  <c r="AG24" i="2"/>
  <c r="AF24" i="2"/>
  <c r="AE24" i="2"/>
  <c r="AJ23" i="2"/>
  <c r="AI23" i="2"/>
  <c r="AH23" i="2"/>
  <c r="AG23" i="2"/>
  <c r="AF23" i="2"/>
  <c r="AE23" i="2"/>
  <c r="AJ22" i="2"/>
  <c r="AI22" i="2"/>
  <c r="AH22" i="2"/>
  <c r="AG22" i="2"/>
  <c r="AF22" i="2"/>
  <c r="AE22" i="2"/>
  <c r="AJ21" i="2"/>
  <c r="AI21" i="2"/>
  <c r="AH21" i="2"/>
  <c r="AG21" i="2"/>
  <c r="AF21" i="2"/>
  <c r="AE21" i="2"/>
  <c r="AJ20" i="2"/>
  <c r="AI20" i="2"/>
  <c r="AH20" i="2"/>
  <c r="AG20" i="2"/>
  <c r="AF20" i="2"/>
  <c r="AE20" i="2"/>
  <c r="AJ19" i="2"/>
  <c r="AI19" i="2"/>
  <c r="AH19" i="2"/>
  <c r="AG19" i="2"/>
  <c r="AF19" i="2"/>
  <c r="AE19" i="2"/>
  <c r="AJ18" i="2"/>
  <c r="AI18" i="2"/>
  <c r="AH18" i="2"/>
  <c r="AG18" i="2"/>
  <c r="AF18" i="2"/>
  <c r="AE18" i="2"/>
  <c r="AJ17" i="2"/>
  <c r="AI17" i="2"/>
  <c r="AH17" i="2"/>
  <c r="AG17" i="2"/>
  <c r="AF17" i="2"/>
  <c r="AE17" i="2"/>
  <c r="AJ16" i="2"/>
  <c r="AI16" i="2"/>
  <c r="AH16" i="2"/>
  <c r="AG16" i="2"/>
  <c r="AF16" i="2"/>
  <c r="AE16" i="2"/>
  <c r="AJ15" i="2"/>
  <c r="AI15" i="2"/>
  <c r="AH15" i="2"/>
  <c r="AG15" i="2"/>
  <c r="AF15" i="2"/>
  <c r="AE15" i="2"/>
  <c r="AJ14" i="2"/>
  <c r="AI14" i="2"/>
  <c r="AH14" i="2"/>
  <c r="AG14" i="2"/>
  <c r="AF14" i="2"/>
  <c r="AE14" i="2"/>
  <c r="AJ13" i="2"/>
  <c r="AI13" i="2"/>
  <c r="AH13" i="2"/>
  <c r="AG13" i="2"/>
  <c r="AF13" i="2"/>
  <c r="AE13" i="2"/>
  <c r="AJ12" i="2"/>
  <c r="AI12" i="2"/>
  <c r="AH12" i="2"/>
  <c r="AG12" i="2"/>
  <c r="AF12" i="2"/>
  <c r="AE12" i="2"/>
  <c r="AJ11" i="2"/>
  <c r="AI11" i="2"/>
  <c r="AH11" i="2"/>
  <c r="AG11" i="2"/>
  <c r="AF11" i="2"/>
  <c r="AE11" i="2"/>
  <c r="AJ10" i="2"/>
  <c r="AI10" i="2"/>
  <c r="AH10" i="2"/>
  <c r="AG10" i="2"/>
  <c r="AF10" i="2"/>
  <c r="AE10" i="2"/>
  <c r="AJ9" i="2"/>
  <c r="AI9" i="2"/>
  <c r="AH9" i="2"/>
  <c r="AG9" i="2"/>
  <c r="AF9" i="2"/>
  <c r="AE9" i="2"/>
  <c r="AJ8" i="2"/>
  <c r="AI8" i="2"/>
  <c r="AH8" i="2"/>
  <c r="AG8" i="2"/>
  <c r="AF8" i="2"/>
  <c r="AE8" i="2"/>
  <c r="AJ7" i="2"/>
  <c r="AI7" i="2"/>
  <c r="AH7" i="2"/>
  <c r="AG7" i="2"/>
  <c r="AF7" i="2"/>
  <c r="AE7" i="2"/>
  <c r="AJ6" i="2"/>
  <c r="AI6" i="2"/>
  <c r="AH6" i="2"/>
  <c r="AG6" i="2"/>
  <c r="AF6" i="2"/>
  <c r="AE6" i="2"/>
  <c r="AJ5" i="2"/>
  <c r="AI5" i="2"/>
  <c r="AH5" i="2"/>
  <c r="AG5" i="2"/>
  <c r="AF5" i="2"/>
  <c r="AE5" i="2"/>
  <c r="AJ4" i="2"/>
  <c r="AI4" i="2"/>
  <c r="AH4" i="2"/>
  <c r="AG4" i="2"/>
  <c r="AF4" i="2"/>
  <c r="AE4" i="2"/>
  <c r="AJ3" i="2"/>
  <c r="AI3" i="2"/>
  <c r="AH3" i="2"/>
  <c r="AG3" i="2"/>
  <c r="AF3" i="2"/>
  <c r="AE3" i="2"/>
  <c r="AJ2" i="2"/>
  <c r="AI2" i="2"/>
  <c r="AH2" i="2"/>
  <c r="AG2" i="2"/>
  <c r="AF2" i="2"/>
  <c r="AE2" i="2"/>
  <c r="AV85" i="2"/>
  <c r="AU85" i="2"/>
  <c r="AT85" i="2"/>
  <c r="AS85" i="2"/>
  <c r="AR85" i="2"/>
  <c r="AQ85" i="2"/>
  <c r="AV84" i="2"/>
  <c r="AU84" i="2"/>
  <c r="AT84" i="2"/>
  <c r="AS84" i="2"/>
  <c r="AR84" i="2"/>
  <c r="AQ84" i="2"/>
  <c r="AV83" i="2"/>
  <c r="AU83" i="2"/>
  <c r="AT83" i="2"/>
  <c r="AS83" i="2"/>
  <c r="AR83" i="2"/>
  <c r="AQ83" i="2"/>
  <c r="AV82" i="2"/>
  <c r="AU82" i="2"/>
  <c r="AT82" i="2"/>
  <c r="AS82" i="2"/>
  <c r="AR82" i="2"/>
  <c r="AQ82" i="2"/>
  <c r="AV81" i="2"/>
  <c r="AU81" i="2"/>
  <c r="AT81" i="2"/>
  <c r="AS81" i="2"/>
  <c r="AR81" i="2"/>
  <c r="AQ81" i="2"/>
  <c r="AV80" i="2"/>
  <c r="AU80" i="2"/>
  <c r="AT80" i="2"/>
  <c r="AS80" i="2"/>
  <c r="AR80" i="2"/>
  <c r="AQ80" i="2"/>
  <c r="AV79" i="2"/>
  <c r="AU79" i="2"/>
  <c r="AT79" i="2"/>
  <c r="AS79" i="2"/>
  <c r="AR79" i="2"/>
  <c r="AQ79" i="2"/>
  <c r="AV78" i="2"/>
  <c r="AU78" i="2"/>
  <c r="AT78" i="2"/>
  <c r="AS78" i="2"/>
  <c r="AR78" i="2"/>
  <c r="AQ78" i="2"/>
  <c r="AV77" i="2"/>
  <c r="AU77" i="2"/>
  <c r="AT77" i="2"/>
  <c r="AS77" i="2"/>
  <c r="AR77" i="2"/>
  <c r="AQ77" i="2"/>
  <c r="AV76" i="2"/>
  <c r="AU76" i="2"/>
  <c r="AT76" i="2"/>
  <c r="AS76" i="2"/>
  <c r="AR76" i="2"/>
  <c r="AQ76" i="2"/>
  <c r="AV75" i="2"/>
  <c r="AU75" i="2"/>
  <c r="AT75" i="2"/>
  <c r="AS75" i="2"/>
  <c r="AR75" i="2"/>
  <c r="AQ75" i="2"/>
  <c r="AV74" i="2"/>
  <c r="AU74" i="2"/>
  <c r="AT74" i="2"/>
  <c r="AS74" i="2"/>
  <c r="AR74" i="2"/>
  <c r="AQ74" i="2"/>
  <c r="AV73" i="2"/>
  <c r="AU73" i="2"/>
  <c r="AT73" i="2"/>
  <c r="AS73" i="2"/>
  <c r="AR73" i="2"/>
  <c r="AQ73" i="2"/>
  <c r="AV72" i="2"/>
  <c r="AU72" i="2"/>
  <c r="AT72" i="2"/>
  <c r="AS72" i="2"/>
  <c r="AR72" i="2"/>
  <c r="AQ72" i="2"/>
  <c r="AV71" i="2"/>
  <c r="AU71" i="2"/>
  <c r="AT71" i="2"/>
  <c r="AS71" i="2"/>
  <c r="AR71" i="2"/>
  <c r="AQ71" i="2"/>
  <c r="AV70" i="2"/>
  <c r="AU70" i="2"/>
  <c r="AT70" i="2"/>
  <c r="AS70" i="2"/>
  <c r="AR70" i="2"/>
  <c r="AQ70" i="2"/>
  <c r="AV69" i="2"/>
  <c r="AU69" i="2"/>
  <c r="AT69" i="2"/>
  <c r="AS69" i="2"/>
  <c r="AR69" i="2"/>
  <c r="AQ69" i="2"/>
  <c r="AV68" i="2"/>
  <c r="AU68" i="2"/>
  <c r="AT68" i="2"/>
  <c r="AS68" i="2"/>
  <c r="AR68" i="2"/>
  <c r="AQ68" i="2"/>
  <c r="AV67" i="2"/>
  <c r="AU67" i="2"/>
  <c r="AT67" i="2"/>
  <c r="AS67" i="2"/>
  <c r="AR67" i="2"/>
  <c r="AQ67" i="2"/>
  <c r="AV66" i="2"/>
  <c r="AU66" i="2"/>
  <c r="AT66" i="2"/>
  <c r="AS66" i="2"/>
  <c r="AR66" i="2"/>
  <c r="AQ66" i="2"/>
  <c r="AV65" i="2"/>
  <c r="AU65" i="2"/>
  <c r="AT65" i="2"/>
  <c r="AS65" i="2"/>
  <c r="AR65" i="2"/>
  <c r="AQ65" i="2"/>
  <c r="AV64" i="2"/>
  <c r="AU64" i="2"/>
  <c r="AT64" i="2"/>
  <c r="AS64" i="2"/>
  <c r="AR64" i="2"/>
  <c r="AQ64" i="2"/>
  <c r="AV63" i="2"/>
  <c r="AU63" i="2"/>
  <c r="AT63" i="2"/>
  <c r="AS63" i="2"/>
  <c r="AR63" i="2"/>
  <c r="AQ63" i="2"/>
  <c r="AV62" i="2"/>
  <c r="AU62" i="2"/>
  <c r="AT62" i="2"/>
  <c r="AS62" i="2"/>
  <c r="AR62" i="2"/>
  <c r="AQ62" i="2"/>
  <c r="AV61" i="2"/>
  <c r="AU61" i="2"/>
  <c r="AT61" i="2"/>
  <c r="AS61" i="2"/>
  <c r="AR61" i="2"/>
  <c r="AQ61" i="2"/>
  <c r="AV60" i="2"/>
  <c r="AU60" i="2"/>
  <c r="AT60" i="2"/>
  <c r="AS60" i="2"/>
  <c r="AR60" i="2"/>
  <c r="AQ60" i="2"/>
  <c r="AV59" i="2"/>
  <c r="AU59" i="2"/>
  <c r="AT59" i="2"/>
  <c r="AS59" i="2"/>
  <c r="AR59" i="2"/>
  <c r="AQ59" i="2"/>
  <c r="AV58" i="2"/>
  <c r="AU58" i="2"/>
  <c r="AT58" i="2"/>
  <c r="AS58" i="2"/>
  <c r="AR58" i="2"/>
  <c r="AQ58" i="2"/>
  <c r="AV57" i="2"/>
  <c r="AU57" i="2"/>
  <c r="AT57" i="2"/>
  <c r="AS57" i="2"/>
  <c r="AR57" i="2"/>
  <c r="AQ57" i="2"/>
  <c r="AV56" i="2"/>
  <c r="AU56" i="2"/>
  <c r="AT56" i="2"/>
  <c r="AS56" i="2"/>
  <c r="AR56" i="2"/>
  <c r="AQ56" i="2"/>
  <c r="AV55" i="2"/>
  <c r="AU55" i="2"/>
  <c r="AT55" i="2"/>
  <c r="AS55" i="2"/>
  <c r="AR55" i="2"/>
  <c r="AQ55" i="2"/>
  <c r="AV54" i="2"/>
  <c r="AU54" i="2"/>
  <c r="AT54" i="2"/>
  <c r="AS54" i="2"/>
  <c r="AR54" i="2"/>
  <c r="AQ54" i="2"/>
  <c r="AV53" i="2"/>
  <c r="AU53" i="2"/>
  <c r="AT53" i="2"/>
  <c r="AS53" i="2"/>
  <c r="AR53" i="2"/>
  <c r="AQ53" i="2"/>
  <c r="AV52" i="2"/>
  <c r="AU52" i="2"/>
  <c r="AT52" i="2"/>
  <c r="AS52" i="2"/>
  <c r="AR52" i="2"/>
  <c r="AQ52" i="2"/>
  <c r="AV51" i="2"/>
  <c r="AU51" i="2"/>
  <c r="AT51" i="2"/>
  <c r="AS51" i="2"/>
  <c r="AR51" i="2"/>
  <c r="AQ51" i="2"/>
  <c r="AV50" i="2"/>
  <c r="AU50" i="2"/>
  <c r="AT50" i="2"/>
  <c r="AS50" i="2"/>
  <c r="AR50" i="2"/>
  <c r="AQ50" i="2"/>
  <c r="AV49" i="2"/>
  <c r="AU49" i="2"/>
  <c r="AT49" i="2"/>
  <c r="AS49" i="2"/>
  <c r="AR49" i="2"/>
  <c r="AQ49" i="2"/>
  <c r="AV48" i="2"/>
  <c r="AU48" i="2"/>
  <c r="AT48" i="2"/>
  <c r="AS48" i="2"/>
  <c r="AR48" i="2"/>
  <c r="AQ48" i="2"/>
  <c r="AV47" i="2"/>
  <c r="AU47" i="2"/>
  <c r="AT47" i="2"/>
  <c r="AS47" i="2"/>
  <c r="AR47" i="2"/>
  <c r="AQ47" i="2"/>
  <c r="AV46" i="2"/>
  <c r="AU46" i="2"/>
  <c r="AT46" i="2"/>
  <c r="AS46" i="2"/>
  <c r="AR46" i="2"/>
  <c r="AQ46" i="2"/>
  <c r="AV45" i="2"/>
  <c r="AU45" i="2"/>
  <c r="AT45" i="2"/>
  <c r="AS45" i="2"/>
  <c r="AR45" i="2"/>
  <c r="AQ45" i="2"/>
  <c r="AV44" i="2"/>
  <c r="AU44" i="2"/>
  <c r="AT44" i="2"/>
  <c r="AS44" i="2"/>
  <c r="AR44" i="2"/>
  <c r="AQ44" i="2"/>
  <c r="AV43" i="2"/>
  <c r="AU43" i="2"/>
  <c r="AT43" i="2"/>
  <c r="AS43" i="2"/>
  <c r="AR43" i="2"/>
  <c r="AQ43" i="2"/>
  <c r="AV42" i="2"/>
  <c r="AU42" i="2"/>
  <c r="AT42" i="2"/>
  <c r="AS42" i="2"/>
  <c r="AR42" i="2"/>
  <c r="AQ42" i="2"/>
  <c r="AV41" i="2"/>
  <c r="AU41" i="2"/>
  <c r="AT41" i="2"/>
  <c r="AS41" i="2"/>
  <c r="AR41" i="2"/>
  <c r="AQ41" i="2"/>
  <c r="AV40" i="2"/>
  <c r="AU40" i="2"/>
  <c r="AT40" i="2"/>
  <c r="AS40" i="2"/>
  <c r="AR40" i="2"/>
  <c r="AQ40" i="2"/>
  <c r="AV39" i="2"/>
  <c r="AU39" i="2"/>
  <c r="AT39" i="2"/>
  <c r="AS39" i="2"/>
  <c r="AR39" i="2"/>
  <c r="AQ39" i="2"/>
  <c r="AV38" i="2"/>
  <c r="AU38" i="2"/>
  <c r="AT38" i="2"/>
  <c r="AS38" i="2"/>
  <c r="AR38" i="2"/>
  <c r="AQ38" i="2"/>
  <c r="AV37" i="2"/>
  <c r="AU37" i="2"/>
  <c r="AT37" i="2"/>
  <c r="AS37" i="2"/>
  <c r="AR37" i="2"/>
  <c r="AQ37" i="2"/>
  <c r="AV36" i="2"/>
  <c r="AU36" i="2"/>
  <c r="AT36" i="2"/>
  <c r="AS36" i="2"/>
  <c r="AR36" i="2"/>
  <c r="AQ36" i="2"/>
  <c r="AV35" i="2"/>
  <c r="AU35" i="2"/>
  <c r="AT35" i="2"/>
  <c r="AS35" i="2"/>
  <c r="AR35" i="2"/>
  <c r="AQ35" i="2"/>
  <c r="AV34" i="2"/>
  <c r="AU34" i="2"/>
  <c r="AT34" i="2"/>
  <c r="AS34" i="2"/>
  <c r="AR34" i="2"/>
  <c r="AQ34" i="2"/>
  <c r="AV33" i="2"/>
  <c r="AU33" i="2"/>
  <c r="AT33" i="2"/>
  <c r="AS33" i="2"/>
  <c r="AR33" i="2"/>
  <c r="AQ33" i="2"/>
  <c r="AV32" i="2"/>
  <c r="AU32" i="2"/>
  <c r="AT32" i="2"/>
  <c r="AS32" i="2"/>
  <c r="AR32" i="2"/>
  <c r="AQ32" i="2"/>
  <c r="AV31" i="2"/>
  <c r="AU31" i="2"/>
  <c r="AT31" i="2"/>
  <c r="AS31" i="2"/>
  <c r="AR31" i="2"/>
  <c r="AQ31" i="2"/>
  <c r="AV30" i="2"/>
  <c r="AU30" i="2"/>
  <c r="AT30" i="2"/>
  <c r="AS30" i="2"/>
  <c r="AR30" i="2"/>
  <c r="AQ30" i="2"/>
  <c r="AV29" i="2"/>
  <c r="AU29" i="2"/>
  <c r="AT29" i="2"/>
  <c r="AS29" i="2"/>
  <c r="AR29" i="2"/>
  <c r="AQ29" i="2"/>
  <c r="AV28" i="2"/>
  <c r="AU28" i="2"/>
  <c r="AT28" i="2"/>
  <c r="AS28" i="2"/>
  <c r="AR28" i="2"/>
  <c r="AQ28" i="2"/>
  <c r="AV27" i="2"/>
  <c r="AU27" i="2"/>
  <c r="AT27" i="2"/>
  <c r="AS27" i="2"/>
  <c r="AR27" i="2"/>
  <c r="AQ27" i="2"/>
  <c r="AV26" i="2"/>
  <c r="AU26" i="2"/>
  <c r="AT26" i="2"/>
  <c r="AS26" i="2"/>
  <c r="AR26" i="2"/>
  <c r="AQ26" i="2"/>
  <c r="AV25" i="2"/>
  <c r="AU25" i="2"/>
  <c r="AT25" i="2"/>
  <c r="AS25" i="2"/>
  <c r="AR25" i="2"/>
  <c r="AQ25" i="2"/>
  <c r="AV24" i="2"/>
  <c r="AU24" i="2"/>
  <c r="AT24" i="2"/>
  <c r="AS24" i="2"/>
  <c r="AR24" i="2"/>
  <c r="AQ24" i="2"/>
  <c r="AV23" i="2"/>
  <c r="AU23" i="2"/>
  <c r="AT23" i="2"/>
  <c r="AS23" i="2"/>
  <c r="AR23" i="2"/>
  <c r="AQ23" i="2"/>
  <c r="AV22" i="2"/>
  <c r="AU22" i="2"/>
  <c r="AT22" i="2"/>
  <c r="AS22" i="2"/>
  <c r="AR22" i="2"/>
  <c r="AQ22" i="2"/>
  <c r="AV21" i="2"/>
  <c r="AU21" i="2"/>
  <c r="AT21" i="2"/>
  <c r="AS21" i="2"/>
  <c r="AR21" i="2"/>
  <c r="AQ21" i="2"/>
  <c r="AV20" i="2"/>
  <c r="AU20" i="2"/>
  <c r="AT20" i="2"/>
  <c r="AS20" i="2"/>
  <c r="AR20" i="2"/>
  <c r="AQ20" i="2"/>
  <c r="AV19" i="2"/>
  <c r="AU19" i="2"/>
  <c r="AT19" i="2"/>
  <c r="AS19" i="2"/>
  <c r="AR19" i="2"/>
  <c r="AQ19" i="2"/>
  <c r="AV18" i="2"/>
  <c r="AU18" i="2"/>
  <c r="AT18" i="2"/>
  <c r="AS18" i="2"/>
  <c r="AR18" i="2"/>
  <c r="AQ18" i="2"/>
  <c r="AV17" i="2"/>
  <c r="AU17" i="2"/>
  <c r="AT17" i="2"/>
  <c r="AS17" i="2"/>
  <c r="AR17" i="2"/>
  <c r="AQ17" i="2"/>
  <c r="AV16" i="2"/>
  <c r="AU16" i="2"/>
  <c r="AT16" i="2"/>
  <c r="AS16" i="2"/>
  <c r="AR16" i="2"/>
  <c r="AQ16" i="2"/>
  <c r="AV15" i="2"/>
  <c r="AU15" i="2"/>
  <c r="AT15" i="2"/>
  <c r="AS15" i="2"/>
  <c r="AR15" i="2"/>
  <c r="AQ15" i="2"/>
  <c r="AV14" i="2"/>
  <c r="AU14" i="2"/>
  <c r="AT14" i="2"/>
  <c r="AS14" i="2"/>
  <c r="AR14" i="2"/>
  <c r="AQ14" i="2"/>
  <c r="AV13" i="2"/>
  <c r="AU13" i="2"/>
  <c r="AT13" i="2"/>
  <c r="AS13" i="2"/>
  <c r="AR13" i="2"/>
  <c r="AQ13" i="2"/>
  <c r="AV12" i="2"/>
  <c r="AU12" i="2"/>
  <c r="AT12" i="2"/>
  <c r="AS12" i="2"/>
  <c r="AR12" i="2"/>
  <c r="AQ12" i="2"/>
  <c r="AV11" i="2"/>
  <c r="AU11" i="2"/>
  <c r="AT11" i="2"/>
  <c r="AS11" i="2"/>
  <c r="AR11" i="2"/>
  <c r="AQ11" i="2"/>
  <c r="AV10" i="2"/>
  <c r="AU10" i="2"/>
  <c r="AT10" i="2"/>
  <c r="AS10" i="2"/>
  <c r="AR10" i="2"/>
  <c r="AQ10" i="2"/>
  <c r="AV9" i="2"/>
  <c r="AU9" i="2"/>
  <c r="AT9" i="2"/>
  <c r="AS9" i="2"/>
  <c r="AR9" i="2"/>
  <c r="AQ9" i="2"/>
  <c r="AV8" i="2"/>
  <c r="AU8" i="2"/>
  <c r="AT8" i="2"/>
  <c r="AS8" i="2"/>
  <c r="AR8" i="2"/>
  <c r="AQ8" i="2"/>
  <c r="AV7" i="2"/>
  <c r="AU7" i="2"/>
  <c r="AT7" i="2"/>
  <c r="AS7" i="2"/>
  <c r="AR7" i="2"/>
  <c r="AQ7" i="2"/>
  <c r="AV6" i="2"/>
  <c r="AU6" i="2"/>
  <c r="AT6" i="2"/>
  <c r="AS6" i="2"/>
  <c r="AR6" i="2"/>
  <c r="AQ6" i="2"/>
  <c r="AV5" i="2"/>
  <c r="AU5" i="2"/>
  <c r="AT5" i="2"/>
  <c r="AS5" i="2"/>
  <c r="AR5" i="2"/>
  <c r="AQ5" i="2"/>
  <c r="AV4" i="2"/>
  <c r="AU4" i="2"/>
  <c r="AT4" i="2"/>
  <c r="AS4" i="2"/>
  <c r="AR4" i="2"/>
  <c r="AQ4" i="2"/>
  <c r="AV3" i="2"/>
  <c r="AU3" i="2"/>
  <c r="AT3" i="2"/>
  <c r="AS3" i="2"/>
  <c r="AR3" i="2"/>
  <c r="AQ3" i="2"/>
  <c r="AV2" i="2"/>
  <c r="AU2" i="2"/>
  <c r="AT2" i="2"/>
  <c r="AS2" i="2"/>
  <c r="AR2" i="2"/>
  <c r="AQ2" i="2"/>
  <c r="A1" i="2"/>
  <c r="B1" i="2"/>
  <c r="A1" i="3" s="1"/>
  <c r="C1" i="2"/>
  <c r="B1" i="3" s="1"/>
  <c r="D1" i="2"/>
  <c r="E1" i="2"/>
  <c r="F1" i="2"/>
  <c r="A2" i="2"/>
  <c r="B2" i="2"/>
  <c r="A2" i="3" s="1"/>
  <c r="C2" i="2"/>
  <c r="B2" i="3" s="1"/>
  <c r="D2" i="2"/>
  <c r="E2" i="2"/>
  <c r="F2" i="2"/>
  <c r="A3" i="2"/>
  <c r="B3" i="2"/>
  <c r="A3" i="3" s="1"/>
  <c r="C3" i="2"/>
  <c r="B3" i="3" s="1"/>
  <c r="D3" i="2"/>
  <c r="E3" i="2"/>
  <c r="F3" i="2"/>
  <c r="A4" i="2"/>
  <c r="B4" i="2"/>
  <c r="A4" i="3" s="1"/>
  <c r="C4" i="2"/>
  <c r="B4" i="3" s="1"/>
  <c r="D4" i="2"/>
  <c r="E4" i="2"/>
  <c r="F4" i="2"/>
  <c r="A5" i="2"/>
  <c r="B5" i="2"/>
  <c r="A5" i="3" s="1"/>
  <c r="C5" i="2"/>
  <c r="B5" i="3" s="1"/>
  <c r="D5" i="2"/>
  <c r="E5" i="2"/>
  <c r="F5" i="2"/>
  <c r="A6" i="2"/>
  <c r="B6" i="2"/>
  <c r="A6" i="3" s="1"/>
  <c r="C6" i="2"/>
  <c r="B6" i="3" s="1"/>
  <c r="D6" i="2"/>
  <c r="E6" i="2"/>
  <c r="F6" i="2"/>
  <c r="A7" i="2"/>
  <c r="B7" i="2"/>
  <c r="A7" i="3" s="1"/>
  <c r="C7" i="2"/>
  <c r="B7" i="3" s="1"/>
  <c r="D7" i="2"/>
  <c r="E7" i="2"/>
  <c r="F7" i="2"/>
  <c r="A8" i="2"/>
  <c r="B8" i="2"/>
  <c r="A8" i="3" s="1"/>
  <c r="C8" i="2"/>
  <c r="B8" i="3" s="1"/>
  <c r="D8" i="2"/>
  <c r="E8" i="2"/>
  <c r="F8" i="2"/>
  <c r="A9" i="2"/>
  <c r="B9" i="2"/>
  <c r="A9" i="3" s="1"/>
  <c r="C9" i="2"/>
  <c r="B9" i="3" s="1"/>
  <c r="D9" i="2"/>
  <c r="E9" i="2"/>
  <c r="F9" i="2"/>
  <c r="A10" i="2"/>
  <c r="B10" i="2"/>
  <c r="A10" i="3" s="1"/>
  <c r="C10" i="2"/>
  <c r="B10" i="3" s="1"/>
  <c r="D10" i="2"/>
  <c r="E10" i="2"/>
  <c r="F10" i="2"/>
  <c r="A11" i="2"/>
  <c r="B11" i="2"/>
  <c r="A11" i="3" s="1"/>
  <c r="C11" i="2"/>
  <c r="B11" i="3" s="1"/>
  <c r="D11" i="2"/>
  <c r="E11" i="2"/>
  <c r="F11" i="2"/>
  <c r="A12" i="2"/>
  <c r="B12" i="2"/>
  <c r="A12" i="3" s="1"/>
  <c r="C12" i="2"/>
  <c r="B12" i="3" s="1"/>
  <c r="D12" i="2"/>
  <c r="E12" i="2"/>
  <c r="F12" i="2"/>
  <c r="A13" i="2"/>
  <c r="B13" i="2"/>
  <c r="A13" i="3" s="1"/>
  <c r="C13" i="2"/>
  <c r="B13" i="3" s="1"/>
  <c r="D13" i="2"/>
  <c r="E13" i="2"/>
  <c r="F13" i="2"/>
  <c r="A14" i="2"/>
  <c r="B14" i="2"/>
  <c r="A14" i="3" s="1"/>
  <c r="C14" i="2"/>
  <c r="B14" i="3" s="1"/>
  <c r="D14" i="2"/>
  <c r="E14" i="2"/>
  <c r="F14" i="2"/>
  <c r="A15" i="2"/>
  <c r="B15" i="2"/>
  <c r="A15" i="3" s="1"/>
  <c r="C15" i="2"/>
  <c r="B15" i="3" s="1"/>
  <c r="D15" i="2"/>
  <c r="E15" i="2"/>
  <c r="F15" i="2"/>
  <c r="A16" i="2"/>
  <c r="B16" i="2"/>
  <c r="A16" i="3" s="1"/>
  <c r="C16" i="2"/>
  <c r="B16" i="3" s="1"/>
  <c r="D16" i="2"/>
  <c r="E16" i="2"/>
  <c r="F16" i="2"/>
  <c r="A17" i="2"/>
  <c r="B17" i="2"/>
  <c r="A17" i="3" s="1"/>
  <c r="C17" i="2"/>
  <c r="B17" i="3" s="1"/>
  <c r="D17" i="2"/>
  <c r="E17" i="2"/>
  <c r="F17" i="2"/>
  <c r="A18" i="2"/>
  <c r="B18" i="2"/>
  <c r="A18" i="3" s="1"/>
  <c r="C18" i="2"/>
  <c r="B18" i="3" s="1"/>
  <c r="D18" i="2"/>
  <c r="E18" i="2"/>
  <c r="F18" i="2"/>
  <c r="A19" i="2"/>
  <c r="B19" i="2"/>
  <c r="A19" i="3" s="1"/>
  <c r="C19" i="2"/>
  <c r="B19" i="3" s="1"/>
  <c r="D19" i="2"/>
  <c r="E19" i="2"/>
  <c r="F19" i="2"/>
  <c r="A20" i="2"/>
  <c r="B20" i="2"/>
  <c r="A20" i="3" s="1"/>
  <c r="C20" i="2"/>
  <c r="B20" i="3" s="1"/>
  <c r="D20" i="2"/>
  <c r="E20" i="2"/>
  <c r="F20" i="2"/>
  <c r="A21" i="2"/>
  <c r="B21" i="2"/>
  <c r="A21" i="3" s="1"/>
  <c r="C21" i="2"/>
  <c r="B21" i="3" s="1"/>
  <c r="D21" i="2"/>
  <c r="E21" i="2"/>
  <c r="F21" i="2"/>
  <c r="A22" i="2"/>
  <c r="B22" i="2"/>
  <c r="A22" i="3" s="1"/>
  <c r="C22" i="2"/>
  <c r="B22" i="3" s="1"/>
  <c r="D22" i="2"/>
  <c r="E22" i="2"/>
  <c r="F22" i="2"/>
  <c r="A23" i="2"/>
  <c r="B23" i="2"/>
  <c r="A23" i="3" s="1"/>
  <c r="C23" i="2"/>
  <c r="B23" i="3" s="1"/>
  <c r="D23" i="2"/>
  <c r="E23" i="2"/>
  <c r="F23" i="2"/>
  <c r="A24" i="2"/>
  <c r="B24" i="2"/>
  <c r="A24" i="3" s="1"/>
  <c r="C24" i="2"/>
  <c r="B24" i="3" s="1"/>
  <c r="D24" i="2"/>
  <c r="E24" i="2"/>
  <c r="F24" i="2"/>
  <c r="A25" i="2"/>
  <c r="B25" i="2"/>
  <c r="A25" i="3" s="1"/>
  <c r="C25" i="2"/>
  <c r="B25" i="3" s="1"/>
  <c r="D25" i="2"/>
  <c r="E25" i="2"/>
  <c r="F25" i="2"/>
  <c r="A26" i="2"/>
  <c r="B26" i="2"/>
  <c r="A26" i="3" s="1"/>
  <c r="C26" i="2"/>
  <c r="B26" i="3" s="1"/>
  <c r="D26" i="2"/>
  <c r="E26" i="2"/>
  <c r="F26" i="2"/>
  <c r="A27" i="2"/>
  <c r="B27" i="2"/>
  <c r="A27" i="3" s="1"/>
  <c r="C27" i="2"/>
  <c r="B27" i="3" s="1"/>
  <c r="D27" i="2"/>
  <c r="E27" i="2"/>
  <c r="F27" i="2"/>
  <c r="A28" i="2"/>
  <c r="B28" i="2"/>
  <c r="A28" i="3" s="1"/>
  <c r="C28" i="2"/>
  <c r="B28" i="3" s="1"/>
  <c r="D28" i="2"/>
  <c r="E28" i="2"/>
  <c r="F28" i="2"/>
  <c r="A29" i="2"/>
  <c r="B29" i="2"/>
  <c r="A29" i="3" s="1"/>
  <c r="C29" i="2"/>
  <c r="B29" i="3" s="1"/>
  <c r="D29" i="2"/>
  <c r="E29" i="2"/>
  <c r="F29" i="2"/>
  <c r="A30" i="2"/>
  <c r="B30" i="2"/>
  <c r="A30" i="3" s="1"/>
  <c r="C30" i="2"/>
  <c r="B30" i="3" s="1"/>
  <c r="D30" i="2"/>
  <c r="E30" i="2"/>
  <c r="F30" i="2"/>
  <c r="A31" i="2"/>
  <c r="B31" i="2"/>
  <c r="A31" i="3" s="1"/>
  <c r="C31" i="2"/>
  <c r="B31" i="3" s="1"/>
  <c r="D31" i="2"/>
  <c r="E31" i="2"/>
  <c r="F31" i="2"/>
  <c r="A32" i="2"/>
  <c r="B32" i="2"/>
  <c r="A32" i="3" s="1"/>
  <c r="C32" i="2"/>
  <c r="B32" i="3" s="1"/>
  <c r="D32" i="2"/>
  <c r="E32" i="2"/>
  <c r="F32" i="2"/>
  <c r="A33" i="2"/>
  <c r="B33" i="2"/>
  <c r="A33" i="3" s="1"/>
  <c r="C33" i="2"/>
  <c r="B33" i="3" s="1"/>
  <c r="D33" i="2"/>
  <c r="E33" i="2"/>
  <c r="F33" i="2"/>
  <c r="A34" i="2"/>
  <c r="B34" i="2"/>
  <c r="A34" i="3" s="1"/>
  <c r="C34" i="2"/>
  <c r="B34" i="3" s="1"/>
  <c r="D34" i="2"/>
  <c r="E34" i="2"/>
  <c r="F34" i="2"/>
  <c r="A35" i="2"/>
  <c r="B35" i="2"/>
  <c r="A35" i="3" s="1"/>
  <c r="C35" i="2"/>
  <c r="B35" i="3" s="1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G2" i="2"/>
  <c r="H2" i="2"/>
  <c r="I2" i="2"/>
  <c r="J2" i="2"/>
  <c r="K2" i="2"/>
  <c r="L2" i="2"/>
  <c r="C2" i="3" s="1"/>
  <c r="G3" i="2"/>
  <c r="H3" i="2"/>
  <c r="I3" i="2"/>
  <c r="J3" i="2"/>
  <c r="K3" i="2"/>
  <c r="L3" i="2"/>
  <c r="C3" i="3" s="1"/>
  <c r="G4" i="2"/>
  <c r="H4" i="2"/>
  <c r="I4" i="2"/>
  <c r="J4" i="2"/>
  <c r="K4" i="2"/>
  <c r="L4" i="2"/>
  <c r="C4" i="3" s="1"/>
  <c r="G5" i="2"/>
  <c r="H5" i="2"/>
  <c r="I5" i="2"/>
  <c r="J5" i="2"/>
  <c r="K5" i="2"/>
  <c r="L5" i="2"/>
  <c r="C5" i="3" s="1"/>
  <c r="G6" i="2"/>
  <c r="H6" i="2"/>
  <c r="I6" i="2"/>
  <c r="J6" i="2"/>
  <c r="K6" i="2"/>
  <c r="L6" i="2"/>
  <c r="C6" i="3" s="1"/>
  <c r="G7" i="2"/>
  <c r="H7" i="2"/>
  <c r="I7" i="2"/>
  <c r="J7" i="2"/>
  <c r="K7" i="2"/>
  <c r="L7" i="2"/>
  <c r="C7" i="3" s="1"/>
  <c r="G8" i="2"/>
  <c r="H8" i="2"/>
  <c r="I8" i="2"/>
  <c r="J8" i="2"/>
  <c r="K8" i="2"/>
  <c r="L8" i="2"/>
  <c r="C8" i="3" s="1"/>
  <c r="G9" i="2"/>
  <c r="H9" i="2"/>
  <c r="I9" i="2"/>
  <c r="J9" i="2"/>
  <c r="K9" i="2"/>
  <c r="L9" i="2"/>
  <c r="C9" i="3" s="1"/>
  <c r="G10" i="2"/>
  <c r="H10" i="2"/>
  <c r="I10" i="2"/>
  <c r="J10" i="2"/>
  <c r="K10" i="2"/>
  <c r="L10" i="2"/>
  <c r="C10" i="3" s="1"/>
  <c r="G11" i="2"/>
  <c r="H11" i="2"/>
  <c r="I11" i="2"/>
  <c r="J11" i="2"/>
  <c r="K11" i="2"/>
  <c r="L11" i="2"/>
  <c r="C11" i="3" s="1"/>
  <c r="G12" i="2"/>
  <c r="H12" i="2"/>
  <c r="I12" i="2"/>
  <c r="J12" i="2"/>
  <c r="K12" i="2"/>
  <c r="L12" i="2"/>
  <c r="C12" i="3" s="1"/>
  <c r="G13" i="2"/>
  <c r="H13" i="2"/>
  <c r="I13" i="2"/>
  <c r="J13" i="2"/>
  <c r="K13" i="2"/>
  <c r="L13" i="2"/>
  <c r="C13" i="3" s="1"/>
  <c r="G14" i="2"/>
  <c r="H14" i="2"/>
  <c r="I14" i="2"/>
  <c r="J14" i="2"/>
  <c r="K14" i="2"/>
  <c r="L14" i="2"/>
  <c r="C14" i="3" s="1"/>
  <c r="G15" i="2"/>
  <c r="H15" i="2"/>
  <c r="I15" i="2"/>
  <c r="J15" i="2"/>
  <c r="K15" i="2"/>
  <c r="L15" i="2"/>
  <c r="C15" i="3" s="1"/>
  <c r="G16" i="2"/>
  <c r="H16" i="2"/>
  <c r="I16" i="2"/>
  <c r="J16" i="2"/>
  <c r="K16" i="2"/>
  <c r="L16" i="2"/>
  <c r="C16" i="3" s="1"/>
  <c r="G17" i="2"/>
  <c r="H17" i="2"/>
  <c r="I17" i="2"/>
  <c r="J17" i="2"/>
  <c r="K17" i="2"/>
  <c r="L17" i="2"/>
  <c r="C17" i="3" s="1"/>
  <c r="G18" i="2"/>
  <c r="H18" i="2"/>
  <c r="I18" i="2"/>
  <c r="J18" i="2"/>
  <c r="K18" i="2"/>
  <c r="L18" i="2"/>
  <c r="C18" i="3" s="1"/>
  <c r="G19" i="2"/>
  <c r="H19" i="2"/>
  <c r="I19" i="2"/>
  <c r="J19" i="2"/>
  <c r="K19" i="2"/>
  <c r="L19" i="2"/>
  <c r="C19" i="3" s="1"/>
  <c r="G20" i="2"/>
  <c r="H20" i="2"/>
  <c r="I20" i="2"/>
  <c r="J20" i="2"/>
  <c r="K20" i="2"/>
  <c r="L20" i="2"/>
  <c r="C20" i="3" s="1"/>
  <c r="G21" i="2"/>
  <c r="H21" i="2"/>
  <c r="I21" i="2"/>
  <c r="J21" i="2"/>
  <c r="K21" i="2"/>
  <c r="L21" i="2"/>
  <c r="C21" i="3" s="1"/>
  <c r="G22" i="2"/>
  <c r="H22" i="2"/>
  <c r="I22" i="2"/>
  <c r="J22" i="2"/>
  <c r="K22" i="2"/>
  <c r="L22" i="2"/>
  <c r="C22" i="3" s="1"/>
  <c r="G23" i="2"/>
  <c r="H23" i="2"/>
  <c r="I23" i="2"/>
  <c r="J23" i="2"/>
  <c r="K23" i="2"/>
  <c r="L23" i="2"/>
  <c r="C23" i="3" s="1"/>
  <c r="G24" i="2"/>
  <c r="H24" i="2"/>
  <c r="I24" i="2"/>
  <c r="J24" i="2"/>
  <c r="K24" i="2"/>
  <c r="L24" i="2"/>
  <c r="C24" i="3" s="1"/>
  <c r="G25" i="2"/>
  <c r="H25" i="2"/>
  <c r="I25" i="2"/>
  <c r="J25" i="2"/>
  <c r="K25" i="2"/>
  <c r="L25" i="2"/>
  <c r="C25" i="3" s="1"/>
  <c r="G26" i="2"/>
  <c r="H26" i="2"/>
  <c r="I26" i="2"/>
  <c r="J26" i="2"/>
  <c r="K26" i="2"/>
  <c r="L26" i="2"/>
  <c r="C26" i="3" s="1"/>
  <c r="G27" i="2"/>
  <c r="H27" i="2"/>
  <c r="I27" i="2"/>
  <c r="J27" i="2"/>
  <c r="K27" i="2"/>
  <c r="L27" i="2"/>
  <c r="C27" i="3" s="1"/>
  <c r="G28" i="2"/>
  <c r="H28" i="2"/>
  <c r="I28" i="2"/>
  <c r="J28" i="2"/>
  <c r="K28" i="2"/>
  <c r="L28" i="2"/>
  <c r="C28" i="3" s="1"/>
  <c r="G29" i="2"/>
  <c r="H29" i="2"/>
  <c r="I29" i="2"/>
  <c r="J29" i="2"/>
  <c r="K29" i="2"/>
  <c r="L29" i="2"/>
  <c r="C29" i="3" s="1"/>
  <c r="G30" i="2"/>
  <c r="H30" i="2"/>
  <c r="I30" i="2"/>
  <c r="J30" i="2"/>
  <c r="K30" i="2"/>
  <c r="L30" i="2"/>
  <c r="C30" i="3" s="1"/>
  <c r="G31" i="2"/>
  <c r="H31" i="2"/>
  <c r="I31" i="2"/>
  <c r="J31" i="2"/>
  <c r="K31" i="2"/>
  <c r="L31" i="2"/>
  <c r="C31" i="3" s="1"/>
  <c r="G32" i="2"/>
  <c r="H32" i="2"/>
  <c r="I32" i="2"/>
  <c r="J32" i="2"/>
  <c r="K32" i="2"/>
  <c r="L32" i="2"/>
  <c r="C32" i="3" s="1"/>
  <c r="G33" i="2"/>
  <c r="H33" i="2"/>
  <c r="I33" i="2"/>
  <c r="J33" i="2"/>
  <c r="K33" i="2"/>
  <c r="L33" i="2"/>
  <c r="C33" i="3" s="1"/>
  <c r="G34" i="2"/>
  <c r="H34" i="2"/>
  <c r="I34" i="2"/>
  <c r="J34" i="2"/>
  <c r="K34" i="2"/>
  <c r="L34" i="2"/>
  <c r="C34" i="3" s="1"/>
  <c r="G35" i="2"/>
  <c r="H35" i="2"/>
  <c r="I35" i="2"/>
  <c r="J35" i="2"/>
  <c r="K35" i="2"/>
  <c r="L35" i="2"/>
  <c r="C35" i="3" s="1"/>
  <c r="G36" i="2"/>
  <c r="H36" i="2"/>
  <c r="I36" i="2"/>
  <c r="J36" i="2"/>
  <c r="K36" i="2"/>
  <c r="L36" i="2"/>
  <c r="G37" i="2"/>
  <c r="H37" i="2"/>
  <c r="I37" i="2"/>
  <c r="J37" i="2"/>
  <c r="K37" i="2"/>
  <c r="L37" i="2"/>
  <c r="G38" i="2"/>
  <c r="H38" i="2"/>
  <c r="I38" i="2"/>
  <c r="J38" i="2"/>
  <c r="K38" i="2"/>
  <c r="L38" i="2"/>
  <c r="G39" i="2"/>
  <c r="H39" i="2"/>
  <c r="I39" i="2"/>
  <c r="J39" i="2"/>
  <c r="K39" i="2"/>
  <c r="L39" i="2"/>
  <c r="G40" i="2"/>
  <c r="H40" i="2"/>
  <c r="I40" i="2"/>
  <c r="J40" i="2"/>
  <c r="K40" i="2"/>
  <c r="L40" i="2"/>
  <c r="G41" i="2"/>
  <c r="H41" i="2"/>
  <c r="I41" i="2"/>
  <c r="J41" i="2"/>
  <c r="K41" i="2"/>
  <c r="L41" i="2"/>
  <c r="G42" i="2"/>
  <c r="H42" i="2"/>
  <c r="I42" i="2"/>
  <c r="J42" i="2"/>
  <c r="K42" i="2"/>
  <c r="L42" i="2"/>
  <c r="G43" i="2"/>
  <c r="H43" i="2"/>
  <c r="I43" i="2"/>
  <c r="J43" i="2"/>
  <c r="K43" i="2"/>
  <c r="L43" i="2"/>
  <c r="G44" i="2"/>
  <c r="H44" i="2"/>
  <c r="I44" i="2"/>
  <c r="J44" i="2"/>
  <c r="K44" i="2"/>
  <c r="L44" i="2"/>
  <c r="G45" i="2"/>
  <c r="H45" i="2"/>
  <c r="I45" i="2"/>
  <c r="J45" i="2"/>
  <c r="K45" i="2"/>
  <c r="L45" i="2"/>
  <c r="G46" i="2"/>
  <c r="H46" i="2"/>
  <c r="I46" i="2"/>
  <c r="J46" i="2"/>
  <c r="K46" i="2"/>
  <c r="L46" i="2"/>
  <c r="G47" i="2"/>
  <c r="H47" i="2"/>
  <c r="I47" i="2"/>
  <c r="J47" i="2"/>
  <c r="K47" i="2"/>
  <c r="L47" i="2"/>
  <c r="G48" i="2"/>
  <c r="H48" i="2"/>
  <c r="I48" i="2"/>
  <c r="J48" i="2"/>
  <c r="K48" i="2"/>
  <c r="L48" i="2"/>
  <c r="G49" i="2"/>
  <c r="H49" i="2"/>
  <c r="I49" i="2"/>
  <c r="J49" i="2"/>
  <c r="K49" i="2"/>
  <c r="L49" i="2"/>
  <c r="G50" i="2"/>
  <c r="H50" i="2"/>
  <c r="I50" i="2"/>
  <c r="J50" i="2"/>
  <c r="K50" i="2"/>
  <c r="L50" i="2"/>
  <c r="G51" i="2"/>
  <c r="H51" i="2"/>
  <c r="I51" i="2"/>
  <c r="J51" i="2"/>
  <c r="K51" i="2"/>
  <c r="L51" i="2"/>
  <c r="G52" i="2"/>
  <c r="H52" i="2"/>
  <c r="I52" i="2"/>
  <c r="J52" i="2"/>
  <c r="K52" i="2"/>
  <c r="L52" i="2"/>
  <c r="G53" i="2"/>
  <c r="H53" i="2"/>
  <c r="I53" i="2"/>
  <c r="J53" i="2"/>
  <c r="K53" i="2"/>
  <c r="L53" i="2"/>
  <c r="G54" i="2"/>
  <c r="H54" i="2"/>
  <c r="I54" i="2"/>
  <c r="J54" i="2"/>
  <c r="K54" i="2"/>
  <c r="L54" i="2"/>
  <c r="G55" i="2"/>
  <c r="H55" i="2"/>
  <c r="I55" i="2"/>
  <c r="J55" i="2"/>
  <c r="K55" i="2"/>
  <c r="L55" i="2"/>
  <c r="G56" i="2"/>
  <c r="H56" i="2"/>
  <c r="I56" i="2"/>
  <c r="J56" i="2"/>
  <c r="K56" i="2"/>
  <c r="L56" i="2"/>
  <c r="G57" i="2"/>
  <c r="H57" i="2"/>
  <c r="I57" i="2"/>
  <c r="J57" i="2"/>
  <c r="K57" i="2"/>
  <c r="L57" i="2"/>
  <c r="G58" i="2"/>
  <c r="H58" i="2"/>
  <c r="I58" i="2"/>
  <c r="J58" i="2"/>
  <c r="K58" i="2"/>
  <c r="L58" i="2"/>
  <c r="G59" i="2"/>
  <c r="H59" i="2"/>
  <c r="I59" i="2"/>
  <c r="J59" i="2"/>
  <c r="K59" i="2"/>
  <c r="L59" i="2"/>
  <c r="G60" i="2"/>
  <c r="H60" i="2"/>
  <c r="I60" i="2"/>
  <c r="J60" i="2"/>
  <c r="K60" i="2"/>
  <c r="L60" i="2"/>
  <c r="G61" i="2"/>
  <c r="H61" i="2"/>
  <c r="I61" i="2"/>
  <c r="J61" i="2"/>
  <c r="K61" i="2"/>
  <c r="L61" i="2"/>
  <c r="G62" i="2"/>
  <c r="H62" i="2"/>
  <c r="I62" i="2"/>
  <c r="J62" i="2"/>
  <c r="K62" i="2"/>
  <c r="L62" i="2"/>
  <c r="G63" i="2"/>
  <c r="H63" i="2"/>
  <c r="I63" i="2"/>
  <c r="J63" i="2"/>
  <c r="K63" i="2"/>
  <c r="L63" i="2"/>
  <c r="G64" i="2"/>
  <c r="H64" i="2"/>
  <c r="I64" i="2"/>
  <c r="J64" i="2"/>
  <c r="K64" i="2"/>
  <c r="L64" i="2"/>
  <c r="G65" i="2"/>
  <c r="H65" i="2"/>
  <c r="I65" i="2"/>
  <c r="J65" i="2"/>
  <c r="K65" i="2"/>
  <c r="L65" i="2"/>
  <c r="G66" i="2"/>
  <c r="H66" i="2"/>
  <c r="I66" i="2"/>
  <c r="J66" i="2"/>
  <c r="K66" i="2"/>
  <c r="L66" i="2"/>
  <c r="G67" i="2"/>
  <c r="H67" i="2"/>
  <c r="I67" i="2"/>
  <c r="J67" i="2"/>
  <c r="K67" i="2"/>
  <c r="L67" i="2"/>
  <c r="G68" i="2"/>
  <c r="H68" i="2"/>
  <c r="I68" i="2"/>
  <c r="J68" i="2"/>
  <c r="K68" i="2"/>
  <c r="L68" i="2"/>
  <c r="G69" i="2"/>
  <c r="H69" i="2"/>
  <c r="I69" i="2"/>
  <c r="J69" i="2"/>
  <c r="K69" i="2"/>
  <c r="L69" i="2"/>
  <c r="G70" i="2"/>
  <c r="H70" i="2"/>
  <c r="I70" i="2"/>
  <c r="J70" i="2"/>
  <c r="K70" i="2"/>
  <c r="L70" i="2"/>
  <c r="G71" i="2"/>
  <c r="H71" i="2"/>
  <c r="I71" i="2"/>
  <c r="J71" i="2"/>
  <c r="K71" i="2"/>
  <c r="L71" i="2"/>
  <c r="G72" i="2"/>
  <c r="H72" i="2"/>
  <c r="I72" i="2"/>
  <c r="J72" i="2"/>
  <c r="K72" i="2"/>
  <c r="L72" i="2"/>
  <c r="G73" i="2"/>
  <c r="H73" i="2"/>
  <c r="I73" i="2"/>
  <c r="J73" i="2"/>
  <c r="K73" i="2"/>
  <c r="L73" i="2"/>
  <c r="G74" i="2"/>
  <c r="H74" i="2"/>
  <c r="I74" i="2"/>
  <c r="J74" i="2"/>
  <c r="K74" i="2"/>
  <c r="L74" i="2"/>
  <c r="G75" i="2"/>
  <c r="H75" i="2"/>
  <c r="I75" i="2"/>
  <c r="J75" i="2"/>
  <c r="K75" i="2"/>
  <c r="L75" i="2"/>
  <c r="G76" i="2"/>
  <c r="H76" i="2"/>
  <c r="I76" i="2"/>
  <c r="J76" i="2"/>
  <c r="K76" i="2"/>
  <c r="L76" i="2"/>
  <c r="G77" i="2"/>
  <c r="H77" i="2"/>
  <c r="I77" i="2"/>
  <c r="J77" i="2"/>
  <c r="K77" i="2"/>
  <c r="L77" i="2"/>
  <c r="G78" i="2"/>
  <c r="H78" i="2"/>
  <c r="I78" i="2"/>
  <c r="J78" i="2"/>
  <c r="K78" i="2"/>
  <c r="L78" i="2"/>
  <c r="G79" i="2"/>
  <c r="H79" i="2"/>
  <c r="I79" i="2"/>
  <c r="J79" i="2"/>
  <c r="K79" i="2"/>
  <c r="L79" i="2"/>
  <c r="G80" i="2"/>
  <c r="H80" i="2"/>
  <c r="I80" i="2"/>
  <c r="J80" i="2"/>
  <c r="K80" i="2"/>
  <c r="L80" i="2"/>
  <c r="G81" i="2"/>
  <c r="H81" i="2"/>
  <c r="I81" i="2"/>
  <c r="J81" i="2"/>
  <c r="K81" i="2"/>
  <c r="L81" i="2"/>
  <c r="G82" i="2"/>
  <c r="H82" i="2"/>
  <c r="I82" i="2"/>
  <c r="J82" i="2"/>
  <c r="K82" i="2"/>
  <c r="L82" i="2"/>
  <c r="G83" i="2"/>
  <c r="H83" i="2"/>
  <c r="I83" i="2"/>
  <c r="J83" i="2"/>
  <c r="K83" i="2"/>
  <c r="L83" i="2"/>
  <c r="G84" i="2"/>
  <c r="H84" i="2"/>
  <c r="I84" i="2"/>
  <c r="J84" i="2"/>
  <c r="K84" i="2"/>
  <c r="L84" i="2"/>
  <c r="G85" i="2"/>
  <c r="H85" i="2"/>
  <c r="I85" i="2"/>
  <c r="J85" i="2"/>
  <c r="K85" i="2"/>
  <c r="L85" i="2"/>
  <c r="M2" i="2"/>
  <c r="N2" i="2"/>
  <c r="O2" i="2"/>
  <c r="P2" i="2"/>
  <c r="Q2" i="2"/>
  <c r="R2" i="2"/>
  <c r="D2" i="3" s="1"/>
  <c r="M3" i="2"/>
  <c r="N3" i="2"/>
  <c r="O3" i="2"/>
  <c r="P3" i="2"/>
  <c r="Q3" i="2"/>
  <c r="R3" i="2"/>
  <c r="D3" i="3" s="1"/>
  <c r="M4" i="2"/>
  <c r="N4" i="2"/>
  <c r="O4" i="2"/>
  <c r="P4" i="2"/>
  <c r="Q4" i="2"/>
  <c r="R4" i="2"/>
  <c r="D4" i="3" s="1"/>
  <c r="M5" i="2"/>
  <c r="N5" i="2"/>
  <c r="O5" i="2"/>
  <c r="P5" i="2"/>
  <c r="Q5" i="2"/>
  <c r="R5" i="2"/>
  <c r="D5" i="3" s="1"/>
  <c r="M6" i="2"/>
  <c r="N6" i="2"/>
  <c r="O6" i="2"/>
  <c r="P6" i="2"/>
  <c r="Q6" i="2"/>
  <c r="R6" i="2"/>
  <c r="D6" i="3" s="1"/>
  <c r="M7" i="2"/>
  <c r="N7" i="2"/>
  <c r="O7" i="2"/>
  <c r="P7" i="2"/>
  <c r="Q7" i="2"/>
  <c r="R7" i="2"/>
  <c r="D7" i="3" s="1"/>
  <c r="M8" i="2"/>
  <c r="N8" i="2"/>
  <c r="O8" i="2"/>
  <c r="P8" i="2"/>
  <c r="Q8" i="2"/>
  <c r="R8" i="2"/>
  <c r="D8" i="3" s="1"/>
  <c r="M9" i="2"/>
  <c r="N9" i="2"/>
  <c r="O9" i="2"/>
  <c r="P9" i="2"/>
  <c r="Q9" i="2"/>
  <c r="R9" i="2"/>
  <c r="D9" i="3" s="1"/>
  <c r="M10" i="2"/>
  <c r="N10" i="2"/>
  <c r="O10" i="2"/>
  <c r="P10" i="2"/>
  <c r="Q10" i="2"/>
  <c r="R10" i="2"/>
  <c r="D10" i="3" s="1"/>
  <c r="M11" i="2"/>
  <c r="N11" i="2"/>
  <c r="O11" i="2"/>
  <c r="P11" i="2"/>
  <c r="Q11" i="2"/>
  <c r="R11" i="2"/>
  <c r="D11" i="3" s="1"/>
  <c r="M12" i="2"/>
  <c r="N12" i="2"/>
  <c r="O12" i="2"/>
  <c r="P12" i="2"/>
  <c r="Q12" i="2"/>
  <c r="R12" i="2"/>
  <c r="D12" i="3" s="1"/>
  <c r="M13" i="2"/>
  <c r="N13" i="2"/>
  <c r="O13" i="2"/>
  <c r="P13" i="2"/>
  <c r="Q13" i="2"/>
  <c r="R13" i="2"/>
  <c r="D13" i="3" s="1"/>
  <c r="M14" i="2"/>
  <c r="N14" i="2"/>
  <c r="O14" i="2"/>
  <c r="P14" i="2"/>
  <c r="Q14" i="2"/>
  <c r="R14" i="2"/>
  <c r="D14" i="3" s="1"/>
  <c r="M15" i="2"/>
  <c r="N15" i="2"/>
  <c r="O15" i="2"/>
  <c r="P15" i="2"/>
  <c r="Q15" i="2"/>
  <c r="R15" i="2"/>
  <c r="D15" i="3" s="1"/>
  <c r="M16" i="2"/>
  <c r="N16" i="2"/>
  <c r="O16" i="2"/>
  <c r="P16" i="2"/>
  <c r="Q16" i="2"/>
  <c r="R16" i="2"/>
  <c r="D16" i="3" s="1"/>
  <c r="M17" i="2"/>
  <c r="N17" i="2"/>
  <c r="O17" i="2"/>
  <c r="P17" i="2"/>
  <c r="Q17" i="2"/>
  <c r="R17" i="2"/>
  <c r="D17" i="3" s="1"/>
  <c r="M18" i="2"/>
  <c r="N18" i="2"/>
  <c r="O18" i="2"/>
  <c r="P18" i="2"/>
  <c r="Q18" i="2"/>
  <c r="R18" i="2"/>
  <c r="D18" i="3" s="1"/>
  <c r="M19" i="2"/>
  <c r="N19" i="2"/>
  <c r="O19" i="2"/>
  <c r="P19" i="2"/>
  <c r="Q19" i="2"/>
  <c r="R19" i="2"/>
  <c r="D19" i="3" s="1"/>
  <c r="M20" i="2"/>
  <c r="N20" i="2"/>
  <c r="O20" i="2"/>
  <c r="P20" i="2"/>
  <c r="Q20" i="2"/>
  <c r="R20" i="2"/>
  <c r="D20" i="3" s="1"/>
  <c r="M21" i="2"/>
  <c r="N21" i="2"/>
  <c r="O21" i="2"/>
  <c r="P21" i="2"/>
  <c r="Q21" i="2"/>
  <c r="R21" i="2"/>
  <c r="D21" i="3" s="1"/>
  <c r="M22" i="2"/>
  <c r="N22" i="2"/>
  <c r="O22" i="2"/>
  <c r="P22" i="2"/>
  <c r="Q22" i="2"/>
  <c r="R22" i="2"/>
  <c r="D22" i="3" s="1"/>
  <c r="M23" i="2"/>
  <c r="N23" i="2"/>
  <c r="O23" i="2"/>
  <c r="P23" i="2"/>
  <c r="Q23" i="2"/>
  <c r="R23" i="2"/>
  <c r="D23" i="3" s="1"/>
  <c r="M24" i="2"/>
  <c r="N24" i="2"/>
  <c r="O24" i="2"/>
  <c r="P24" i="2"/>
  <c r="Q24" i="2"/>
  <c r="R24" i="2"/>
  <c r="D24" i="3" s="1"/>
  <c r="M25" i="2"/>
  <c r="N25" i="2"/>
  <c r="O25" i="2"/>
  <c r="P25" i="2"/>
  <c r="Q25" i="2"/>
  <c r="R25" i="2"/>
  <c r="D25" i="3" s="1"/>
  <c r="M26" i="2"/>
  <c r="N26" i="2"/>
  <c r="O26" i="2"/>
  <c r="P26" i="2"/>
  <c r="Q26" i="2"/>
  <c r="R26" i="2"/>
  <c r="D26" i="3" s="1"/>
  <c r="M27" i="2"/>
  <c r="N27" i="2"/>
  <c r="O27" i="2"/>
  <c r="P27" i="2"/>
  <c r="Q27" i="2"/>
  <c r="R27" i="2"/>
  <c r="D27" i="3" s="1"/>
  <c r="M28" i="2"/>
  <c r="N28" i="2"/>
  <c r="O28" i="2"/>
  <c r="P28" i="2"/>
  <c r="Q28" i="2"/>
  <c r="R28" i="2"/>
  <c r="D28" i="3" s="1"/>
  <c r="M29" i="2"/>
  <c r="N29" i="2"/>
  <c r="O29" i="2"/>
  <c r="P29" i="2"/>
  <c r="Q29" i="2"/>
  <c r="R29" i="2"/>
  <c r="D29" i="3" s="1"/>
  <c r="M30" i="2"/>
  <c r="N30" i="2"/>
  <c r="O30" i="2"/>
  <c r="P30" i="2"/>
  <c r="Q30" i="2"/>
  <c r="R30" i="2"/>
  <c r="D30" i="3" s="1"/>
  <c r="M31" i="2"/>
  <c r="N31" i="2"/>
  <c r="O31" i="2"/>
  <c r="P31" i="2"/>
  <c r="Q31" i="2"/>
  <c r="R31" i="2"/>
  <c r="D31" i="3" s="1"/>
  <c r="M32" i="2"/>
  <c r="N32" i="2"/>
  <c r="O32" i="2"/>
  <c r="P32" i="2"/>
  <c r="Q32" i="2"/>
  <c r="R32" i="2"/>
  <c r="D32" i="3" s="1"/>
  <c r="M33" i="2"/>
  <c r="N33" i="2"/>
  <c r="O33" i="2"/>
  <c r="P33" i="2"/>
  <c r="Q33" i="2"/>
  <c r="R33" i="2"/>
  <c r="D33" i="3" s="1"/>
  <c r="M34" i="2"/>
  <c r="N34" i="2"/>
  <c r="O34" i="2"/>
  <c r="P34" i="2"/>
  <c r="Q34" i="2"/>
  <c r="R34" i="2"/>
  <c r="D34" i="3" s="1"/>
  <c r="M35" i="2"/>
  <c r="N35" i="2"/>
  <c r="O35" i="2"/>
  <c r="P35" i="2"/>
  <c r="Q35" i="2"/>
  <c r="R35" i="2"/>
  <c r="D35" i="3" s="1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N85" i="2"/>
  <c r="O85" i="2"/>
  <c r="P85" i="2"/>
  <c r="Q85" i="2"/>
  <c r="R85" i="2"/>
  <c r="S2" i="2"/>
  <c r="T2" i="2"/>
  <c r="U2" i="2"/>
  <c r="V2" i="2"/>
  <c r="W2" i="2"/>
  <c r="X2" i="2"/>
  <c r="E2" i="3" s="1"/>
  <c r="S3" i="2"/>
  <c r="T3" i="2"/>
  <c r="U3" i="2"/>
  <c r="V3" i="2"/>
  <c r="W3" i="2"/>
  <c r="X3" i="2"/>
  <c r="E3" i="3" s="1"/>
  <c r="S4" i="2"/>
  <c r="T4" i="2"/>
  <c r="U4" i="2"/>
  <c r="V4" i="2"/>
  <c r="W4" i="2"/>
  <c r="X4" i="2"/>
  <c r="E4" i="3" s="1"/>
  <c r="S5" i="2"/>
  <c r="T5" i="2"/>
  <c r="U5" i="2"/>
  <c r="V5" i="2"/>
  <c r="W5" i="2"/>
  <c r="X5" i="2"/>
  <c r="E5" i="3" s="1"/>
  <c r="S6" i="2"/>
  <c r="T6" i="2"/>
  <c r="U6" i="2"/>
  <c r="V6" i="2"/>
  <c r="W6" i="2"/>
  <c r="X6" i="2"/>
  <c r="E6" i="3" s="1"/>
  <c r="S7" i="2"/>
  <c r="T7" i="2"/>
  <c r="U7" i="2"/>
  <c r="V7" i="2"/>
  <c r="W7" i="2"/>
  <c r="X7" i="2"/>
  <c r="E7" i="3" s="1"/>
  <c r="S8" i="2"/>
  <c r="T8" i="2"/>
  <c r="U8" i="2"/>
  <c r="V8" i="2"/>
  <c r="W8" i="2"/>
  <c r="X8" i="2"/>
  <c r="E8" i="3" s="1"/>
  <c r="S9" i="2"/>
  <c r="T9" i="2"/>
  <c r="U9" i="2"/>
  <c r="V9" i="2"/>
  <c r="W9" i="2"/>
  <c r="X9" i="2"/>
  <c r="E9" i="3" s="1"/>
  <c r="S10" i="2"/>
  <c r="T10" i="2"/>
  <c r="U10" i="2"/>
  <c r="V10" i="2"/>
  <c r="W10" i="2"/>
  <c r="X10" i="2"/>
  <c r="E10" i="3" s="1"/>
  <c r="S11" i="2"/>
  <c r="T11" i="2"/>
  <c r="U11" i="2"/>
  <c r="V11" i="2"/>
  <c r="W11" i="2"/>
  <c r="X11" i="2"/>
  <c r="E11" i="3" s="1"/>
  <c r="S12" i="2"/>
  <c r="T12" i="2"/>
  <c r="U12" i="2"/>
  <c r="V12" i="2"/>
  <c r="W12" i="2"/>
  <c r="X12" i="2"/>
  <c r="E12" i="3" s="1"/>
  <c r="S13" i="2"/>
  <c r="T13" i="2"/>
  <c r="U13" i="2"/>
  <c r="V13" i="2"/>
  <c r="W13" i="2"/>
  <c r="X13" i="2"/>
  <c r="E13" i="3" s="1"/>
  <c r="S14" i="2"/>
  <c r="T14" i="2"/>
  <c r="U14" i="2"/>
  <c r="V14" i="2"/>
  <c r="W14" i="2"/>
  <c r="X14" i="2"/>
  <c r="E14" i="3" s="1"/>
  <c r="S15" i="2"/>
  <c r="T15" i="2"/>
  <c r="U15" i="2"/>
  <c r="V15" i="2"/>
  <c r="W15" i="2"/>
  <c r="X15" i="2"/>
  <c r="E15" i="3" s="1"/>
  <c r="S16" i="2"/>
  <c r="T16" i="2"/>
  <c r="U16" i="2"/>
  <c r="V16" i="2"/>
  <c r="W16" i="2"/>
  <c r="X16" i="2"/>
  <c r="E16" i="3" s="1"/>
  <c r="S17" i="2"/>
  <c r="T17" i="2"/>
  <c r="U17" i="2"/>
  <c r="V17" i="2"/>
  <c r="W17" i="2"/>
  <c r="X17" i="2"/>
  <c r="E17" i="3" s="1"/>
  <c r="S18" i="2"/>
  <c r="T18" i="2"/>
  <c r="U18" i="2"/>
  <c r="V18" i="2"/>
  <c r="W18" i="2"/>
  <c r="X18" i="2"/>
  <c r="E18" i="3" s="1"/>
  <c r="S19" i="2"/>
  <c r="T19" i="2"/>
  <c r="U19" i="2"/>
  <c r="V19" i="2"/>
  <c r="W19" i="2"/>
  <c r="X19" i="2"/>
  <c r="E19" i="3" s="1"/>
  <c r="S20" i="2"/>
  <c r="T20" i="2"/>
  <c r="U20" i="2"/>
  <c r="V20" i="2"/>
  <c r="W20" i="2"/>
  <c r="X20" i="2"/>
  <c r="E20" i="3" s="1"/>
  <c r="S21" i="2"/>
  <c r="T21" i="2"/>
  <c r="U21" i="2"/>
  <c r="V21" i="2"/>
  <c r="W21" i="2"/>
  <c r="X21" i="2"/>
  <c r="E21" i="3" s="1"/>
  <c r="S22" i="2"/>
  <c r="T22" i="2"/>
  <c r="U22" i="2"/>
  <c r="V22" i="2"/>
  <c r="W22" i="2"/>
  <c r="X22" i="2"/>
  <c r="E22" i="3" s="1"/>
  <c r="S23" i="2"/>
  <c r="T23" i="2"/>
  <c r="U23" i="2"/>
  <c r="V23" i="2"/>
  <c r="W23" i="2"/>
  <c r="X23" i="2"/>
  <c r="E23" i="3" s="1"/>
  <c r="S24" i="2"/>
  <c r="T24" i="2"/>
  <c r="U24" i="2"/>
  <c r="V24" i="2"/>
  <c r="W24" i="2"/>
  <c r="X24" i="2"/>
  <c r="E24" i="3" s="1"/>
  <c r="S25" i="2"/>
  <c r="T25" i="2"/>
  <c r="U25" i="2"/>
  <c r="V25" i="2"/>
  <c r="W25" i="2"/>
  <c r="X25" i="2"/>
  <c r="E25" i="3" s="1"/>
  <c r="S26" i="2"/>
  <c r="T26" i="2"/>
  <c r="U26" i="2"/>
  <c r="V26" i="2"/>
  <c r="W26" i="2"/>
  <c r="X26" i="2"/>
  <c r="E26" i="3" s="1"/>
  <c r="S27" i="2"/>
  <c r="T27" i="2"/>
  <c r="U27" i="2"/>
  <c r="V27" i="2"/>
  <c r="W27" i="2"/>
  <c r="X27" i="2"/>
  <c r="E27" i="3" s="1"/>
  <c r="S28" i="2"/>
  <c r="T28" i="2"/>
  <c r="U28" i="2"/>
  <c r="V28" i="2"/>
  <c r="W28" i="2"/>
  <c r="X28" i="2"/>
  <c r="E28" i="3" s="1"/>
  <c r="S29" i="2"/>
  <c r="T29" i="2"/>
  <c r="U29" i="2"/>
  <c r="V29" i="2"/>
  <c r="W29" i="2"/>
  <c r="X29" i="2"/>
  <c r="E29" i="3" s="1"/>
  <c r="S30" i="2"/>
  <c r="T30" i="2"/>
  <c r="U30" i="2"/>
  <c r="V30" i="2"/>
  <c r="W30" i="2"/>
  <c r="X30" i="2"/>
  <c r="E30" i="3" s="1"/>
  <c r="S31" i="2"/>
  <c r="T31" i="2"/>
  <c r="U31" i="2"/>
  <c r="V31" i="2"/>
  <c r="W31" i="2"/>
  <c r="X31" i="2"/>
  <c r="E31" i="3" s="1"/>
  <c r="S32" i="2"/>
  <c r="T32" i="2"/>
  <c r="U32" i="2"/>
  <c r="V32" i="2"/>
  <c r="W32" i="2"/>
  <c r="X32" i="2"/>
  <c r="E32" i="3" s="1"/>
  <c r="S33" i="2"/>
  <c r="T33" i="2"/>
  <c r="U33" i="2"/>
  <c r="V33" i="2"/>
  <c r="W33" i="2"/>
  <c r="X33" i="2"/>
  <c r="E33" i="3" s="1"/>
  <c r="S34" i="2"/>
  <c r="T34" i="2"/>
  <c r="U34" i="2"/>
  <c r="V34" i="2"/>
  <c r="W34" i="2"/>
  <c r="X34" i="2"/>
  <c r="E34" i="3" s="1"/>
  <c r="S35" i="2"/>
  <c r="T35" i="2"/>
  <c r="U35" i="2"/>
  <c r="V35" i="2"/>
  <c r="W35" i="2"/>
  <c r="X35" i="2"/>
  <c r="E35" i="3" s="1"/>
  <c r="S36" i="2"/>
  <c r="T36" i="2"/>
  <c r="U36" i="2"/>
  <c r="V36" i="2"/>
  <c r="W36" i="2"/>
  <c r="X36" i="2"/>
  <c r="S37" i="2"/>
  <c r="T37" i="2"/>
  <c r="U37" i="2"/>
  <c r="V37" i="2"/>
  <c r="W37" i="2"/>
  <c r="X37" i="2"/>
  <c r="S38" i="2"/>
  <c r="T38" i="2"/>
  <c r="U38" i="2"/>
  <c r="V38" i="2"/>
  <c r="W38" i="2"/>
  <c r="X38" i="2"/>
  <c r="S39" i="2"/>
  <c r="T39" i="2"/>
  <c r="U39" i="2"/>
  <c r="V39" i="2"/>
  <c r="W39" i="2"/>
  <c r="X39" i="2"/>
  <c r="S40" i="2"/>
  <c r="T40" i="2"/>
  <c r="U40" i="2"/>
  <c r="V40" i="2"/>
  <c r="W40" i="2"/>
  <c r="X40" i="2"/>
  <c r="S41" i="2"/>
  <c r="T41" i="2"/>
  <c r="U41" i="2"/>
  <c r="V41" i="2"/>
  <c r="W41" i="2"/>
  <c r="X41" i="2"/>
  <c r="S42" i="2"/>
  <c r="T42" i="2"/>
  <c r="U42" i="2"/>
  <c r="V42" i="2"/>
  <c r="W42" i="2"/>
  <c r="X42" i="2"/>
  <c r="S43" i="2"/>
  <c r="T43" i="2"/>
  <c r="U43" i="2"/>
  <c r="V43" i="2"/>
  <c r="W43" i="2"/>
  <c r="X43" i="2"/>
  <c r="S44" i="2"/>
  <c r="T44" i="2"/>
  <c r="U44" i="2"/>
  <c r="V44" i="2"/>
  <c r="W44" i="2"/>
  <c r="X44" i="2"/>
  <c r="S45" i="2"/>
  <c r="T45" i="2"/>
  <c r="U45" i="2"/>
  <c r="V45" i="2"/>
  <c r="W45" i="2"/>
  <c r="X45" i="2"/>
  <c r="S46" i="2"/>
  <c r="T46" i="2"/>
  <c r="U46" i="2"/>
  <c r="V46" i="2"/>
  <c r="W46" i="2"/>
  <c r="X46" i="2"/>
  <c r="S47" i="2"/>
  <c r="T47" i="2"/>
  <c r="U47" i="2"/>
  <c r="V47" i="2"/>
  <c r="W47" i="2"/>
  <c r="X47" i="2"/>
  <c r="S48" i="2"/>
  <c r="T48" i="2"/>
  <c r="U48" i="2"/>
  <c r="V48" i="2"/>
  <c r="W48" i="2"/>
  <c r="X48" i="2"/>
  <c r="S49" i="2"/>
  <c r="T49" i="2"/>
  <c r="U49" i="2"/>
  <c r="V49" i="2"/>
  <c r="W49" i="2"/>
  <c r="X49" i="2"/>
  <c r="S50" i="2"/>
  <c r="T50" i="2"/>
  <c r="U50" i="2"/>
  <c r="V50" i="2"/>
  <c r="W50" i="2"/>
  <c r="X50" i="2"/>
  <c r="S51" i="2"/>
  <c r="T51" i="2"/>
  <c r="U51" i="2"/>
  <c r="V51" i="2"/>
  <c r="W51" i="2"/>
  <c r="X51" i="2"/>
  <c r="S52" i="2"/>
  <c r="T52" i="2"/>
  <c r="U52" i="2"/>
  <c r="V52" i="2"/>
  <c r="W52" i="2"/>
  <c r="X52" i="2"/>
  <c r="S53" i="2"/>
  <c r="T53" i="2"/>
  <c r="U53" i="2"/>
  <c r="V53" i="2"/>
  <c r="W53" i="2"/>
  <c r="X53" i="2"/>
  <c r="S54" i="2"/>
  <c r="T54" i="2"/>
  <c r="U54" i="2"/>
  <c r="V54" i="2"/>
  <c r="W54" i="2"/>
  <c r="X54" i="2"/>
  <c r="S55" i="2"/>
  <c r="T55" i="2"/>
  <c r="U55" i="2"/>
  <c r="V55" i="2"/>
  <c r="W55" i="2"/>
  <c r="X55" i="2"/>
  <c r="S56" i="2"/>
  <c r="T56" i="2"/>
  <c r="U56" i="2"/>
  <c r="V56" i="2"/>
  <c r="W56" i="2"/>
  <c r="X56" i="2"/>
  <c r="S57" i="2"/>
  <c r="T57" i="2"/>
  <c r="U57" i="2"/>
  <c r="V57" i="2"/>
  <c r="W57" i="2"/>
  <c r="X57" i="2"/>
  <c r="S58" i="2"/>
  <c r="T58" i="2"/>
  <c r="U58" i="2"/>
  <c r="V58" i="2"/>
  <c r="W58" i="2"/>
  <c r="X58" i="2"/>
  <c r="S59" i="2"/>
  <c r="T59" i="2"/>
  <c r="U59" i="2"/>
  <c r="V59" i="2"/>
  <c r="W59" i="2"/>
  <c r="X59" i="2"/>
  <c r="S60" i="2"/>
  <c r="T60" i="2"/>
  <c r="U60" i="2"/>
  <c r="V60" i="2"/>
  <c r="W60" i="2"/>
  <c r="X60" i="2"/>
  <c r="S61" i="2"/>
  <c r="T61" i="2"/>
  <c r="U61" i="2"/>
  <c r="V61" i="2"/>
  <c r="W61" i="2"/>
  <c r="X61" i="2"/>
  <c r="S62" i="2"/>
  <c r="T62" i="2"/>
  <c r="U62" i="2"/>
  <c r="V62" i="2"/>
  <c r="W62" i="2"/>
  <c r="X62" i="2"/>
  <c r="S63" i="2"/>
  <c r="T63" i="2"/>
  <c r="U63" i="2"/>
  <c r="V63" i="2"/>
  <c r="W63" i="2"/>
  <c r="X63" i="2"/>
  <c r="S64" i="2"/>
  <c r="T64" i="2"/>
  <c r="U64" i="2"/>
  <c r="V64" i="2"/>
  <c r="W64" i="2"/>
  <c r="X64" i="2"/>
  <c r="S65" i="2"/>
  <c r="T65" i="2"/>
  <c r="U65" i="2"/>
  <c r="V65" i="2"/>
  <c r="W65" i="2"/>
  <c r="X65" i="2"/>
  <c r="S66" i="2"/>
  <c r="T66" i="2"/>
  <c r="U66" i="2"/>
  <c r="V66" i="2"/>
  <c r="W66" i="2"/>
  <c r="X66" i="2"/>
  <c r="S67" i="2"/>
  <c r="T67" i="2"/>
  <c r="U67" i="2"/>
  <c r="V67" i="2"/>
  <c r="W67" i="2"/>
  <c r="X67" i="2"/>
  <c r="S68" i="2"/>
  <c r="T68" i="2"/>
  <c r="U68" i="2"/>
  <c r="V68" i="2"/>
  <c r="W68" i="2"/>
  <c r="X68" i="2"/>
  <c r="S69" i="2"/>
  <c r="T69" i="2"/>
  <c r="U69" i="2"/>
  <c r="V69" i="2"/>
  <c r="W69" i="2"/>
  <c r="X69" i="2"/>
  <c r="S70" i="2"/>
  <c r="T70" i="2"/>
  <c r="U70" i="2"/>
  <c r="V70" i="2"/>
  <c r="W70" i="2"/>
  <c r="X70" i="2"/>
  <c r="S71" i="2"/>
  <c r="T71" i="2"/>
  <c r="U71" i="2"/>
  <c r="V71" i="2"/>
  <c r="W71" i="2"/>
  <c r="X71" i="2"/>
  <c r="S72" i="2"/>
  <c r="T72" i="2"/>
  <c r="U72" i="2"/>
  <c r="V72" i="2"/>
  <c r="W72" i="2"/>
  <c r="X72" i="2"/>
  <c r="S73" i="2"/>
  <c r="T73" i="2"/>
  <c r="U73" i="2"/>
  <c r="V73" i="2"/>
  <c r="W73" i="2"/>
  <c r="X73" i="2"/>
  <c r="S74" i="2"/>
  <c r="T74" i="2"/>
  <c r="U74" i="2"/>
  <c r="V74" i="2"/>
  <c r="W74" i="2"/>
  <c r="X74" i="2"/>
  <c r="S75" i="2"/>
  <c r="T75" i="2"/>
  <c r="U75" i="2"/>
  <c r="V75" i="2"/>
  <c r="W75" i="2"/>
  <c r="X75" i="2"/>
  <c r="S76" i="2"/>
  <c r="T76" i="2"/>
  <c r="U76" i="2"/>
  <c r="V76" i="2"/>
  <c r="W76" i="2"/>
  <c r="X76" i="2"/>
  <c r="S77" i="2"/>
  <c r="T77" i="2"/>
  <c r="U77" i="2"/>
  <c r="V77" i="2"/>
  <c r="W77" i="2"/>
  <c r="X77" i="2"/>
  <c r="S78" i="2"/>
  <c r="T78" i="2"/>
  <c r="U78" i="2"/>
  <c r="V78" i="2"/>
  <c r="W78" i="2"/>
  <c r="X78" i="2"/>
  <c r="S79" i="2"/>
  <c r="T79" i="2"/>
  <c r="U79" i="2"/>
  <c r="V79" i="2"/>
  <c r="W79" i="2"/>
  <c r="X79" i="2"/>
  <c r="S80" i="2"/>
  <c r="T80" i="2"/>
  <c r="U80" i="2"/>
  <c r="V80" i="2"/>
  <c r="W80" i="2"/>
  <c r="X80" i="2"/>
  <c r="S81" i="2"/>
  <c r="T81" i="2"/>
  <c r="U81" i="2"/>
  <c r="V81" i="2"/>
  <c r="W81" i="2"/>
  <c r="X81" i="2"/>
  <c r="S82" i="2"/>
  <c r="T82" i="2"/>
  <c r="U82" i="2"/>
  <c r="V82" i="2"/>
  <c r="W82" i="2"/>
  <c r="X82" i="2"/>
  <c r="S83" i="2"/>
  <c r="T83" i="2"/>
  <c r="U83" i="2"/>
  <c r="V83" i="2"/>
  <c r="W83" i="2"/>
  <c r="X83" i="2"/>
  <c r="S84" i="2"/>
  <c r="T84" i="2"/>
  <c r="U84" i="2"/>
  <c r="V84" i="2"/>
  <c r="W84" i="2"/>
  <c r="X84" i="2"/>
  <c r="S85" i="2"/>
  <c r="T85" i="2"/>
  <c r="U85" i="2"/>
  <c r="V85" i="2"/>
  <c r="W85" i="2"/>
  <c r="X85" i="2"/>
  <c r="Y2" i="2"/>
  <c r="Z2" i="2"/>
  <c r="AA2" i="2"/>
  <c r="AB2" i="2"/>
  <c r="AC2" i="2"/>
  <c r="AD2" i="2"/>
  <c r="F2" i="3" s="1"/>
  <c r="Y3" i="2"/>
  <c r="Z3" i="2"/>
  <c r="AA3" i="2"/>
  <c r="AB3" i="2"/>
  <c r="AC3" i="2"/>
  <c r="AD3" i="2"/>
  <c r="F3" i="3" s="1"/>
  <c r="Y4" i="2"/>
  <c r="Z4" i="2"/>
  <c r="AA4" i="2"/>
  <c r="AB4" i="2"/>
  <c r="AC4" i="2"/>
  <c r="AD4" i="2"/>
  <c r="F4" i="3" s="1"/>
  <c r="Y5" i="2"/>
  <c r="Z5" i="2"/>
  <c r="AA5" i="2"/>
  <c r="AB5" i="2"/>
  <c r="AC5" i="2"/>
  <c r="AD5" i="2"/>
  <c r="F5" i="3" s="1"/>
  <c r="Y6" i="2"/>
  <c r="Z6" i="2"/>
  <c r="AA6" i="2"/>
  <c r="AB6" i="2"/>
  <c r="AC6" i="2"/>
  <c r="AD6" i="2"/>
  <c r="F6" i="3" s="1"/>
  <c r="Y7" i="2"/>
  <c r="Z7" i="2"/>
  <c r="AA7" i="2"/>
  <c r="AB7" i="2"/>
  <c r="AC7" i="2"/>
  <c r="AD7" i="2"/>
  <c r="F7" i="3" s="1"/>
  <c r="Y8" i="2"/>
  <c r="Z8" i="2"/>
  <c r="AA8" i="2"/>
  <c r="AB8" i="2"/>
  <c r="AC8" i="2"/>
  <c r="AD8" i="2"/>
  <c r="F8" i="3" s="1"/>
  <c r="Y9" i="2"/>
  <c r="Z9" i="2"/>
  <c r="AA9" i="2"/>
  <c r="AB9" i="2"/>
  <c r="AC9" i="2"/>
  <c r="AD9" i="2"/>
  <c r="F9" i="3" s="1"/>
  <c r="Y10" i="2"/>
  <c r="Z10" i="2"/>
  <c r="AA10" i="2"/>
  <c r="AB10" i="2"/>
  <c r="AC10" i="2"/>
  <c r="AD10" i="2"/>
  <c r="F10" i="3" s="1"/>
  <c r="Y11" i="2"/>
  <c r="Z11" i="2"/>
  <c r="AA11" i="2"/>
  <c r="AB11" i="2"/>
  <c r="AC11" i="2"/>
  <c r="AD11" i="2"/>
  <c r="F11" i="3" s="1"/>
  <c r="Y12" i="2"/>
  <c r="Z12" i="2"/>
  <c r="AA12" i="2"/>
  <c r="AB12" i="2"/>
  <c r="AC12" i="2"/>
  <c r="AD12" i="2"/>
  <c r="F12" i="3" s="1"/>
  <c r="Y13" i="2"/>
  <c r="Z13" i="2"/>
  <c r="AA13" i="2"/>
  <c r="AB13" i="2"/>
  <c r="AC13" i="2"/>
  <c r="AD13" i="2"/>
  <c r="F13" i="3" s="1"/>
  <c r="Y14" i="2"/>
  <c r="Z14" i="2"/>
  <c r="AA14" i="2"/>
  <c r="AB14" i="2"/>
  <c r="AC14" i="2"/>
  <c r="AD14" i="2"/>
  <c r="F14" i="3" s="1"/>
  <c r="Y15" i="2"/>
  <c r="Z15" i="2"/>
  <c r="AA15" i="2"/>
  <c r="AB15" i="2"/>
  <c r="AC15" i="2"/>
  <c r="AD15" i="2"/>
  <c r="F15" i="3" s="1"/>
  <c r="Y16" i="2"/>
  <c r="Z16" i="2"/>
  <c r="AA16" i="2"/>
  <c r="AB16" i="2"/>
  <c r="AC16" i="2"/>
  <c r="AD16" i="2"/>
  <c r="F16" i="3" s="1"/>
  <c r="Y17" i="2"/>
  <c r="Z17" i="2"/>
  <c r="AA17" i="2"/>
  <c r="AB17" i="2"/>
  <c r="AC17" i="2"/>
  <c r="AD17" i="2"/>
  <c r="F17" i="3" s="1"/>
  <c r="Y18" i="2"/>
  <c r="Z18" i="2"/>
  <c r="AA18" i="2"/>
  <c r="AB18" i="2"/>
  <c r="AC18" i="2"/>
  <c r="AD18" i="2"/>
  <c r="F18" i="3" s="1"/>
  <c r="Y19" i="2"/>
  <c r="Z19" i="2"/>
  <c r="AA19" i="2"/>
  <c r="AB19" i="2"/>
  <c r="AC19" i="2"/>
  <c r="AD19" i="2"/>
  <c r="F19" i="3" s="1"/>
  <c r="Y20" i="2"/>
  <c r="Z20" i="2"/>
  <c r="AA20" i="2"/>
  <c r="AB20" i="2"/>
  <c r="AC20" i="2"/>
  <c r="AD20" i="2"/>
  <c r="F20" i="3" s="1"/>
  <c r="Y21" i="2"/>
  <c r="Z21" i="2"/>
  <c r="AA21" i="2"/>
  <c r="AB21" i="2"/>
  <c r="AC21" i="2"/>
  <c r="AD21" i="2"/>
  <c r="F21" i="3" s="1"/>
  <c r="Y22" i="2"/>
  <c r="Z22" i="2"/>
  <c r="AA22" i="2"/>
  <c r="AB22" i="2"/>
  <c r="AC22" i="2"/>
  <c r="AD22" i="2"/>
  <c r="F22" i="3" s="1"/>
  <c r="Y23" i="2"/>
  <c r="Z23" i="2"/>
  <c r="AA23" i="2"/>
  <c r="AB23" i="2"/>
  <c r="AC23" i="2"/>
  <c r="AD23" i="2"/>
  <c r="F23" i="3" s="1"/>
  <c r="Y24" i="2"/>
  <c r="Z24" i="2"/>
  <c r="AA24" i="2"/>
  <c r="AB24" i="2"/>
  <c r="AC24" i="2"/>
  <c r="AD24" i="2"/>
  <c r="F24" i="3" s="1"/>
  <c r="Y25" i="2"/>
  <c r="Z25" i="2"/>
  <c r="AA25" i="2"/>
  <c r="AB25" i="2"/>
  <c r="AC25" i="2"/>
  <c r="AD25" i="2"/>
  <c r="F25" i="3" s="1"/>
  <c r="Y26" i="2"/>
  <c r="Z26" i="2"/>
  <c r="AA26" i="2"/>
  <c r="AB26" i="2"/>
  <c r="AC26" i="2"/>
  <c r="AD26" i="2"/>
  <c r="F26" i="3" s="1"/>
  <c r="Y27" i="2"/>
  <c r="Z27" i="2"/>
  <c r="AA27" i="2"/>
  <c r="AB27" i="2"/>
  <c r="AC27" i="2"/>
  <c r="AD27" i="2"/>
  <c r="F27" i="3" s="1"/>
  <c r="Y28" i="2"/>
  <c r="Z28" i="2"/>
  <c r="AA28" i="2"/>
  <c r="AB28" i="2"/>
  <c r="AC28" i="2"/>
  <c r="AD28" i="2"/>
  <c r="F28" i="3" s="1"/>
  <c r="Y29" i="2"/>
  <c r="Z29" i="2"/>
  <c r="AA29" i="2"/>
  <c r="AB29" i="2"/>
  <c r="AC29" i="2"/>
  <c r="AD29" i="2"/>
  <c r="F29" i="3" s="1"/>
  <c r="Y30" i="2"/>
  <c r="Z30" i="2"/>
  <c r="AA30" i="2"/>
  <c r="AB30" i="2"/>
  <c r="AC30" i="2"/>
  <c r="AD30" i="2"/>
  <c r="F30" i="3" s="1"/>
  <c r="Y31" i="2"/>
  <c r="Z31" i="2"/>
  <c r="AA31" i="2"/>
  <c r="AB31" i="2"/>
  <c r="AC31" i="2"/>
  <c r="AD31" i="2"/>
  <c r="F31" i="3" s="1"/>
  <c r="Y32" i="2"/>
  <c r="Z32" i="2"/>
  <c r="AA32" i="2"/>
  <c r="AB32" i="2"/>
  <c r="AC32" i="2"/>
  <c r="AD32" i="2"/>
  <c r="F32" i="3" s="1"/>
  <c r="Y33" i="2"/>
  <c r="Z33" i="2"/>
  <c r="AA33" i="2"/>
  <c r="AB33" i="2"/>
  <c r="AC33" i="2"/>
  <c r="AD33" i="2"/>
  <c r="F33" i="3" s="1"/>
  <c r="Y34" i="2"/>
  <c r="Z34" i="2"/>
  <c r="AA34" i="2"/>
  <c r="AB34" i="2"/>
  <c r="AC34" i="2"/>
  <c r="AD34" i="2"/>
  <c r="F34" i="3" s="1"/>
  <c r="Y35" i="2"/>
  <c r="Z35" i="2"/>
  <c r="AA35" i="2"/>
  <c r="AB35" i="2"/>
  <c r="AC35" i="2"/>
  <c r="AD35" i="2"/>
  <c r="F35" i="3" s="1"/>
  <c r="Y36" i="2"/>
  <c r="Z36" i="2"/>
  <c r="AA36" i="2"/>
  <c r="AB36" i="2"/>
  <c r="AC36" i="2"/>
  <c r="AD36" i="2"/>
  <c r="Y37" i="2"/>
  <c r="Z37" i="2"/>
  <c r="AA37" i="2"/>
  <c r="AB37" i="2"/>
  <c r="AC37" i="2"/>
  <c r="AD37" i="2"/>
  <c r="Y38" i="2"/>
  <c r="Z38" i="2"/>
  <c r="AA38" i="2"/>
  <c r="AB38" i="2"/>
  <c r="AC38" i="2"/>
  <c r="AD38" i="2"/>
  <c r="Y39" i="2"/>
  <c r="Z39" i="2"/>
  <c r="AA39" i="2"/>
  <c r="AB39" i="2"/>
  <c r="AC39" i="2"/>
  <c r="AD39" i="2"/>
  <c r="Y40" i="2"/>
  <c r="Z40" i="2"/>
  <c r="AA40" i="2"/>
  <c r="AB40" i="2"/>
  <c r="AC40" i="2"/>
  <c r="AD40" i="2"/>
  <c r="Y41" i="2"/>
  <c r="Z41" i="2"/>
  <c r="AA41" i="2"/>
  <c r="AB41" i="2"/>
  <c r="AC41" i="2"/>
  <c r="AD41" i="2"/>
  <c r="Y42" i="2"/>
  <c r="Z42" i="2"/>
  <c r="AA42" i="2"/>
  <c r="AB42" i="2"/>
  <c r="AC42" i="2"/>
  <c r="AD42" i="2"/>
  <c r="Y43" i="2"/>
  <c r="Z43" i="2"/>
  <c r="AA43" i="2"/>
  <c r="AB43" i="2"/>
  <c r="AC43" i="2"/>
  <c r="AD43" i="2"/>
  <c r="Y44" i="2"/>
  <c r="Z44" i="2"/>
  <c r="AA44" i="2"/>
  <c r="AB44" i="2"/>
  <c r="AC44" i="2"/>
  <c r="AD44" i="2"/>
  <c r="Y45" i="2"/>
  <c r="Z45" i="2"/>
  <c r="AA45" i="2"/>
  <c r="AB45" i="2"/>
  <c r="AC45" i="2"/>
  <c r="AD45" i="2"/>
  <c r="Y46" i="2"/>
  <c r="Z46" i="2"/>
  <c r="AA46" i="2"/>
  <c r="AB46" i="2"/>
  <c r="AC46" i="2"/>
  <c r="AD46" i="2"/>
  <c r="Y47" i="2"/>
  <c r="Z47" i="2"/>
  <c r="AA47" i="2"/>
  <c r="AB47" i="2"/>
  <c r="AC47" i="2"/>
  <c r="AD47" i="2"/>
  <c r="Y48" i="2"/>
  <c r="Z48" i="2"/>
  <c r="AA48" i="2"/>
  <c r="AB48" i="2"/>
  <c r="AC48" i="2"/>
  <c r="AD48" i="2"/>
  <c r="Y49" i="2"/>
  <c r="Z49" i="2"/>
  <c r="AA49" i="2"/>
  <c r="AB49" i="2"/>
  <c r="AC49" i="2"/>
  <c r="AD49" i="2"/>
  <c r="Y50" i="2"/>
  <c r="Z50" i="2"/>
  <c r="AA50" i="2"/>
  <c r="AB50" i="2"/>
  <c r="AC50" i="2"/>
  <c r="AD50" i="2"/>
  <c r="Y51" i="2"/>
  <c r="Z51" i="2"/>
  <c r="AA51" i="2"/>
  <c r="AB51" i="2"/>
  <c r="AC51" i="2"/>
  <c r="AD51" i="2"/>
  <c r="Y52" i="2"/>
  <c r="Z52" i="2"/>
  <c r="AA52" i="2"/>
  <c r="AB52" i="2"/>
  <c r="AC52" i="2"/>
  <c r="AD52" i="2"/>
  <c r="Y53" i="2"/>
  <c r="Z53" i="2"/>
  <c r="AA53" i="2"/>
  <c r="AB53" i="2"/>
  <c r="AC53" i="2"/>
  <c r="AD53" i="2"/>
  <c r="Y54" i="2"/>
  <c r="Z54" i="2"/>
  <c r="AA54" i="2"/>
  <c r="AB54" i="2"/>
  <c r="AC54" i="2"/>
  <c r="AD54" i="2"/>
  <c r="Y55" i="2"/>
  <c r="Z55" i="2"/>
  <c r="AA55" i="2"/>
  <c r="AB55" i="2"/>
  <c r="AC55" i="2"/>
  <c r="AD55" i="2"/>
  <c r="Y56" i="2"/>
  <c r="Z56" i="2"/>
  <c r="AA56" i="2"/>
  <c r="AB56" i="2"/>
  <c r="AC56" i="2"/>
  <c r="AD56" i="2"/>
  <c r="Y57" i="2"/>
  <c r="Z57" i="2"/>
  <c r="AA57" i="2"/>
  <c r="AB57" i="2"/>
  <c r="AC57" i="2"/>
  <c r="AD57" i="2"/>
  <c r="Y58" i="2"/>
  <c r="Z58" i="2"/>
  <c r="AA58" i="2"/>
  <c r="AB58" i="2"/>
  <c r="AC58" i="2"/>
  <c r="AD58" i="2"/>
  <c r="Y59" i="2"/>
  <c r="Z59" i="2"/>
  <c r="AA59" i="2"/>
  <c r="AB59" i="2"/>
  <c r="AC59" i="2"/>
  <c r="AD59" i="2"/>
  <c r="Y60" i="2"/>
  <c r="Z60" i="2"/>
  <c r="AA60" i="2"/>
  <c r="AB60" i="2"/>
  <c r="AC60" i="2"/>
  <c r="AD60" i="2"/>
  <c r="Y61" i="2"/>
  <c r="Z61" i="2"/>
  <c r="AA61" i="2"/>
  <c r="AB61" i="2"/>
  <c r="AC61" i="2"/>
  <c r="AD61" i="2"/>
  <c r="Y62" i="2"/>
  <c r="Z62" i="2"/>
  <c r="AA62" i="2"/>
  <c r="AB62" i="2"/>
  <c r="AC62" i="2"/>
  <c r="AD62" i="2"/>
  <c r="Y63" i="2"/>
  <c r="Z63" i="2"/>
  <c r="AA63" i="2"/>
  <c r="AB63" i="2"/>
  <c r="AC63" i="2"/>
  <c r="AD63" i="2"/>
  <c r="Y64" i="2"/>
  <c r="Z64" i="2"/>
  <c r="AA64" i="2"/>
  <c r="AB64" i="2"/>
  <c r="AC64" i="2"/>
  <c r="AD64" i="2"/>
  <c r="Y65" i="2"/>
  <c r="Z65" i="2"/>
  <c r="AA65" i="2"/>
  <c r="AB65" i="2"/>
  <c r="AC65" i="2"/>
  <c r="AD65" i="2"/>
  <c r="Y66" i="2"/>
  <c r="Z66" i="2"/>
  <c r="AA66" i="2"/>
  <c r="AB66" i="2"/>
  <c r="AC66" i="2"/>
  <c r="AD66" i="2"/>
  <c r="Y67" i="2"/>
  <c r="Z67" i="2"/>
  <c r="AA67" i="2"/>
  <c r="AB67" i="2"/>
  <c r="AC67" i="2"/>
  <c r="AD67" i="2"/>
  <c r="Y68" i="2"/>
  <c r="Z68" i="2"/>
  <c r="AA68" i="2"/>
  <c r="AB68" i="2"/>
  <c r="AC68" i="2"/>
  <c r="AD68" i="2"/>
  <c r="Y69" i="2"/>
  <c r="Z69" i="2"/>
  <c r="AA69" i="2"/>
  <c r="AB69" i="2"/>
  <c r="AC69" i="2"/>
  <c r="AD69" i="2"/>
  <c r="Y70" i="2"/>
  <c r="Z70" i="2"/>
  <c r="AA70" i="2"/>
  <c r="AB70" i="2"/>
  <c r="AC70" i="2"/>
  <c r="AD70" i="2"/>
  <c r="Y71" i="2"/>
  <c r="Z71" i="2"/>
  <c r="AA71" i="2"/>
  <c r="AB71" i="2"/>
  <c r="AC71" i="2"/>
  <c r="AD71" i="2"/>
  <c r="Y72" i="2"/>
  <c r="Z72" i="2"/>
  <c r="AA72" i="2"/>
  <c r="AB72" i="2"/>
  <c r="AC72" i="2"/>
  <c r="AD72" i="2"/>
  <c r="Y73" i="2"/>
  <c r="Z73" i="2"/>
  <c r="AA73" i="2"/>
  <c r="AB73" i="2"/>
  <c r="AC73" i="2"/>
  <c r="AD73" i="2"/>
  <c r="Y74" i="2"/>
  <c r="Z74" i="2"/>
  <c r="AA74" i="2"/>
  <c r="AB74" i="2"/>
  <c r="AC74" i="2"/>
  <c r="AD74" i="2"/>
  <c r="Y75" i="2"/>
  <c r="Z75" i="2"/>
  <c r="AA75" i="2"/>
  <c r="AB75" i="2"/>
  <c r="AC75" i="2"/>
  <c r="AD75" i="2"/>
  <c r="Y76" i="2"/>
  <c r="Z76" i="2"/>
  <c r="AA76" i="2"/>
  <c r="AB76" i="2"/>
  <c r="AC76" i="2"/>
  <c r="AD76" i="2"/>
  <c r="Y77" i="2"/>
  <c r="Z77" i="2"/>
  <c r="AA77" i="2"/>
  <c r="AB77" i="2"/>
  <c r="AC77" i="2"/>
  <c r="AD77" i="2"/>
  <c r="Y78" i="2"/>
  <c r="Z78" i="2"/>
  <c r="AA78" i="2"/>
  <c r="AB78" i="2"/>
  <c r="AC78" i="2"/>
  <c r="AD78" i="2"/>
  <c r="Y79" i="2"/>
  <c r="Z79" i="2"/>
  <c r="AA79" i="2"/>
  <c r="AB79" i="2"/>
  <c r="AC79" i="2"/>
  <c r="AD79" i="2"/>
  <c r="Y80" i="2"/>
  <c r="Z80" i="2"/>
  <c r="AA80" i="2"/>
  <c r="AB80" i="2"/>
  <c r="AC80" i="2"/>
  <c r="AD80" i="2"/>
  <c r="Y81" i="2"/>
  <c r="Z81" i="2"/>
  <c r="AA81" i="2"/>
  <c r="AB81" i="2"/>
  <c r="AC81" i="2"/>
  <c r="AD81" i="2"/>
  <c r="Y82" i="2"/>
  <c r="Z82" i="2"/>
  <c r="AA82" i="2"/>
  <c r="AB82" i="2"/>
  <c r="AC82" i="2"/>
  <c r="AD82" i="2"/>
  <c r="Y83" i="2"/>
  <c r="Z83" i="2"/>
  <c r="AA83" i="2"/>
  <c r="AB83" i="2"/>
  <c r="AC83" i="2"/>
  <c r="AD83" i="2"/>
  <c r="Y84" i="2"/>
  <c r="Z84" i="2"/>
  <c r="AA84" i="2"/>
  <c r="AB84" i="2"/>
  <c r="AC84" i="2"/>
  <c r="AD84" i="2"/>
  <c r="Y85" i="2"/>
  <c r="Z85" i="2"/>
  <c r="AA85" i="2"/>
  <c r="AB85" i="2"/>
  <c r="AC85" i="2"/>
  <c r="AD85" i="2"/>
  <c r="AW2" i="2"/>
  <c r="AX2" i="2"/>
  <c r="AY2" i="2"/>
  <c r="H2" i="3" s="1"/>
  <c r="AZ2" i="2"/>
  <c r="BA2" i="2"/>
  <c r="BB2" i="2"/>
  <c r="AW3" i="2"/>
  <c r="AX3" i="2"/>
  <c r="AY3" i="2"/>
  <c r="H3" i="3" s="1"/>
  <c r="AZ3" i="2"/>
  <c r="BA3" i="2"/>
  <c r="BB3" i="2"/>
  <c r="AW4" i="2"/>
  <c r="AX4" i="2"/>
  <c r="AY4" i="2"/>
  <c r="H4" i="3" s="1"/>
  <c r="AZ4" i="2"/>
  <c r="BA4" i="2"/>
  <c r="BB4" i="2"/>
  <c r="AW5" i="2"/>
  <c r="AX5" i="2"/>
  <c r="AY5" i="2"/>
  <c r="H5" i="3" s="1"/>
  <c r="AZ5" i="2"/>
  <c r="BA5" i="2"/>
  <c r="BB5" i="2"/>
  <c r="AW6" i="2"/>
  <c r="AX6" i="2"/>
  <c r="AY6" i="2"/>
  <c r="H6" i="3" s="1"/>
  <c r="AZ6" i="2"/>
  <c r="BA6" i="2"/>
  <c r="BB6" i="2"/>
  <c r="AW7" i="2"/>
  <c r="AX7" i="2"/>
  <c r="AY7" i="2"/>
  <c r="H7" i="3" s="1"/>
  <c r="AZ7" i="2"/>
  <c r="BA7" i="2"/>
  <c r="BB7" i="2"/>
  <c r="AW8" i="2"/>
  <c r="AX8" i="2"/>
  <c r="AY8" i="2"/>
  <c r="H8" i="3" s="1"/>
  <c r="AZ8" i="2"/>
  <c r="BA8" i="2"/>
  <c r="BB8" i="2"/>
  <c r="AW9" i="2"/>
  <c r="AX9" i="2"/>
  <c r="AY9" i="2"/>
  <c r="H9" i="3" s="1"/>
  <c r="AZ9" i="2"/>
  <c r="BA9" i="2"/>
  <c r="BB9" i="2"/>
  <c r="AW10" i="2"/>
  <c r="AX10" i="2"/>
  <c r="AY10" i="2"/>
  <c r="H10" i="3" s="1"/>
  <c r="AZ10" i="2"/>
  <c r="BA10" i="2"/>
  <c r="BB10" i="2"/>
  <c r="AW11" i="2"/>
  <c r="AX11" i="2"/>
  <c r="AY11" i="2"/>
  <c r="H11" i="3" s="1"/>
  <c r="AZ11" i="2"/>
  <c r="BA11" i="2"/>
  <c r="BB11" i="2"/>
  <c r="AW12" i="2"/>
  <c r="AX12" i="2"/>
  <c r="AY12" i="2"/>
  <c r="H12" i="3" s="1"/>
  <c r="AZ12" i="2"/>
  <c r="BA12" i="2"/>
  <c r="BB12" i="2"/>
  <c r="AW13" i="2"/>
  <c r="AX13" i="2"/>
  <c r="AY13" i="2"/>
  <c r="H13" i="3" s="1"/>
  <c r="AZ13" i="2"/>
  <c r="BA13" i="2"/>
  <c r="BB13" i="2"/>
  <c r="AW14" i="2"/>
  <c r="AX14" i="2"/>
  <c r="AY14" i="2"/>
  <c r="H14" i="3" s="1"/>
  <c r="AZ14" i="2"/>
  <c r="BA14" i="2"/>
  <c r="BB14" i="2"/>
  <c r="AW15" i="2"/>
  <c r="AX15" i="2"/>
  <c r="AY15" i="2"/>
  <c r="H15" i="3" s="1"/>
  <c r="AZ15" i="2"/>
  <c r="BA15" i="2"/>
  <c r="BB15" i="2"/>
  <c r="AW16" i="2"/>
  <c r="AX16" i="2"/>
  <c r="AY16" i="2"/>
  <c r="H16" i="3" s="1"/>
  <c r="AZ16" i="2"/>
  <c r="BA16" i="2"/>
  <c r="BB16" i="2"/>
  <c r="AW17" i="2"/>
  <c r="AX17" i="2"/>
  <c r="AY17" i="2"/>
  <c r="H17" i="3" s="1"/>
  <c r="AZ17" i="2"/>
  <c r="BA17" i="2"/>
  <c r="BB17" i="2"/>
  <c r="AW18" i="2"/>
  <c r="AX18" i="2"/>
  <c r="AY18" i="2"/>
  <c r="H18" i="3" s="1"/>
  <c r="AZ18" i="2"/>
  <c r="BA18" i="2"/>
  <c r="BB18" i="2"/>
  <c r="AW19" i="2"/>
  <c r="AX19" i="2"/>
  <c r="AY19" i="2"/>
  <c r="H19" i="3" s="1"/>
  <c r="AZ19" i="2"/>
  <c r="BA19" i="2"/>
  <c r="BB19" i="2"/>
  <c r="AW20" i="2"/>
  <c r="AX20" i="2"/>
  <c r="AY20" i="2"/>
  <c r="H20" i="3" s="1"/>
  <c r="AZ20" i="2"/>
  <c r="BA20" i="2"/>
  <c r="BB20" i="2"/>
  <c r="AW21" i="2"/>
  <c r="AX21" i="2"/>
  <c r="AY21" i="2"/>
  <c r="H21" i="3" s="1"/>
  <c r="AZ21" i="2"/>
  <c r="BA21" i="2"/>
  <c r="BB21" i="2"/>
  <c r="AW22" i="2"/>
  <c r="AX22" i="2"/>
  <c r="AY22" i="2"/>
  <c r="H22" i="3" s="1"/>
  <c r="AZ22" i="2"/>
  <c r="BA22" i="2"/>
  <c r="BB22" i="2"/>
  <c r="AW23" i="2"/>
  <c r="AX23" i="2"/>
  <c r="AY23" i="2"/>
  <c r="H23" i="3" s="1"/>
  <c r="AZ23" i="2"/>
  <c r="BA23" i="2"/>
  <c r="BB23" i="2"/>
  <c r="AW24" i="2"/>
  <c r="AX24" i="2"/>
  <c r="AY24" i="2"/>
  <c r="H24" i="3" s="1"/>
  <c r="AZ24" i="2"/>
  <c r="BA24" i="2"/>
  <c r="BB24" i="2"/>
  <c r="AW25" i="2"/>
  <c r="AX25" i="2"/>
  <c r="AY25" i="2"/>
  <c r="H25" i="3" s="1"/>
  <c r="AZ25" i="2"/>
  <c r="BA25" i="2"/>
  <c r="BB25" i="2"/>
  <c r="AW26" i="2"/>
  <c r="AX26" i="2"/>
  <c r="AY26" i="2"/>
  <c r="H26" i="3" s="1"/>
  <c r="AZ26" i="2"/>
  <c r="BA26" i="2"/>
  <c r="BB26" i="2"/>
  <c r="AW27" i="2"/>
  <c r="AX27" i="2"/>
  <c r="AY27" i="2"/>
  <c r="H27" i="3" s="1"/>
  <c r="AZ27" i="2"/>
  <c r="BA27" i="2"/>
  <c r="BB27" i="2"/>
  <c r="AW28" i="2"/>
  <c r="AX28" i="2"/>
  <c r="AY28" i="2"/>
  <c r="H28" i="3" s="1"/>
  <c r="AZ28" i="2"/>
  <c r="BA28" i="2"/>
  <c r="BB28" i="2"/>
  <c r="AW29" i="2"/>
  <c r="AX29" i="2"/>
  <c r="AY29" i="2"/>
  <c r="H29" i="3" s="1"/>
  <c r="AZ29" i="2"/>
  <c r="BA29" i="2"/>
  <c r="BB29" i="2"/>
  <c r="AW30" i="2"/>
  <c r="AX30" i="2"/>
  <c r="AY30" i="2"/>
  <c r="H30" i="3" s="1"/>
  <c r="AZ30" i="2"/>
  <c r="BA30" i="2"/>
  <c r="BB30" i="2"/>
  <c r="AW31" i="2"/>
  <c r="AX31" i="2"/>
  <c r="AY31" i="2"/>
  <c r="H31" i="3" s="1"/>
  <c r="AZ31" i="2"/>
  <c r="BA31" i="2"/>
  <c r="BB31" i="2"/>
  <c r="AW32" i="2"/>
  <c r="AX32" i="2"/>
  <c r="AY32" i="2"/>
  <c r="H32" i="3" s="1"/>
  <c r="AZ32" i="2"/>
  <c r="BA32" i="2"/>
  <c r="BB32" i="2"/>
  <c r="AW33" i="2"/>
  <c r="AX33" i="2"/>
  <c r="AY33" i="2"/>
  <c r="H33" i="3" s="1"/>
  <c r="AZ33" i="2"/>
  <c r="BA33" i="2"/>
  <c r="BB33" i="2"/>
  <c r="AW34" i="2"/>
  <c r="AX34" i="2"/>
  <c r="AY34" i="2"/>
  <c r="H34" i="3" s="1"/>
  <c r="AZ34" i="2"/>
  <c r="BA34" i="2"/>
  <c r="BB34" i="2"/>
  <c r="AW35" i="2"/>
  <c r="AX35" i="2"/>
  <c r="AY35" i="2"/>
  <c r="H35" i="3" s="1"/>
  <c r="AZ35" i="2"/>
  <c r="BA35" i="2"/>
  <c r="BB35" i="2"/>
  <c r="AW36" i="2"/>
  <c r="AX36" i="2"/>
  <c r="AY36" i="2"/>
  <c r="AZ36" i="2"/>
  <c r="BA36" i="2"/>
  <c r="BB36" i="2"/>
  <c r="AW37" i="2"/>
  <c r="AX37" i="2"/>
  <c r="AY37" i="2"/>
  <c r="AZ37" i="2"/>
  <c r="BA37" i="2"/>
  <c r="BB37" i="2"/>
  <c r="AW38" i="2"/>
  <c r="AX38" i="2"/>
  <c r="AY38" i="2"/>
  <c r="AZ38" i="2"/>
  <c r="BA38" i="2"/>
  <c r="BB38" i="2"/>
  <c r="AW39" i="2"/>
  <c r="AX39" i="2"/>
  <c r="AY39" i="2"/>
  <c r="AZ39" i="2"/>
  <c r="BA39" i="2"/>
  <c r="BB39" i="2"/>
  <c r="AW40" i="2"/>
  <c r="AX40" i="2"/>
  <c r="AY40" i="2"/>
  <c r="AZ40" i="2"/>
  <c r="BA40" i="2"/>
  <c r="BB40" i="2"/>
  <c r="AW41" i="2"/>
  <c r="AX41" i="2"/>
  <c r="AY41" i="2"/>
  <c r="AZ41" i="2"/>
  <c r="BA41" i="2"/>
  <c r="BB41" i="2"/>
  <c r="AW42" i="2"/>
  <c r="AX42" i="2"/>
  <c r="AY42" i="2"/>
  <c r="AZ42" i="2"/>
  <c r="BA42" i="2"/>
  <c r="BB42" i="2"/>
  <c r="AW43" i="2"/>
  <c r="AX43" i="2"/>
  <c r="AY43" i="2"/>
  <c r="AZ43" i="2"/>
  <c r="BA43" i="2"/>
  <c r="BB43" i="2"/>
  <c r="AW44" i="2"/>
  <c r="AX44" i="2"/>
  <c r="AY44" i="2"/>
  <c r="AZ44" i="2"/>
  <c r="BA44" i="2"/>
  <c r="BB44" i="2"/>
  <c r="AW45" i="2"/>
  <c r="AX45" i="2"/>
  <c r="AY45" i="2"/>
  <c r="AZ45" i="2"/>
  <c r="BA45" i="2"/>
  <c r="BB45" i="2"/>
  <c r="AW46" i="2"/>
  <c r="AX46" i="2"/>
  <c r="AY46" i="2"/>
  <c r="AZ46" i="2"/>
  <c r="BA46" i="2"/>
  <c r="BB46" i="2"/>
  <c r="AW47" i="2"/>
  <c r="AX47" i="2"/>
  <c r="AY47" i="2"/>
  <c r="AZ47" i="2"/>
  <c r="BA47" i="2"/>
  <c r="BB47" i="2"/>
  <c r="AW48" i="2"/>
  <c r="AX48" i="2"/>
  <c r="AY48" i="2"/>
  <c r="AZ48" i="2"/>
  <c r="BA48" i="2"/>
  <c r="BB48" i="2"/>
  <c r="AW49" i="2"/>
  <c r="AX49" i="2"/>
  <c r="AY49" i="2"/>
  <c r="AZ49" i="2"/>
  <c r="BA49" i="2"/>
  <c r="BB49" i="2"/>
  <c r="AW50" i="2"/>
  <c r="AX50" i="2"/>
  <c r="AY50" i="2"/>
  <c r="AZ50" i="2"/>
  <c r="BA50" i="2"/>
  <c r="BB50" i="2"/>
  <c r="AW51" i="2"/>
  <c r="AX51" i="2"/>
  <c r="AY51" i="2"/>
  <c r="AZ51" i="2"/>
  <c r="BA51" i="2"/>
  <c r="BB51" i="2"/>
  <c r="AW52" i="2"/>
  <c r="AX52" i="2"/>
  <c r="AY52" i="2"/>
  <c r="AZ52" i="2"/>
  <c r="BA52" i="2"/>
  <c r="BB52" i="2"/>
  <c r="AW53" i="2"/>
  <c r="AX53" i="2"/>
  <c r="AY53" i="2"/>
  <c r="AZ53" i="2"/>
  <c r="BA53" i="2"/>
  <c r="BB53" i="2"/>
  <c r="AW54" i="2"/>
  <c r="AX54" i="2"/>
  <c r="AY54" i="2"/>
  <c r="AZ54" i="2"/>
  <c r="BA54" i="2"/>
  <c r="BB54" i="2"/>
  <c r="AW55" i="2"/>
  <c r="AX55" i="2"/>
  <c r="AY55" i="2"/>
  <c r="AZ55" i="2"/>
  <c r="BA55" i="2"/>
  <c r="BB55" i="2"/>
  <c r="AW56" i="2"/>
  <c r="AX56" i="2"/>
  <c r="AY56" i="2"/>
  <c r="AZ56" i="2"/>
  <c r="BA56" i="2"/>
  <c r="BB56" i="2"/>
  <c r="AW57" i="2"/>
  <c r="AX57" i="2"/>
  <c r="AY57" i="2"/>
  <c r="AZ57" i="2"/>
  <c r="BA57" i="2"/>
  <c r="BB57" i="2"/>
  <c r="AW58" i="2"/>
  <c r="AX58" i="2"/>
  <c r="AY58" i="2"/>
  <c r="AZ58" i="2"/>
  <c r="BA58" i="2"/>
  <c r="BB58" i="2"/>
  <c r="AW59" i="2"/>
  <c r="AX59" i="2"/>
  <c r="AY59" i="2"/>
  <c r="AZ59" i="2"/>
  <c r="BA59" i="2"/>
  <c r="BB59" i="2"/>
  <c r="AW60" i="2"/>
  <c r="AX60" i="2"/>
  <c r="AY60" i="2"/>
  <c r="AZ60" i="2"/>
  <c r="BA60" i="2"/>
  <c r="BB60" i="2"/>
  <c r="AW61" i="2"/>
  <c r="AX61" i="2"/>
  <c r="AY61" i="2"/>
  <c r="AZ61" i="2"/>
  <c r="BA61" i="2"/>
  <c r="BB61" i="2"/>
  <c r="AW62" i="2"/>
  <c r="AX62" i="2"/>
  <c r="AY62" i="2"/>
  <c r="AZ62" i="2"/>
  <c r="BA62" i="2"/>
  <c r="BB62" i="2"/>
  <c r="AW63" i="2"/>
  <c r="AX63" i="2"/>
  <c r="AY63" i="2"/>
  <c r="AZ63" i="2"/>
  <c r="BA63" i="2"/>
  <c r="BB63" i="2"/>
  <c r="AW64" i="2"/>
  <c r="AX64" i="2"/>
  <c r="AY64" i="2"/>
  <c r="AZ64" i="2"/>
  <c r="BA64" i="2"/>
  <c r="BB64" i="2"/>
  <c r="AW65" i="2"/>
  <c r="AX65" i="2"/>
  <c r="AY65" i="2"/>
  <c r="AZ65" i="2"/>
  <c r="BA65" i="2"/>
  <c r="BB65" i="2"/>
  <c r="AW66" i="2"/>
  <c r="AX66" i="2"/>
  <c r="AY66" i="2"/>
  <c r="AZ66" i="2"/>
  <c r="BA66" i="2"/>
  <c r="BB66" i="2"/>
  <c r="AW67" i="2"/>
  <c r="AX67" i="2"/>
  <c r="AY67" i="2"/>
  <c r="AZ67" i="2"/>
  <c r="BA67" i="2"/>
  <c r="BB67" i="2"/>
  <c r="AW68" i="2"/>
  <c r="AX68" i="2"/>
  <c r="AY68" i="2"/>
  <c r="AZ68" i="2"/>
  <c r="BA68" i="2"/>
  <c r="BB68" i="2"/>
  <c r="AW69" i="2"/>
  <c r="AX69" i="2"/>
  <c r="AY69" i="2"/>
  <c r="AZ69" i="2"/>
  <c r="BA69" i="2"/>
  <c r="BB69" i="2"/>
  <c r="AW70" i="2"/>
  <c r="AX70" i="2"/>
  <c r="AY70" i="2"/>
  <c r="AZ70" i="2"/>
  <c r="BA70" i="2"/>
  <c r="BB70" i="2"/>
  <c r="AW71" i="2"/>
  <c r="AX71" i="2"/>
  <c r="AY71" i="2"/>
  <c r="AZ71" i="2"/>
  <c r="BA71" i="2"/>
  <c r="BB71" i="2"/>
  <c r="AW72" i="2"/>
  <c r="AX72" i="2"/>
  <c r="AY72" i="2"/>
  <c r="AZ72" i="2"/>
  <c r="BA72" i="2"/>
  <c r="BB72" i="2"/>
  <c r="AW73" i="2"/>
  <c r="AX73" i="2"/>
  <c r="AY73" i="2"/>
  <c r="AZ73" i="2"/>
  <c r="BA73" i="2"/>
  <c r="BB73" i="2"/>
  <c r="AW74" i="2"/>
  <c r="AX74" i="2"/>
  <c r="AY74" i="2"/>
  <c r="AZ74" i="2"/>
  <c r="BA74" i="2"/>
  <c r="BB74" i="2"/>
  <c r="AW75" i="2"/>
  <c r="AX75" i="2"/>
  <c r="AY75" i="2"/>
  <c r="AZ75" i="2"/>
  <c r="BA75" i="2"/>
  <c r="BB75" i="2"/>
  <c r="AW76" i="2"/>
  <c r="AX76" i="2"/>
  <c r="AY76" i="2"/>
  <c r="AZ76" i="2"/>
  <c r="BA76" i="2"/>
  <c r="BB76" i="2"/>
  <c r="AW77" i="2"/>
  <c r="AX77" i="2"/>
  <c r="AY77" i="2"/>
  <c r="AZ77" i="2"/>
  <c r="BA77" i="2"/>
  <c r="BB77" i="2"/>
  <c r="AW78" i="2"/>
  <c r="AX78" i="2"/>
  <c r="AY78" i="2"/>
  <c r="AZ78" i="2"/>
  <c r="BA78" i="2"/>
  <c r="BB78" i="2"/>
  <c r="AW79" i="2"/>
  <c r="AX79" i="2"/>
  <c r="AY79" i="2"/>
  <c r="AZ79" i="2"/>
  <c r="BA79" i="2"/>
  <c r="BB79" i="2"/>
  <c r="AW80" i="2"/>
  <c r="AX80" i="2"/>
  <c r="AY80" i="2"/>
  <c r="AZ80" i="2"/>
  <c r="BA80" i="2"/>
  <c r="BB80" i="2"/>
  <c r="AW81" i="2"/>
  <c r="AX81" i="2"/>
  <c r="AY81" i="2"/>
  <c r="AZ81" i="2"/>
  <c r="BA81" i="2"/>
  <c r="BB81" i="2"/>
  <c r="AW82" i="2"/>
  <c r="AX82" i="2"/>
  <c r="AY82" i="2"/>
  <c r="AZ82" i="2"/>
  <c r="BA82" i="2"/>
  <c r="BB82" i="2"/>
  <c r="AW83" i="2"/>
  <c r="AX83" i="2"/>
  <c r="AY83" i="2"/>
  <c r="AZ83" i="2"/>
  <c r="BA83" i="2"/>
  <c r="BB83" i="2"/>
  <c r="AW84" i="2"/>
  <c r="AX84" i="2"/>
  <c r="AY84" i="2"/>
  <c r="AZ84" i="2"/>
  <c r="BA84" i="2"/>
  <c r="BB84" i="2"/>
  <c r="AW85" i="2"/>
  <c r="AX85" i="2"/>
  <c r="AY85" i="2"/>
  <c r="AZ85" i="2"/>
  <c r="BA85" i="2"/>
  <c r="BB85" i="2"/>
  <c r="AK2" i="2"/>
  <c r="AL2" i="2"/>
  <c r="AM2" i="2"/>
  <c r="G2" i="3" s="1"/>
  <c r="AN2" i="2"/>
  <c r="AO2" i="2"/>
  <c r="AP2" i="2"/>
  <c r="AK3" i="2"/>
  <c r="AL3" i="2"/>
  <c r="AM3" i="2"/>
  <c r="G3" i="3" s="1"/>
  <c r="AN3" i="2"/>
  <c r="AO3" i="2"/>
  <c r="AP3" i="2"/>
  <c r="AK4" i="2"/>
  <c r="AL4" i="2"/>
  <c r="AM4" i="2"/>
  <c r="G4" i="3" s="1"/>
  <c r="AN4" i="2"/>
  <c r="AO4" i="2"/>
  <c r="AP4" i="2"/>
  <c r="AK5" i="2"/>
  <c r="AL5" i="2"/>
  <c r="AM5" i="2"/>
  <c r="G5" i="3" s="1"/>
  <c r="AN5" i="2"/>
  <c r="AO5" i="2"/>
  <c r="AP5" i="2"/>
  <c r="AK6" i="2"/>
  <c r="AL6" i="2"/>
  <c r="AM6" i="2"/>
  <c r="G6" i="3" s="1"/>
  <c r="AN6" i="2"/>
  <c r="AO6" i="2"/>
  <c r="AP6" i="2"/>
  <c r="AK7" i="2"/>
  <c r="AL7" i="2"/>
  <c r="AM7" i="2"/>
  <c r="G7" i="3" s="1"/>
  <c r="AN7" i="2"/>
  <c r="AO7" i="2"/>
  <c r="AP7" i="2"/>
  <c r="AK8" i="2"/>
  <c r="AL8" i="2"/>
  <c r="AM8" i="2"/>
  <c r="G8" i="3" s="1"/>
  <c r="AN8" i="2"/>
  <c r="AO8" i="2"/>
  <c r="AP8" i="2"/>
  <c r="AK9" i="2"/>
  <c r="AL9" i="2"/>
  <c r="AM9" i="2"/>
  <c r="G9" i="3" s="1"/>
  <c r="AN9" i="2"/>
  <c r="AO9" i="2"/>
  <c r="AP9" i="2"/>
  <c r="AK10" i="2"/>
  <c r="AL10" i="2"/>
  <c r="AM10" i="2"/>
  <c r="G10" i="3" s="1"/>
  <c r="AN10" i="2"/>
  <c r="AO10" i="2"/>
  <c r="AP10" i="2"/>
  <c r="AK11" i="2"/>
  <c r="AL11" i="2"/>
  <c r="AM11" i="2"/>
  <c r="G11" i="3" s="1"/>
  <c r="AN11" i="2"/>
  <c r="AO11" i="2"/>
  <c r="AP11" i="2"/>
  <c r="AK12" i="2"/>
  <c r="AL12" i="2"/>
  <c r="AM12" i="2"/>
  <c r="G12" i="3" s="1"/>
  <c r="AN12" i="2"/>
  <c r="AO12" i="2"/>
  <c r="AP12" i="2"/>
  <c r="AK13" i="2"/>
  <c r="AL13" i="2"/>
  <c r="AM13" i="2"/>
  <c r="G13" i="3" s="1"/>
  <c r="AN13" i="2"/>
  <c r="AO13" i="2"/>
  <c r="AP13" i="2"/>
  <c r="AK14" i="2"/>
  <c r="AL14" i="2"/>
  <c r="AM14" i="2"/>
  <c r="G14" i="3" s="1"/>
  <c r="AN14" i="2"/>
  <c r="AO14" i="2"/>
  <c r="AP14" i="2"/>
  <c r="AK15" i="2"/>
  <c r="AL15" i="2"/>
  <c r="AM15" i="2"/>
  <c r="G15" i="3" s="1"/>
  <c r="AN15" i="2"/>
  <c r="AO15" i="2"/>
  <c r="AP15" i="2"/>
  <c r="AK16" i="2"/>
  <c r="AL16" i="2"/>
  <c r="AM16" i="2"/>
  <c r="G16" i="3" s="1"/>
  <c r="AN16" i="2"/>
  <c r="AO16" i="2"/>
  <c r="AP16" i="2"/>
  <c r="AK17" i="2"/>
  <c r="AL17" i="2"/>
  <c r="AM17" i="2"/>
  <c r="G17" i="3" s="1"/>
  <c r="AN17" i="2"/>
  <c r="AO17" i="2"/>
  <c r="AP17" i="2"/>
  <c r="AK18" i="2"/>
  <c r="AL18" i="2"/>
  <c r="AM18" i="2"/>
  <c r="G18" i="3" s="1"/>
  <c r="AN18" i="2"/>
  <c r="AO18" i="2"/>
  <c r="AP18" i="2"/>
  <c r="AK19" i="2"/>
  <c r="AL19" i="2"/>
  <c r="AM19" i="2"/>
  <c r="G19" i="3" s="1"/>
  <c r="AN19" i="2"/>
  <c r="AO19" i="2"/>
  <c r="AP19" i="2"/>
  <c r="AK20" i="2"/>
  <c r="AL20" i="2"/>
  <c r="AM20" i="2"/>
  <c r="G20" i="3" s="1"/>
  <c r="AN20" i="2"/>
  <c r="AO20" i="2"/>
  <c r="AP20" i="2"/>
  <c r="AK21" i="2"/>
  <c r="AL21" i="2"/>
  <c r="AM21" i="2"/>
  <c r="G21" i="3" s="1"/>
  <c r="AN21" i="2"/>
  <c r="AO21" i="2"/>
  <c r="AP21" i="2"/>
  <c r="AK22" i="2"/>
  <c r="AL22" i="2"/>
  <c r="AM22" i="2"/>
  <c r="G22" i="3" s="1"/>
  <c r="AN22" i="2"/>
  <c r="AO22" i="2"/>
  <c r="AP22" i="2"/>
  <c r="AK23" i="2"/>
  <c r="AL23" i="2"/>
  <c r="AM23" i="2"/>
  <c r="G23" i="3" s="1"/>
  <c r="AN23" i="2"/>
  <c r="AO23" i="2"/>
  <c r="AP23" i="2"/>
  <c r="AK24" i="2"/>
  <c r="AL24" i="2"/>
  <c r="AM24" i="2"/>
  <c r="G24" i="3" s="1"/>
  <c r="AN24" i="2"/>
  <c r="AO24" i="2"/>
  <c r="AP24" i="2"/>
  <c r="AK25" i="2"/>
  <c r="AL25" i="2"/>
  <c r="AM25" i="2"/>
  <c r="G25" i="3" s="1"/>
  <c r="AN25" i="2"/>
  <c r="AO25" i="2"/>
  <c r="AP25" i="2"/>
  <c r="AK26" i="2"/>
  <c r="AL26" i="2"/>
  <c r="AM26" i="2"/>
  <c r="G26" i="3" s="1"/>
  <c r="AN26" i="2"/>
  <c r="AO26" i="2"/>
  <c r="AP26" i="2"/>
  <c r="AK27" i="2"/>
  <c r="AL27" i="2"/>
  <c r="AM27" i="2"/>
  <c r="G27" i="3" s="1"/>
  <c r="AN27" i="2"/>
  <c r="AO27" i="2"/>
  <c r="AP27" i="2"/>
  <c r="AK28" i="2"/>
  <c r="AL28" i="2"/>
  <c r="AM28" i="2"/>
  <c r="G28" i="3" s="1"/>
  <c r="AN28" i="2"/>
  <c r="AO28" i="2"/>
  <c r="AP28" i="2"/>
  <c r="AK29" i="2"/>
  <c r="AL29" i="2"/>
  <c r="AM29" i="2"/>
  <c r="G29" i="3" s="1"/>
  <c r="AN29" i="2"/>
  <c r="AO29" i="2"/>
  <c r="AP29" i="2"/>
  <c r="AK30" i="2"/>
  <c r="AL30" i="2"/>
  <c r="AM30" i="2"/>
  <c r="G30" i="3" s="1"/>
  <c r="AN30" i="2"/>
  <c r="AO30" i="2"/>
  <c r="AP30" i="2"/>
  <c r="AK31" i="2"/>
  <c r="AL31" i="2"/>
  <c r="AM31" i="2"/>
  <c r="G31" i="3" s="1"/>
  <c r="AN31" i="2"/>
  <c r="AO31" i="2"/>
  <c r="AP31" i="2"/>
  <c r="AK32" i="2"/>
  <c r="AL32" i="2"/>
  <c r="AM32" i="2"/>
  <c r="G32" i="3" s="1"/>
  <c r="AN32" i="2"/>
  <c r="AO32" i="2"/>
  <c r="AP32" i="2"/>
  <c r="AK33" i="2"/>
  <c r="AL33" i="2"/>
  <c r="AM33" i="2"/>
  <c r="G33" i="3" s="1"/>
  <c r="AN33" i="2"/>
  <c r="AO33" i="2"/>
  <c r="AP33" i="2"/>
  <c r="AK34" i="2"/>
  <c r="AL34" i="2"/>
  <c r="AM34" i="2"/>
  <c r="G34" i="3" s="1"/>
  <c r="AN34" i="2"/>
  <c r="AO34" i="2"/>
  <c r="AP34" i="2"/>
  <c r="AK35" i="2"/>
  <c r="AL35" i="2"/>
  <c r="AM35" i="2"/>
  <c r="G35" i="3" s="1"/>
  <c r="AN35" i="2"/>
  <c r="AO35" i="2"/>
  <c r="AP35" i="2"/>
  <c r="AK36" i="2"/>
  <c r="AL36" i="2"/>
  <c r="AM36" i="2"/>
  <c r="AN36" i="2"/>
  <c r="AO36" i="2"/>
  <c r="AP36" i="2"/>
  <c r="AK37" i="2"/>
  <c r="AL37" i="2"/>
  <c r="AM37" i="2"/>
  <c r="AN37" i="2"/>
  <c r="AO37" i="2"/>
  <c r="AP37" i="2"/>
  <c r="AK38" i="2"/>
  <c r="AL38" i="2"/>
  <c r="AM38" i="2"/>
  <c r="AN38" i="2"/>
  <c r="AO38" i="2"/>
  <c r="AP38" i="2"/>
  <c r="AK39" i="2"/>
  <c r="AL39" i="2"/>
  <c r="AM39" i="2"/>
  <c r="AN39" i="2"/>
  <c r="AO39" i="2"/>
  <c r="AP39" i="2"/>
  <c r="AK40" i="2"/>
  <c r="AL40" i="2"/>
  <c r="AM40" i="2"/>
  <c r="AN40" i="2"/>
  <c r="AO40" i="2"/>
  <c r="AP40" i="2"/>
  <c r="AK41" i="2"/>
  <c r="AL41" i="2"/>
  <c r="AM41" i="2"/>
  <c r="AN41" i="2"/>
  <c r="AO41" i="2"/>
  <c r="AP41" i="2"/>
  <c r="AK42" i="2"/>
  <c r="AL42" i="2"/>
  <c r="AM42" i="2"/>
  <c r="AN42" i="2"/>
  <c r="AO42" i="2"/>
  <c r="AP42" i="2"/>
  <c r="AK43" i="2"/>
  <c r="AL43" i="2"/>
  <c r="AM43" i="2"/>
  <c r="AN43" i="2"/>
  <c r="AO43" i="2"/>
  <c r="AP43" i="2"/>
  <c r="AK44" i="2"/>
  <c r="AL44" i="2"/>
  <c r="AM44" i="2"/>
  <c r="AN44" i="2"/>
  <c r="AO44" i="2"/>
  <c r="AP44" i="2"/>
  <c r="AK45" i="2"/>
  <c r="AL45" i="2"/>
  <c r="AM45" i="2"/>
  <c r="AN45" i="2"/>
  <c r="AO45" i="2"/>
  <c r="AP45" i="2"/>
  <c r="AK46" i="2"/>
  <c r="AL46" i="2"/>
  <c r="AM46" i="2"/>
  <c r="AN46" i="2"/>
  <c r="AO46" i="2"/>
  <c r="AP46" i="2"/>
  <c r="AK47" i="2"/>
  <c r="AL47" i="2"/>
  <c r="AM47" i="2"/>
  <c r="AN47" i="2"/>
  <c r="AO47" i="2"/>
  <c r="AP47" i="2"/>
  <c r="AK48" i="2"/>
  <c r="AL48" i="2"/>
  <c r="AM48" i="2"/>
  <c r="AN48" i="2"/>
  <c r="AO48" i="2"/>
  <c r="AP48" i="2"/>
  <c r="AK49" i="2"/>
  <c r="AL49" i="2"/>
  <c r="AM49" i="2"/>
  <c r="AN49" i="2"/>
  <c r="AO49" i="2"/>
  <c r="AP49" i="2"/>
  <c r="AK50" i="2"/>
  <c r="AL50" i="2"/>
  <c r="AM50" i="2"/>
  <c r="AN50" i="2"/>
  <c r="AO50" i="2"/>
  <c r="AP50" i="2"/>
  <c r="AK51" i="2"/>
  <c r="AL51" i="2"/>
  <c r="AM51" i="2"/>
  <c r="AN51" i="2"/>
  <c r="AO51" i="2"/>
  <c r="AP51" i="2"/>
  <c r="AK52" i="2"/>
  <c r="AL52" i="2"/>
  <c r="AM52" i="2"/>
  <c r="AN52" i="2"/>
  <c r="AO52" i="2"/>
  <c r="AP52" i="2"/>
  <c r="AK53" i="2"/>
  <c r="AL53" i="2"/>
  <c r="AM53" i="2"/>
  <c r="AN53" i="2"/>
  <c r="AO53" i="2"/>
  <c r="AP53" i="2"/>
  <c r="AK54" i="2"/>
  <c r="AL54" i="2"/>
  <c r="AM54" i="2"/>
  <c r="AN54" i="2"/>
  <c r="AO54" i="2"/>
  <c r="AP54" i="2"/>
  <c r="AK55" i="2"/>
  <c r="AL55" i="2"/>
  <c r="AM55" i="2"/>
  <c r="AN55" i="2"/>
  <c r="AO55" i="2"/>
  <c r="AP55" i="2"/>
  <c r="AK56" i="2"/>
  <c r="AL56" i="2"/>
  <c r="AM56" i="2"/>
  <c r="AN56" i="2"/>
  <c r="AO56" i="2"/>
  <c r="AP56" i="2"/>
  <c r="AK57" i="2"/>
  <c r="AL57" i="2"/>
  <c r="AM57" i="2"/>
  <c r="AN57" i="2"/>
  <c r="AO57" i="2"/>
  <c r="AP57" i="2"/>
  <c r="AK58" i="2"/>
  <c r="AL58" i="2"/>
  <c r="AM58" i="2"/>
  <c r="AN58" i="2"/>
  <c r="AO58" i="2"/>
  <c r="AP58" i="2"/>
  <c r="AK59" i="2"/>
  <c r="AL59" i="2"/>
  <c r="AM59" i="2"/>
  <c r="AN59" i="2"/>
  <c r="AO59" i="2"/>
  <c r="AP59" i="2"/>
  <c r="AK60" i="2"/>
  <c r="AL60" i="2"/>
  <c r="AM60" i="2"/>
  <c r="AN60" i="2"/>
  <c r="AO60" i="2"/>
  <c r="AP60" i="2"/>
  <c r="AK61" i="2"/>
  <c r="AL61" i="2"/>
  <c r="AM61" i="2"/>
  <c r="AN61" i="2"/>
  <c r="AO61" i="2"/>
  <c r="AP61" i="2"/>
  <c r="AK62" i="2"/>
  <c r="AL62" i="2"/>
  <c r="AM62" i="2"/>
  <c r="AN62" i="2"/>
  <c r="AO62" i="2"/>
  <c r="AP62" i="2"/>
  <c r="AK63" i="2"/>
  <c r="AL63" i="2"/>
  <c r="AM63" i="2"/>
  <c r="AN63" i="2"/>
  <c r="AO63" i="2"/>
  <c r="AP63" i="2"/>
  <c r="AK64" i="2"/>
  <c r="AL64" i="2"/>
  <c r="AM64" i="2"/>
  <c r="AN64" i="2"/>
  <c r="AO64" i="2"/>
  <c r="AP64" i="2"/>
  <c r="AK65" i="2"/>
  <c r="AL65" i="2"/>
  <c r="AM65" i="2"/>
  <c r="AN65" i="2"/>
  <c r="AO65" i="2"/>
  <c r="AP65" i="2"/>
  <c r="AK66" i="2"/>
  <c r="AL66" i="2"/>
  <c r="AM66" i="2"/>
  <c r="AN66" i="2"/>
  <c r="AO66" i="2"/>
  <c r="AP66" i="2"/>
  <c r="AK67" i="2"/>
  <c r="AL67" i="2"/>
  <c r="AM67" i="2"/>
  <c r="AN67" i="2"/>
  <c r="AO67" i="2"/>
  <c r="AP67" i="2"/>
  <c r="AK68" i="2"/>
  <c r="AL68" i="2"/>
  <c r="AM68" i="2"/>
  <c r="AN68" i="2"/>
  <c r="AO68" i="2"/>
  <c r="AP68" i="2"/>
  <c r="AK69" i="2"/>
  <c r="AL69" i="2"/>
  <c r="AM69" i="2"/>
  <c r="AN69" i="2"/>
  <c r="AO69" i="2"/>
  <c r="AP69" i="2"/>
  <c r="AK70" i="2"/>
  <c r="AL70" i="2"/>
  <c r="AM70" i="2"/>
  <c r="AN70" i="2"/>
  <c r="AO70" i="2"/>
  <c r="AP70" i="2"/>
  <c r="AK71" i="2"/>
  <c r="AL71" i="2"/>
  <c r="AM71" i="2"/>
  <c r="AN71" i="2"/>
  <c r="AO71" i="2"/>
  <c r="AP71" i="2"/>
  <c r="AK72" i="2"/>
  <c r="AL72" i="2"/>
  <c r="AM72" i="2"/>
  <c r="AN72" i="2"/>
  <c r="AO72" i="2"/>
  <c r="AP72" i="2"/>
  <c r="AK73" i="2"/>
  <c r="AL73" i="2"/>
  <c r="AM73" i="2"/>
  <c r="AN73" i="2"/>
  <c r="AO73" i="2"/>
  <c r="AP73" i="2"/>
  <c r="AK74" i="2"/>
  <c r="AL74" i="2"/>
  <c r="AM74" i="2"/>
  <c r="AN74" i="2"/>
  <c r="AO74" i="2"/>
  <c r="AP74" i="2"/>
  <c r="AK75" i="2"/>
  <c r="AL75" i="2"/>
  <c r="AM75" i="2"/>
  <c r="AN75" i="2"/>
  <c r="AO75" i="2"/>
  <c r="AP75" i="2"/>
  <c r="AK76" i="2"/>
  <c r="AL76" i="2"/>
  <c r="AM76" i="2"/>
  <c r="AN76" i="2"/>
  <c r="AO76" i="2"/>
  <c r="AP76" i="2"/>
  <c r="AK77" i="2"/>
  <c r="AL77" i="2"/>
  <c r="AM77" i="2"/>
  <c r="AN77" i="2"/>
  <c r="AO77" i="2"/>
  <c r="AP77" i="2"/>
  <c r="AK78" i="2"/>
  <c r="AL78" i="2"/>
  <c r="AM78" i="2"/>
  <c r="AN78" i="2"/>
  <c r="AO78" i="2"/>
  <c r="AP78" i="2"/>
  <c r="AK79" i="2"/>
  <c r="AL79" i="2"/>
  <c r="AM79" i="2"/>
  <c r="AN79" i="2"/>
  <c r="AO79" i="2"/>
  <c r="AP79" i="2"/>
  <c r="AK80" i="2"/>
  <c r="AL80" i="2"/>
  <c r="AM80" i="2"/>
  <c r="AN80" i="2"/>
  <c r="AO80" i="2"/>
  <c r="AP80" i="2"/>
  <c r="AK81" i="2"/>
  <c r="AL81" i="2"/>
  <c r="AM81" i="2"/>
  <c r="AN81" i="2"/>
  <c r="AO81" i="2"/>
  <c r="AP81" i="2"/>
  <c r="AK82" i="2"/>
  <c r="AL82" i="2"/>
  <c r="AM82" i="2"/>
  <c r="AN82" i="2"/>
  <c r="AO82" i="2"/>
  <c r="AP82" i="2"/>
  <c r="AK83" i="2"/>
  <c r="AL83" i="2"/>
  <c r="AM83" i="2"/>
  <c r="AN83" i="2"/>
  <c r="AO83" i="2"/>
  <c r="AP83" i="2"/>
  <c r="AK84" i="2"/>
  <c r="AL84" i="2"/>
  <c r="AM84" i="2"/>
  <c r="AN84" i="2"/>
  <c r="AO84" i="2"/>
  <c r="AP84" i="2"/>
  <c r="AK85" i="2"/>
  <c r="AL85" i="2"/>
  <c r="AM85" i="2"/>
  <c r="AN85" i="2"/>
  <c r="AO85" i="2"/>
  <c r="AP85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C1" i="7" l="1"/>
  <c r="Q1" i="3"/>
  <c r="J35" i="3"/>
  <c r="J33" i="3"/>
  <c r="J31" i="3"/>
  <c r="J29" i="3"/>
  <c r="J27" i="3"/>
  <c r="J25" i="3"/>
  <c r="J23" i="3"/>
  <c r="J21" i="3"/>
  <c r="J19" i="3"/>
  <c r="J17" i="3"/>
  <c r="J15" i="3"/>
  <c r="J13" i="3"/>
  <c r="J11" i="3"/>
  <c r="J9" i="3"/>
  <c r="J7" i="3"/>
  <c r="J5" i="3"/>
  <c r="J3" i="3"/>
  <c r="J34" i="3"/>
  <c r="J32" i="3"/>
  <c r="J30" i="3"/>
  <c r="J28" i="3"/>
  <c r="J26" i="3"/>
  <c r="J24" i="3"/>
  <c r="J22" i="3"/>
  <c r="J20" i="3"/>
  <c r="J18" i="3"/>
  <c r="J16" i="3"/>
  <c r="J14" i="3"/>
  <c r="J12" i="3"/>
  <c r="J10" i="3"/>
  <c r="J8" i="3"/>
  <c r="J6" i="3"/>
  <c r="J4" i="3"/>
  <c r="J2" i="3"/>
  <c r="R1" i="3" l="1"/>
  <c r="D1" i="7"/>
  <c r="S1" i="3" l="1"/>
  <c r="E1" i="7"/>
  <c r="T1" i="3" l="1"/>
  <c r="F1" i="7"/>
  <c r="U1" i="3" l="1"/>
  <c r="G1" i="7"/>
  <c r="V1" i="3" l="1"/>
  <c r="H1" i="7"/>
  <c r="W1" i="3" l="1"/>
  <c r="I1" i="7"/>
  <c r="X1" i="3" l="1"/>
  <c r="J1" i="7"/>
  <c r="Y1" i="3" l="1"/>
  <c r="K1" i="7"/>
  <c r="Z1" i="3" l="1"/>
  <c r="L1" i="7"/>
  <c r="AA1" i="3" l="1"/>
  <c r="M1" i="7"/>
  <c r="AB1" i="3" l="1"/>
  <c r="N1" i="7"/>
  <c r="AC1" i="3" l="1"/>
  <c r="O1" i="7"/>
  <c r="AD1" i="3" l="1"/>
  <c r="P1" i="7"/>
  <c r="AE1" i="3" l="1"/>
  <c r="Q1" i="7"/>
  <c r="AF1" i="3" l="1"/>
  <c r="R1" i="7"/>
  <c r="AG1" i="3" l="1"/>
  <c r="S1" i="7"/>
  <c r="AH1" i="3" l="1"/>
  <c r="T1" i="7"/>
  <c r="AI1" i="3" l="1"/>
  <c r="U1" i="7"/>
  <c r="AJ1" i="3" l="1"/>
  <c r="V1" i="7"/>
  <c r="AK1" i="3" l="1"/>
  <c r="W1" i="7"/>
  <c r="AL1" i="3" l="1"/>
  <c r="X1" i="7"/>
  <c r="AM1" i="3" l="1"/>
  <c r="Y1" i="7"/>
  <c r="AN1" i="3" l="1"/>
  <c r="Z1" i="7"/>
  <c r="AO1" i="3" l="1"/>
  <c r="AA1" i="7"/>
  <c r="AP1" i="3" l="1"/>
  <c r="AB1" i="7"/>
  <c r="AQ1" i="3" l="1"/>
  <c r="AC1" i="7"/>
  <c r="AR1" i="3" l="1"/>
  <c r="AD1" i="7"/>
  <c r="AS1" i="3" l="1"/>
  <c r="AE1" i="7"/>
  <c r="AF1" i="7" l="1"/>
  <c r="AT1" i="3"/>
  <c r="AU1" i="3" l="1"/>
  <c r="AG1" i="7"/>
  <c r="AV1" i="3" l="1"/>
  <c r="AI1" i="7" s="1"/>
  <c r="AH1" i="7"/>
</calcChain>
</file>

<file path=xl/sharedStrings.xml><?xml version="1.0" encoding="utf-8"?>
<sst xmlns="http://schemas.openxmlformats.org/spreadsheetml/2006/main" count="1369" uniqueCount="30">
  <si>
    <t>Year</t>
  </si>
  <si>
    <t>NBP_mean</t>
  </si>
  <si>
    <t>GCM</t>
  </si>
  <si>
    <t>RCP</t>
  </si>
  <si>
    <t>NBP</t>
  </si>
  <si>
    <t>CanESM2</t>
  </si>
  <si>
    <t>rcp45</t>
  </si>
  <si>
    <t>rcp85</t>
  </si>
  <si>
    <t>CNRM-CM5</t>
  </si>
  <si>
    <t>HadGEM2-ES</t>
  </si>
  <si>
    <t>MIROC5</t>
  </si>
  <si>
    <t>BLACE BAU LULUCF Anthropogenic CO2 Emissions</t>
  </si>
  <si>
    <t>Sleeter BM, Marvin DC, Cameron DR, Selmants PC, Westerling L, Kreitler J, Daniel CJ, Liu J,  &amp; Wilson T. (2018).</t>
  </si>
  <si>
    <t xml:space="preserve"> Climate impacts on ecosystem carbon may slow progress toward emissions reduction targets. Submitted.</t>
  </si>
  <si>
    <t>Source:</t>
  </si>
  <si>
    <t>Prepublication version of the research kindly provide by David Marvin.</t>
  </si>
  <si>
    <t>NBP = Net Biome Productivity, the net measure of all sink-source ecosystem dynamics (i.e., all uptake minus all emissions), u</t>
  </si>
  <si>
    <t xml:space="preserve">nits are million metric tons of carbon, negatives are a source of carbon. GCMS: “hot-dry” (HadGEM2-ES), “warm-wet” (CNRM-CM5), “average” (CanESM2), and “complementary” (MIROC5). </t>
  </si>
  <si>
    <t xml:space="preserve">RCPs: 8.5 is essentially BAU emissions trajectory, 4.5 is closer to meeting the 2 degree C target of Paris. </t>
  </si>
  <si>
    <t>"NBP_annual_trend_data" provides raw data from the project (depicted in graphs below)</t>
  </si>
  <si>
    <t>Transformed data and 2050 details manipulate data to prepare it for the calculations we require.</t>
  </si>
  <si>
    <t>Results vary widely with different scenarios.  The approach taken is to find a simple average through 2050 across scenarios</t>
  </si>
  <si>
    <t xml:space="preserve">then collapse these into annual average values. </t>
  </si>
  <si>
    <t>Notes:</t>
  </si>
  <si>
    <t>6 scenario average</t>
  </si>
  <si>
    <t>paste to transpose values</t>
  </si>
  <si>
    <t>CO2 Emissions (g)</t>
  </si>
  <si>
    <t>convert to CO2</t>
  </si>
  <si>
    <t xml:space="preserve">in carbon </t>
  </si>
  <si>
    <t>conver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</si>
</sst>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9" sqref="C19"/>
    </sheetView>
  </sheetViews>
  <sheetFormatPr defaultRowHeight="15" x14ac:dyDescent="0.25"/>
  <sheetData>
    <row r="1" spans="1:3" ht="14.45" x14ac:dyDescent="0.35">
      <c r="A1" s="1" t="s">
        <v>11</v>
      </c>
    </row>
    <row r="3" spans="1:3" x14ac:dyDescent="0.25">
      <c r="A3" s="1" t="s">
        <v>14</v>
      </c>
      <c r="C3" s="2" t="s">
        <v>12</v>
      </c>
    </row>
    <row r="4" spans="1:3" ht="14.45" x14ac:dyDescent="0.35">
      <c r="A4" s="1"/>
      <c r="C4" s="2" t="s">
        <v>13</v>
      </c>
    </row>
    <row r="5" spans="1:3" ht="14.45" x14ac:dyDescent="0.35">
      <c r="A5" s="1"/>
    </row>
    <row r="6" spans="1:3" ht="14.45" x14ac:dyDescent="0.35">
      <c r="A6" s="1" t="s">
        <v>23</v>
      </c>
      <c r="C6" t="s">
        <v>15</v>
      </c>
    </row>
    <row r="8" spans="1:3" ht="14.45" x14ac:dyDescent="0.35">
      <c r="C8" t="s">
        <v>21</v>
      </c>
    </row>
    <row r="9" spans="1:3" ht="14.45" x14ac:dyDescent="0.35">
      <c r="C9" t="s">
        <v>22</v>
      </c>
    </row>
    <row r="11" spans="1:3" ht="14.45" x14ac:dyDescent="0.35">
      <c r="C11" t="s">
        <v>16</v>
      </c>
    </row>
    <row r="12" spans="1:3" x14ac:dyDescent="0.25">
      <c r="C12" t="s">
        <v>17</v>
      </c>
    </row>
    <row r="13" spans="1:3" ht="14.45" x14ac:dyDescent="0.35">
      <c r="C13" t="s">
        <v>18</v>
      </c>
    </row>
    <row r="15" spans="1:3" ht="14.45" x14ac:dyDescent="0.35">
      <c r="C15" t="s">
        <v>19</v>
      </c>
    </row>
    <row r="17" spans="3:3" ht="14.45" x14ac:dyDescent="0.35">
      <c r="C1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3"/>
  <sheetViews>
    <sheetView workbookViewId="0">
      <selection activeCell="F673" sqref="A1:F673"/>
    </sheetView>
  </sheetViews>
  <sheetFormatPr defaultRowHeight="15" x14ac:dyDescent="0.25"/>
  <sheetData>
    <row r="1" spans="1:6" ht="14.4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4.45" x14ac:dyDescent="0.35">
      <c r="A2">
        <v>1</v>
      </c>
      <c r="B2">
        <v>2017</v>
      </c>
      <c r="C2">
        <v>-3.14917232635278</v>
      </c>
      <c r="D2" t="s">
        <v>5</v>
      </c>
      <c r="E2" t="s">
        <v>6</v>
      </c>
      <c r="F2">
        <v>-3.14917232635278</v>
      </c>
    </row>
    <row r="3" spans="1:6" ht="14.45" x14ac:dyDescent="0.35">
      <c r="A3">
        <v>2</v>
      </c>
      <c r="B3">
        <v>2018</v>
      </c>
      <c r="C3">
        <v>-3.1757942313370702</v>
      </c>
      <c r="D3" t="s">
        <v>5</v>
      </c>
      <c r="E3" t="s">
        <v>6</v>
      </c>
      <c r="F3">
        <v>-3.1757942313370702</v>
      </c>
    </row>
    <row r="4" spans="1:6" ht="14.45" x14ac:dyDescent="0.35">
      <c r="A4">
        <v>3</v>
      </c>
      <c r="B4">
        <v>2019</v>
      </c>
      <c r="C4">
        <v>-3.2024161363213599</v>
      </c>
      <c r="D4" t="s">
        <v>5</v>
      </c>
      <c r="E4" t="s">
        <v>6</v>
      </c>
      <c r="F4">
        <v>-3.2024161363213599</v>
      </c>
    </row>
    <row r="5" spans="1:6" ht="14.45" x14ac:dyDescent="0.35">
      <c r="A5">
        <v>4</v>
      </c>
      <c r="B5">
        <v>2020</v>
      </c>
      <c r="C5">
        <v>-3.2290380413056501</v>
      </c>
      <c r="D5" t="s">
        <v>5</v>
      </c>
      <c r="E5" t="s">
        <v>6</v>
      </c>
      <c r="F5">
        <v>-3.2290380413056501</v>
      </c>
    </row>
    <row r="6" spans="1:6" ht="14.45" x14ac:dyDescent="0.35">
      <c r="A6">
        <v>5</v>
      </c>
      <c r="B6">
        <v>2021</v>
      </c>
      <c r="C6">
        <v>-3.2556599462899398</v>
      </c>
      <c r="D6" t="s">
        <v>5</v>
      </c>
      <c r="E6" t="s">
        <v>6</v>
      </c>
      <c r="F6">
        <v>-3.2556599462899398</v>
      </c>
    </row>
    <row r="7" spans="1:6" ht="14.45" x14ac:dyDescent="0.35">
      <c r="A7">
        <v>6</v>
      </c>
      <c r="B7">
        <v>2022</v>
      </c>
      <c r="C7">
        <v>-3.28228185127423</v>
      </c>
      <c r="D7" t="s">
        <v>5</v>
      </c>
      <c r="E7" t="s">
        <v>6</v>
      </c>
      <c r="F7">
        <v>-3.28228185127423</v>
      </c>
    </row>
    <row r="8" spans="1:6" ht="14.45" x14ac:dyDescent="0.35">
      <c r="A8">
        <v>7</v>
      </c>
      <c r="B8">
        <v>2023</v>
      </c>
      <c r="C8">
        <v>-3.3089037562585202</v>
      </c>
      <c r="D8" t="s">
        <v>5</v>
      </c>
      <c r="E8" t="s">
        <v>6</v>
      </c>
      <c r="F8">
        <v>-3.3089037562585202</v>
      </c>
    </row>
    <row r="9" spans="1:6" ht="14.45" x14ac:dyDescent="0.35">
      <c r="A9">
        <v>8</v>
      </c>
      <c r="B9">
        <v>2024</v>
      </c>
      <c r="C9">
        <v>-3.3355256612428099</v>
      </c>
      <c r="D9" t="s">
        <v>5</v>
      </c>
      <c r="E9" t="s">
        <v>6</v>
      </c>
      <c r="F9">
        <v>-3.3355256612428099</v>
      </c>
    </row>
    <row r="10" spans="1:6" ht="14.45" x14ac:dyDescent="0.35">
      <c r="A10">
        <v>9</v>
      </c>
      <c r="B10">
        <v>2025</v>
      </c>
      <c r="C10">
        <v>-3.3621475662271001</v>
      </c>
      <c r="D10" t="s">
        <v>5</v>
      </c>
      <c r="E10" t="s">
        <v>6</v>
      </c>
      <c r="F10">
        <v>-3.3621475662271001</v>
      </c>
    </row>
    <row r="11" spans="1:6" ht="14.45" x14ac:dyDescent="0.35">
      <c r="A11">
        <v>10</v>
      </c>
      <c r="B11">
        <v>2026</v>
      </c>
      <c r="C11">
        <v>-3.3887694712113898</v>
      </c>
      <c r="D11" t="s">
        <v>5</v>
      </c>
      <c r="E11" t="s">
        <v>6</v>
      </c>
      <c r="F11">
        <v>-3.3887694712113898</v>
      </c>
    </row>
    <row r="12" spans="1:6" ht="14.45" x14ac:dyDescent="0.35">
      <c r="A12">
        <v>11</v>
      </c>
      <c r="B12">
        <v>2027</v>
      </c>
      <c r="C12">
        <v>-3.41539137619568</v>
      </c>
      <c r="D12" t="s">
        <v>5</v>
      </c>
      <c r="E12" t="s">
        <v>6</v>
      </c>
      <c r="F12">
        <v>-3.41539137619568</v>
      </c>
    </row>
    <row r="13" spans="1:6" ht="14.45" x14ac:dyDescent="0.35">
      <c r="A13">
        <v>12</v>
      </c>
      <c r="B13">
        <v>2028</v>
      </c>
      <c r="C13">
        <v>-3.4420132811799702</v>
      </c>
      <c r="D13" t="s">
        <v>5</v>
      </c>
      <c r="E13" t="s">
        <v>6</v>
      </c>
      <c r="F13">
        <v>-3.4420132811799702</v>
      </c>
    </row>
    <row r="14" spans="1:6" ht="14.45" x14ac:dyDescent="0.35">
      <c r="A14">
        <v>13</v>
      </c>
      <c r="B14">
        <v>2029</v>
      </c>
      <c r="C14">
        <v>-3.4686351861642502</v>
      </c>
      <c r="D14" t="s">
        <v>5</v>
      </c>
      <c r="E14" t="s">
        <v>6</v>
      </c>
      <c r="F14">
        <v>-3.4686351861642502</v>
      </c>
    </row>
    <row r="15" spans="1:6" ht="14.45" x14ac:dyDescent="0.35">
      <c r="A15">
        <v>14</v>
      </c>
      <c r="B15">
        <v>2030</v>
      </c>
      <c r="C15">
        <v>-3.4952570911485501</v>
      </c>
      <c r="D15" t="s">
        <v>5</v>
      </c>
      <c r="E15" t="s">
        <v>6</v>
      </c>
      <c r="F15">
        <v>-3.4952570911485501</v>
      </c>
    </row>
    <row r="16" spans="1:6" ht="14.45" x14ac:dyDescent="0.35">
      <c r="A16">
        <v>15</v>
      </c>
      <c r="B16">
        <v>2031</v>
      </c>
      <c r="C16">
        <v>-3.5218789961328398</v>
      </c>
      <c r="D16" t="s">
        <v>5</v>
      </c>
      <c r="E16" t="s">
        <v>6</v>
      </c>
      <c r="F16">
        <v>-3.5218789961328398</v>
      </c>
    </row>
    <row r="17" spans="1:6" ht="14.45" x14ac:dyDescent="0.35">
      <c r="A17">
        <v>16</v>
      </c>
      <c r="B17">
        <v>2032</v>
      </c>
      <c r="C17">
        <v>-3.54850090111713</v>
      </c>
      <c r="D17" t="s">
        <v>5</v>
      </c>
      <c r="E17" t="s">
        <v>6</v>
      </c>
      <c r="F17">
        <v>-3.54850090111713</v>
      </c>
    </row>
    <row r="18" spans="1:6" ht="14.45" x14ac:dyDescent="0.35">
      <c r="A18">
        <v>17</v>
      </c>
      <c r="B18">
        <v>2033</v>
      </c>
      <c r="C18">
        <v>-3.57512280610141</v>
      </c>
      <c r="D18" t="s">
        <v>5</v>
      </c>
      <c r="E18" t="s">
        <v>6</v>
      </c>
      <c r="F18">
        <v>-3.57512280610141</v>
      </c>
    </row>
    <row r="19" spans="1:6" ht="14.45" x14ac:dyDescent="0.35">
      <c r="A19">
        <v>18</v>
      </c>
      <c r="B19">
        <v>2034</v>
      </c>
      <c r="C19">
        <v>-3.6017447110857002</v>
      </c>
      <c r="D19" t="s">
        <v>5</v>
      </c>
      <c r="E19" t="s">
        <v>6</v>
      </c>
      <c r="F19">
        <v>-3.6017447110857002</v>
      </c>
    </row>
    <row r="20" spans="1:6" ht="14.45" x14ac:dyDescent="0.35">
      <c r="A20">
        <v>19</v>
      </c>
      <c r="B20">
        <v>2035</v>
      </c>
      <c r="C20">
        <v>-3.6283666160699899</v>
      </c>
      <c r="D20" t="s">
        <v>5</v>
      </c>
      <c r="E20" t="s">
        <v>6</v>
      </c>
      <c r="F20">
        <v>-3.6283666160699899</v>
      </c>
    </row>
    <row r="21" spans="1:6" ht="14.45" x14ac:dyDescent="0.35">
      <c r="A21">
        <v>20</v>
      </c>
      <c r="B21">
        <v>2036</v>
      </c>
      <c r="C21">
        <v>-3.6549885210542898</v>
      </c>
      <c r="D21" t="s">
        <v>5</v>
      </c>
      <c r="E21" t="s">
        <v>6</v>
      </c>
      <c r="F21">
        <v>-3.6549885210542898</v>
      </c>
    </row>
    <row r="22" spans="1:6" ht="14.45" x14ac:dyDescent="0.35">
      <c r="A22">
        <v>21</v>
      </c>
      <c r="B22">
        <v>2037</v>
      </c>
      <c r="C22">
        <v>-3.68161042603858</v>
      </c>
      <c r="D22" t="s">
        <v>5</v>
      </c>
      <c r="E22" t="s">
        <v>6</v>
      </c>
      <c r="F22">
        <v>-3.68161042603858</v>
      </c>
    </row>
    <row r="23" spans="1:6" ht="14.45" x14ac:dyDescent="0.35">
      <c r="A23">
        <v>22</v>
      </c>
      <c r="B23">
        <v>2038</v>
      </c>
      <c r="C23">
        <v>-3.70823233102286</v>
      </c>
      <c r="D23" t="s">
        <v>5</v>
      </c>
      <c r="E23" t="s">
        <v>6</v>
      </c>
      <c r="F23">
        <v>-3.70823233102286</v>
      </c>
    </row>
    <row r="24" spans="1:6" ht="14.45" x14ac:dyDescent="0.35">
      <c r="A24">
        <v>23</v>
      </c>
      <c r="B24">
        <v>2039</v>
      </c>
      <c r="C24">
        <v>-3.7348542360071502</v>
      </c>
      <c r="D24" t="s">
        <v>5</v>
      </c>
      <c r="E24" t="s">
        <v>6</v>
      </c>
      <c r="F24">
        <v>-3.7348542360071502</v>
      </c>
    </row>
    <row r="25" spans="1:6" ht="14.45" x14ac:dyDescent="0.35">
      <c r="A25">
        <v>24</v>
      </c>
      <c r="B25">
        <v>2040</v>
      </c>
      <c r="C25">
        <v>-3.7614761409914399</v>
      </c>
      <c r="D25" t="s">
        <v>5</v>
      </c>
      <c r="E25" t="s">
        <v>6</v>
      </c>
      <c r="F25">
        <v>-3.7614761409914399</v>
      </c>
    </row>
    <row r="26" spans="1:6" ht="14.45" x14ac:dyDescent="0.35">
      <c r="A26">
        <v>25</v>
      </c>
      <c r="B26">
        <v>2041</v>
      </c>
      <c r="C26">
        <v>-3.7880980459757301</v>
      </c>
      <c r="D26" t="s">
        <v>5</v>
      </c>
      <c r="E26" t="s">
        <v>6</v>
      </c>
      <c r="F26">
        <v>-3.7880980459757301</v>
      </c>
    </row>
    <row r="27" spans="1:6" ht="14.45" x14ac:dyDescent="0.35">
      <c r="A27">
        <v>26</v>
      </c>
      <c r="B27">
        <v>2042</v>
      </c>
      <c r="C27">
        <v>-3.8147199509600198</v>
      </c>
      <c r="D27" t="s">
        <v>5</v>
      </c>
      <c r="E27" t="s">
        <v>6</v>
      </c>
      <c r="F27">
        <v>-3.8147199509600198</v>
      </c>
    </row>
    <row r="28" spans="1:6" ht="14.45" x14ac:dyDescent="0.35">
      <c r="A28">
        <v>27</v>
      </c>
      <c r="B28">
        <v>2043</v>
      </c>
      <c r="C28">
        <v>-3.84134185594431</v>
      </c>
      <c r="D28" t="s">
        <v>5</v>
      </c>
      <c r="E28" t="s">
        <v>6</v>
      </c>
      <c r="F28">
        <v>-3.84134185594431</v>
      </c>
    </row>
    <row r="29" spans="1:6" ht="14.45" x14ac:dyDescent="0.35">
      <c r="A29">
        <v>28</v>
      </c>
      <c r="B29">
        <v>2044</v>
      </c>
      <c r="C29">
        <v>-3.8679637609286002</v>
      </c>
      <c r="D29" t="s">
        <v>5</v>
      </c>
      <c r="E29" t="s">
        <v>6</v>
      </c>
      <c r="F29">
        <v>-3.8679637609286002</v>
      </c>
    </row>
    <row r="30" spans="1:6" ht="14.45" x14ac:dyDescent="0.35">
      <c r="A30">
        <v>29</v>
      </c>
      <c r="B30">
        <v>2045</v>
      </c>
      <c r="C30">
        <v>-3.8945856659128899</v>
      </c>
      <c r="D30" t="s">
        <v>5</v>
      </c>
      <c r="E30" t="s">
        <v>6</v>
      </c>
      <c r="F30">
        <v>-3.8945856659128899</v>
      </c>
    </row>
    <row r="31" spans="1:6" ht="14.45" x14ac:dyDescent="0.35">
      <c r="A31">
        <v>30</v>
      </c>
      <c r="B31">
        <v>2046</v>
      </c>
      <c r="C31">
        <v>-3.9212075708971801</v>
      </c>
      <c r="D31" t="s">
        <v>5</v>
      </c>
      <c r="E31" t="s">
        <v>6</v>
      </c>
      <c r="F31">
        <v>-3.9212075708971801</v>
      </c>
    </row>
    <row r="32" spans="1:6" ht="14.45" x14ac:dyDescent="0.35">
      <c r="A32">
        <v>31</v>
      </c>
      <c r="B32">
        <v>2047</v>
      </c>
      <c r="C32">
        <v>-3.9478294758814698</v>
      </c>
      <c r="D32" t="s">
        <v>5</v>
      </c>
      <c r="E32" t="s">
        <v>6</v>
      </c>
      <c r="F32">
        <v>-3.9478294758814698</v>
      </c>
    </row>
    <row r="33" spans="1:6" ht="14.45" x14ac:dyDescent="0.35">
      <c r="A33">
        <v>32</v>
      </c>
      <c r="B33">
        <v>2048</v>
      </c>
      <c r="C33">
        <v>-3.97445138086576</v>
      </c>
      <c r="D33" t="s">
        <v>5</v>
      </c>
      <c r="E33" t="s">
        <v>6</v>
      </c>
      <c r="F33">
        <v>-3.97445138086576</v>
      </c>
    </row>
    <row r="34" spans="1:6" ht="14.45" x14ac:dyDescent="0.35">
      <c r="A34">
        <v>33</v>
      </c>
      <c r="B34">
        <v>2049</v>
      </c>
      <c r="C34">
        <v>-4.0010732858500502</v>
      </c>
      <c r="D34" t="s">
        <v>5</v>
      </c>
      <c r="E34" t="s">
        <v>6</v>
      </c>
      <c r="F34">
        <v>-4.0010732858500502</v>
      </c>
    </row>
    <row r="35" spans="1:6" ht="14.45" x14ac:dyDescent="0.35">
      <c r="A35">
        <v>34</v>
      </c>
      <c r="B35">
        <v>2050</v>
      </c>
      <c r="C35">
        <v>-4.0276951908343399</v>
      </c>
      <c r="D35" t="s">
        <v>5</v>
      </c>
      <c r="E35" t="s">
        <v>6</v>
      </c>
      <c r="F35">
        <v>-4.0276951908343399</v>
      </c>
    </row>
    <row r="36" spans="1:6" ht="14.45" x14ac:dyDescent="0.35">
      <c r="A36">
        <v>35</v>
      </c>
      <c r="B36">
        <v>2051</v>
      </c>
      <c r="C36">
        <v>-4.0543170958186199</v>
      </c>
      <c r="D36" t="s">
        <v>5</v>
      </c>
      <c r="E36" t="s">
        <v>6</v>
      </c>
      <c r="F36">
        <v>-4.0543170958186199</v>
      </c>
    </row>
    <row r="37" spans="1:6" ht="14.45" x14ac:dyDescent="0.35">
      <c r="A37">
        <v>36</v>
      </c>
      <c r="B37">
        <v>2052</v>
      </c>
      <c r="C37">
        <v>-4.0809390008029096</v>
      </c>
      <c r="D37" t="s">
        <v>5</v>
      </c>
      <c r="E37" t="s">
        <v>6</v>
      </c>
      <c r="F37">
        <v>-4.0809390008029096</v>
      </c>
    </row>
    <row r="38" spans="1:6" ht="14.45" x14ac:dyDescent="0.35">
      <c r="A38">
        <v>37</v>
      </c>
      <c r="B38">
        <v>2053</v>
      </c>
      <c r="C38">
        <v>-4.10756090578721</v>
      </c>
      <c r="D38" t="s">
        <v>5</v>
      </c>
      <c r="E38" t="s">
        <v>6</v>
      </c>
      <c r="F38">
        <v>-4.10756090578721</v>
      </c>
    </row>
    <row r="39" spans="1:6" ht="14.45" x14ac:dyDescent="0.35">
      <c r="A39">
        <v>38</v>
      </c>
      <c r="B39">
        <v>2054</v>
      </c>
      <c r="C39">
        <v>-4.1341828107714997</v>
      </c>
      <c r="D39" t="s">
        <v>5</v>
      </c>
      <c r="E39" t="s">
        <v>6</v>
      </c>
      <c r="F39">
        <v>-4.1341828107714997</v>
      </c>
    </row>
    <row r="40" spans="1:6" ht="14.45" x14ac:dyDescent="0.35">
      <c r="A40">
        <v>39</v>
      </c>
      <c r="B40">
        <v>2055</v>
      </c>
      <c r="C40">
        <v>-4.1608047157557797</v>
      </c>
      <c r="D40" t="s">
        <v>5</v>
      </c>
      <c r="E40" t="s">
        <v>6</v>
      </c>
      <c r="F40">
        <v>-4.1608047157557797</v>
      </c>
    </row>
    <row r="41" spans="1:6" ht="14.45" x14ac:dyDescent="0.35">
      <c r="A41">
        <v>40</v>
      </c>
      <c r="B41">
        <v>2056</v>
      </c>
      <c r="C41">
        <v>-4.1874266207400703</v>
      </c>
      <c r="D41" t="s">
        <v>5</v>
      </c>
      <c r="E41" t="s">
        <v>6</v>
      </c>
      <c r="F41">
        <v>-4.1874266207400703</v>
      </c>
    </row>
    <row r="42" spans="1:6" ht="14.45" x14ac:dyDescent="0.35">
      <c r="A42">
        <v>41</v>
      </c>
      <c r="B42">
        <v>2057</v>
      </c>
      <c r="C42">
        <v>-4.2140485257243601</v>
      </c>
      <c r="D42" t="s">
        <v>5</v>
      </c>
      <c r="E42" t="s">
        <v>6</v>
      </c>
      <c r="F42">
        <v>-4.2140485257243601</v>
      </c>
    </row>
    <row r="43" spans="1:6" ht="14.45" x14ac:dyDescent="0.35">
      <c r="A43">
        <v>42</v>
      </c>
      <c r="B43">
        <v>2058</v>
      </c>
      <c r="C43">
        <v>-4.2406704307086596</v>
      </c>
      <c r="D43" t="s">
        <v>5</v>
      </c>
      <c r="E43" t="s">
        <v>6</v>
      </c>
      <c r="F43">
        <v>-4.2406704307086596</v>
      </c>
    </row>
    <row r="44" spans="1:6" ht="14.45" x14ac:dyDescent="0.35">
      <c r="A44">
        <v>43</v>
      </c>
      <c r="B44">
        <v>2059</v>
      </c>
      <c r="C44">
        <v>-4.2672923356929404</v>
      </c>
      <c r="D44" t="s">
        <v>5</v>
      </c>
      <c r="E44" t="s">
        <v>6</v>
      </c>
      <c r="F44">
        <v>-4.2672923356929404</v>
      </c>
    </row>
    <row r="45" spans="1:6" ht="14.45" x14ac:dyDescent="0.35">
      <c r="A45">
        <v>44</v>
      </c>
      <c r="B45">
        <v>2060</v>
      </c>
      <c r="C45">
        <v>-4.2939142406772302</v>
      </c>
      <c r="D45" t="s">
        <v>5</v>
      </c>
      <c r="E45" t="s">
        <v>6</v>
      </c>
      <c r="F45">
        <v>-4.2939142406772302</v>
      </c>
    </row>
    <row r="46" spans="1:6" x14ac:dyDescent="0.25">
      <c r="A46">
        <v>45</v>
      </c>
      <c r="B46">
        <v>2061</v>
      </c>
      <c r="C46">
        <v>-4.3205361456615199</v>
      </c>
      <c r="D46" t="s">
        <v>5</v>
      </c>
      <c r="E46" t="s">
        <v>6</v>
      </c>
      <c r="F46">
        <v>-4.3205361456615199</v>
      </c>
    </row>
    <row r="47" spans="1:6" x14ac:dyDescent="0.25">
      <c r="A47">
        <v>46</v>
      </c>
      <c r="B47">
        <v>2062</v>
      </c>
      <c r="C47">
        <v>-4.3471580506458096</v>
      </c>
      <c r="D47" t="s">
        <v>5</v>
      </c>
      <c r="E47" t="s">
        <v>6</v>
      </c>
      <c r="F47">
        <v>-4.3471580506458096</v>
      </c>
    </row>
    <row r="48" spans="1:6" x14ac:dyDescent="0.25">
      <c r="A48">
        <v>47</v>
      </c>
      <c r="B48">
        <v>2063</v>
      </c>
      <c r="C48">
        <v>-4.3737799556301002</v>
      </c>
      <c r="D48" t="s">
        <v>5</v>
      </c>
      <c r="E48" t="s">
        <v>6</v>
      </c>
      <c r="F48">
        <v>-4.3737799556301002</v>
      </c>
    </row>
    <row r="49" spans="1:6" x14ac:dyDescent="0.25">
      <c r="A49">
        <v>48</v>
      </c>
      <c r="B49">
        <v>2064</v>
      </c>
      <c r="C49">
        <v>-4.40040186061439</v>
      </c>
      <c r="D49" t="s">
        <v>5</v>
      </c>
      <c r="E49" t="s">
        <v>6</v>
      </c>
      <c r="F49">
        <v>-4.40040186061439</v>
      </c>
    </row>
    <row r="50" spans="1:6" x14ac:dyDescent="0.25">
      <c r="A50">
        <v>49</v>
      </c>
      <c r="B50">
        <v>2065</v>
      </c>
      <c r="C50">
        <v>-4.4270237655986797</v>
      </c>
      <c r="D50" t="s">
        <v>5</v>
      </c>
      <c r="E50" t="s">
        <v>6</v>
      </c>
      <c r="F50">
        <v>-4.4270237655986797</v>
      </c>
    </row>
    <row r="51" spans="1:6" x14ac:dyDescent="0.25">
      <c r="A51">
        <v>50</v>
      </c>
      <c r="B51">
        <v>2066</v>
      </c>
      <c r="C51">
        <v>-4.4536456705829703</v>
      </c>
      <c r="D51" t="s">
        <v>5</v>
      </c>
      <c r="E51" t="s">
        <v>6</v>
      </c>
      <c r="F51">
        <v>-4.4536456705829703</v>
      </c>
    </row>
    <row r="52" spans="1:6" x14ac:dyDescent="0.25">
      <c r="A52">
        <v>51</v>
      </c>
      <c r="B52">
        <v>2067</v>
      </c>
      <c r="C52">
        <v>-4.4802675755672601</v>
      </c>
      <c r="D52" t="s">
        <v>5</v>
      </c>
      <c r="E52" t="s">
        <v>6</v>
      </c>
      <c r="F52">
        <v>-4.4802675755672601</v>
      </c>
    </row>
    <row r="53" spans="1:6" x14ac:dyDescent="0.25">
      <c r="A53">
        <v>52</v>
      </c>
      <c r="B53">
        <v>2068</v>
      </c>
      <c r="C53">
        <v>-4.50688948055154</v>
      </c>
      <c r="D53" t="s">
        <v>5</v>
      </c>
      <c r="E53" t="s">
        <v>6</v>
      </c>
      <c r="F53">
        <v>-4.50688948055154</v>
      </c>
    </row>
    <row r="54" spans="1:6" x14ac:dyDescent="0.25">
      <c r="A54">
        <v>53</v>
      </c>
      <c r="B54">
        <v>2069</v>
      </c>
      <c r="C54">
        <v>-4.5335113855358404</v>
      </c>
      <c r="D54" t="s">
        <v>5</v>
      </c>
      <c r="E54" t="s">
        <v>6</v>
      </c>
      <c r="F54">
        <v>-4.5335113855358404</v>
      </c>
    </row>
    <row r="55" spans="1:6" x14ac:dyDescent="0.25">
      <c r="A55">
        <v>54</v>
      </c>
      <c r="B55">
        <v>2070</v>
      </c>
      <c r="C55">
        <v>-4.5601332905201302</v>
      </c>
      <c r="D55" t="s">
        <v>5</v>
      </c>
      <c r="E55" t="s">
        <v>6</v>
      </c>
      <c r="F55">
        <v>-4.5601332905201302</v>
      </c>
    </row>
    <row r="56" spans="1:6" x14ac:dyDescent="0.25">
      <c r="A56">
        <v>55</v>
      </c>
      <c r="B56">
        <v>2071</v>
      </c>
      <c r="C56">
        <v>-4.5867551955044199</v>
      </c>
      <c r="D56" t="s">
        <v>5</v>
      </c>
      <c r="E56" t="s">
        <v>6</v>
      </c>
      <c r="F56">
        <v>-4.5867551955044199</v>
      </c>
    </row>
    <row r="57" spans="1:6" x14ac:dyDescent="0.25">
      <c r="A57">
        <v>56</v>
      </c>
      <c r="B57">
        <v>2072</v>
      </c>
      <c r="C57">
        <v>-4.6133771004886999</v>
      </c>
      <c r="D57" t="s">
        <v>5</v>
      </c>
      <c r="E57" t="s">
        <v>6</v>
      </c>
      <c r="F57">
        <v>-4.6133771004886999</v>
      </c>
    </row>
    <row r="58" spans="1:6" x14ac:dyDescent="0.25">
      <c r="A58">
        <v>57</v>
      </c>
      <c r="B58">
        <v>2073</v>
      </c>
      <c r="C58">
        <v>-4.6399990054729896</v>
      </c>
      <c r="D58" t="s">
        <v>5</v>
      </c>
      <c r="E58" t="s">
        <v>6</v>
      </c>
      <c r="F58">
        <v>-4.6399990054729896</v>
      </c>
    </row>
    <row r="59" spans="1:6" x14ac:dyDescent="0.25">
      <c r="A59">
        <v>58</v>
      </c>
      <c r="B59">
        <v>2074</v>
      </c>
      <c r="C59">
        <v>-4.6666209104572802</v>
      </c>
      <c r="D59" t="s">
        <v>5</v>
      </c>
      <c r="E59" t="s">
        <v>6</v>
      </c>
      <c r="F59">
        <v>-4.6666209104572802</v>
      </c>
    </row>
    <row r="60" spans="1:6" x14ac:dyDescent="0.25">
      <c r="A60">
        <v>59</v>
      </c>
      <c r="B60">
        <v>2075</v>
      </c>
      <c r="C60">
        <v>-4.6932428154415797</v>
      </c>
      <c r="D60" t="s">
        <v>5</v>
      </c>
      <c r="E60" t="s">
        <v>6</v>
      </c>
      <c r="F60">
        <v>-4.6932428154415797</v>
      </c>
    </row>
    <row r="61" spans="1:6" x14ac:dyDescent="0.25">
      <c r="A61">
        <v>60</v>
      </c>
      <c r="B61">
        <v>2076</v>
      </c>
      <c r="C61">
        <v>-4.7198647204258704</v>
      </c>
      <c r="D61" t="s">
        <v>5</v>
      </c>
      <c r="E61" t="s">
        <v>6</v>
      </c>
      <c r="F61">
        <v>-4.7198647204258704</v>
      </c>
    </row>
    <row r="62" spans="1:6" x14ac:dyDescent="0.25">
      <c r="A62">
        <v>61</v>
      </c>
      <c r="B62">
        <v>2077</v>
      </c>
      <c r="C62">
        <v>-4.7464866254101503</v>
      </c>
      <c r="D62" t="s">
        <v>5</v>
      </c>
      <c r="E62" t="s">
        <v>6</v>
      </c>
      <c r="F62">
        <v>-4.7464866254101503</v>
      </c>
    </row>
    <row r="63" spans="1:6" x14ac:dyDescent="0.25">
      <c r="A63">
        <v>62</v>
      </c>
      <c r="B63">
        <v>2078</v>
      </c>
      <c r="C63">
        <v>-4.7731085303944401</v>
      </c>
      <c r="D63" t="s">
        <v>5</v>
      </c>
      <c r="E63" t="s">
        <v>6</v>
      </c>
      <c r="F63">
        <v>-4.7731085303944401</v>
      </c>
    </row>
    <row r="64" spans="1:6" x14ac:dyDescent="0.25">
      <c r="A64">
        <v>63</v>
      </c>
      <c r="B64">
        <v>2079</v>
      </c>
      <c r="C64">
        <v>-4.7997304353787298</v>
      </c>
      <c r="D64" t="s">
        <v>5</v>
      </c>
      <c r="E64" t="s">
        <v>6</v>
      </c>
      <c r="F64">
        <v>-4.7997304353787298</v>
      </c>
    </row>
    <row r="65" spans="1:6" x14ac:dyDescent="0.25">
      <c r="A65">
        <v>64</v>
      </c>
      <c r="B65">
        <v>2080</v>
      </c>
      <c r="C65">
        <v>-4.8263523403630204</v>
      </c>
      <c r="D65" t="s">
        <v>5</v>
      </c>
      <c r="E65" t="s">
        <v>6</v>
      </c>
      <c r="F65">
        <v>-4.8263523403630204</v>
      </c>
    </row>
    <row r="66" spans="1:6" x14ac:dyDescent="0.25">
      <c r="A66">
        <v>65</v>
      </c>
      <c r="B66">
        <v>2081</v>
      </c>
      <c r="C66">
        <v>-4.8529742453473101</v>
      </c>
      <c r="D66" t="s">
        <v>5</v>
      </c>
      <c r="E66" t="s">
        <v>6</v>
      </c>
      <c r="F66">
        <v>-4.8529742453473101</v>
      </c>
    </row>
    <row r="67" spans="1:6" x14ac:dyDescent="0.25">
      <c r="A67">
        <v>66</v>
      </c>
      <c r="B67">
        <v>2082</v>
      </c>
      <c r="C67">
        <v>-4.8795961503315999</v>
      </c>
      <c r="D67" t="s">
        <v>5</v>
      </c>
      <c r="E67" t="s">
        <v>6</v>
      </c>
      <c r="F67">
        <v>-4.8795961503315999</v>
      </c>
    </row>
    <row r="68" spans="1:6" x14ac:dyDescent="0.25">
      <c r="A68">
        <v>67</v>
      </c>
      <c r="B68">
        <v>2083</v>
      </c>
      <c r="C68">
        <v>-4.9062180553158896</v>
      </c>
      <c r="D68" t="s">
        <v>5</v>
      </c>
      <c r="E68" t="s">
        <v>6</v>
      </c>
      <c r="F68">
        <v>-4.9062180553158896</v>
      </c>
    </row>
    <row r="69" spans="1:6" x14ac:dyDescent="0.25">
      <c r="A69">
        <v>68</v>
      </c>
      <c r="B69">
        <v>2084</v>
      </c>
      <c r="C69">
        <v>-4.9328399603001802</v>
      </c>
      <c r="D69" t="s">
        <v>5</v>
      </c>
      <c r="E69" t="s">
        <v>6</v>
      </c>
      <c r="F69">
        <v>-4.9328399603001802</v>
      </c>
    </row>
    <row r="70" spans="1:6" x14ac:dyDescent="0.25">
      <c r="A70">
        <v>69</v>
      </c>
      <c r="B70">
        <v>2085</v>
      </c>
      <c r="C70">
        <v>-4.95946186528447</v>
      </c>
      <c r="D70" t="s">
        <v>5</v>
      </c>
      <c r="E70" t="s">
        <v>6</v>
      </c>
      <c r="F70">
        <v>-4.95946186528447</v>
      </c>
    </row>
    <row r="71" spans="1:6" x14ac:dyDescent="0.25">
      <c r="A71">
        <v>70</v>
      </c>
      <c r="B71">
        <v>2086</v>
      </c>
      <c r="C71">
        <v>-4.9860837702687597</v>
      </c>
      <c r="D71" t="s">
        <v>5</v>
      </c>
      <c r="E71" t="s">
        <v>6</v>
      </c>
      <c r="F71">
        <v>-4.9860837702687597</v>
      </c>
    </row>
    <row r="72" spans="1:6" x14ac:dyDescent="0.25">
      <c r="A72">
        <v>71</v>
      </c>
      <c r="B72">
        <v>2087</v>
      </c>
      <c r="C72">
        <v>-5.0127056752530503</v>
      </c>
      <c r="D72" t="s">
        <v>5</v>
      </c>
      <c r="E72" t="s">
        <v>6</v>
      </c>
      <c r="F72">
        <v>-5.0127056752530503</v>
      </c>
    </row>
    <row r="73" spans="1:6" x14ac:dyDescent="0.25">
      <c r="A73">
        <v>72</v>
      </c>
      <c r="B73">
        <v>2088</v>
      </c>
      <c r="C73">
        <v>-5.0393275802373401</v>
      </c>
      <c r="D73" t="s">
        <v>5</v>
      </c>
      <c r="E73" t="s">
        <v>6</v>
      </c>
      <c r="F73">
        <v>-5.0393275802373401</v>
      </c>
    </row>
    <row r="74" spans="1:6" x14ac:dyDescent="0.25">
      <c r="A74">
        <v>73</v>
      </c>
      <c r="B74">
        <v>2089</v>
      </c>
      <c r="C74">
        <v>-5.0659494852216298</v>
      </c>
      <c r="D74" t="s">
        <v>5</v>
      </c>
      <c r="E74" t="s">
        <v>6</v>
      </c>
      <c r="F74">
        <v>-5.0659494852216298</v>
      </c>
    </row>
    <row r="75" spans="1:6" x14ac:dyDescent="0.25">
      <c r="A75">
        <v>74</v>
      </c>
      <c r="B75">
        <v>2090</v>
      </c>
      <c r="C75">
        <v>-5.0925713902059098</v>
      </c>
      <c r="D75" t="s">
        <v>5</v>
      </c>
      <c r="E75" t="s">
        <v>6</v>
      </c>
      <c r="F75">
        <v>-5.0925713902059098</v>
      </c>
    </row>
    <row r="76" spans="1:6" x14ac:dyDescent="0.25">
      <c r="A76">
        <v>75</v>
      </c>
      <c r="B76">
        <v>2091</v>
      </c>
      <c r="C76">
        <v>-5.1191932951902102</v>
      </c>
      <c r="D76" t="s">
        <v>5</v>
      </c>
      <c r="E76" t="s">
        <v>6</v>
      </c>
      <c r="F76">
        <v>-5.1191932951902102</v>
      </c>
    </row>
    <row r="77" spans="1:6" x14ac:dyDescent="0.25">
      <c r="A77">
        <v>76</v>
      </c>
      <c r="B77">
        <v>2092</v>
      </c>
      <c r="C77">
        <v>-5.1458152001744999</v>
      </c>
      <c r="D77" t="s">
        <v>5</v>
      </c>
      <c r="E77" t="s">
        <v>6</v>
      </c>
      <c r="F77">
        <v>-5.1458152001744999</v>
      </c>
    </row>
    <row r="78" spans="1:6" x14ac:dyDescent="0.25">
      <c r="A78">
        <v>77</v>
      </c>
      <c r="B78">
        <v>2093</v>
      </c>
      <c r="C78">
        <v>-5.1724371051587896</v>
      </c>
      <c r="D78" t="s">
        <v>5</v>
      </c>
      <c r="E78" t="s">
        <v>6</v>
      </c>
      <c r="F78">
        <v>-5.1724371051587896</v>
      </c>
    </row>
    <row r="79" spans="1:6" x14ac:dyDescent="0.25">
      <c r="A79">
        <v>78</v>
      </c>
      <c r="B79">
        <v>2094</v>
      </c>
      <c r="C79">
        <v>-5.1990590101430696</v>
      </c>
      <c r="D79" t="s">
        <v>5</v>
      </c>
      <c r="E79" t="s">
        <v>6</v>
      </c>
      <c r="F79">
        <v>-5.1990590101430696</v>
      </c>
    </row>
    <row r="80" spans="1:6" x14ac:dyDescent="0.25">
      <c r="A80">
        <v>79</v>
      </c>
      <c r="B80">
        <v>2095</v>
      </c>
      <c r="C80">
        <v>-5.2256809151273602</v>
      </c>
      <c r="D80" t="s">
        <v>5</v>
      </c>
      <c r="E80" t="s">
        <v>6</v>
      </c>
      <c r="F80">
        <v>-5.2256809151273602</v>
      </c>
    </row>
    <row r="81" spans="1:6" x14ac:dyDescent="0.25">
      <c r="A81">
        <v>80</v>
      </c>
      <c r="B81">
        <v>2096</v>
      </c>
      <c r="C81">
        <v>-5.25230282011165</v>
      </c>
      <c r="D81" t="s">
        <v>5</v>
      </c>
      <c r="E81" t="s">
        <v>6</v>
      </c>
      <c r="F81">
        <v>-5.25230282011165</v>
      </c>
    </row>
    <row r="82" spans="1:6" x14ac:dyDescent="0.25">
      <c r="A82">
        <v>81</v>
      </c>
      <c r="B82">
        <v>2097</v>
      </c>
      <c r="C82">
        <v>-5.2789247250959503</v>
      </c>
      <c r="D82" t="s">
        <v>5</v>
      </c>
      <c r="E82" t="s">
        <v>6</v>
      </c>
      <c r="F82">
        <v>-5.2789247250959503</v>
      </c>
    </row>
    <row r="83" spans="1:6" x14ac:dyDescent="0.25">
      <c r="A83">
        <v>82</v>
      </c>
      <c r="B83">
        <v>2098</v>
      </c>
      <c r="C83">
        <v>-5.3055466300802303</v>
      </c>
      <c r="D83" t="s">
        <v>5</v>
      </c>
      <c r="E83" t="s">
        <v>6</v>
      </c>
      <c r="F83">
        <v>-5.3055466300802303</v>
      </c>
    </row>
    <row r="84" spans="1:6" x14ac:dyDescent="0.25">
      <c r="A84">
        <v>83</v>
      </c>
      <c r="B84">
        <v>2099</v>
      </c>
      <c r="C84">
        <v>-5.33216853506452</v>
      </c>
      <c r="D84" t="s">
        <v>5</v>
      </c>
      <c r="E84" t="s">
        <v>6</v>
      </c>
      <c r="F84">
        <v>-5.33216853506452</v>
      </c>
    </row>
    <row r="85" spans="1:6" x14ac:dyDescent="0.25">
      <c r="A85">
        <v>84</v>
      </c>
      <c r="B85">
        <v>2100</v>
      </c>
      <c r="C85">
        <v>-5.3587904400488098</v>
      </c>
      <c r="D85" t="s">
        <v>5</v>
      </c>
      <c r="E85" t="s">
        <v>6</v>
      </c>
      <c r="F85">
        <v>-5.3587904400488098</v>
      </c>
    </row>
    <row r="86" spans="1:6" x14ac:dyDescent="0.25">
      <c r="A86">
        <v>85</v>
      </c>
      <c r="B86">
        <v>2017</v>
      </c>
      <c r="C86">
        <v>-1.0214912704233099</v>
      </c>
      <c r="D86" t="s">
        <v>5</v>
      </c>
      <c r="E86" t="s">
        <v>7</v>
      </c>
      <c r="F86">
        <v>-1.0214912704233099</v>
      </c>
    </row>
    <row r="87" spans="1:6" x14ac:dyDescent="0.25">
      <c r="A87">
        <v>86</v>
      </c>
      <c r="B87">
        <v>2018</v>
      </c>
      <c r="C87">
        <v>-1.0606199554661899</v>
      </c>
      <c r="D87" t="s">
        <v>5</v>
      </c>
      <c r="E87" t="s">
        <v>7</v>
      </c>
      <c r="F87">
        <v>-1.0606199554661899</v>
      </c>
    </row>
    <row r="88" spans="1:6" x14ac:dyDescent="0.25">
      <c r="A88">
        <v>87</v>
      </c>
      <c r="B88">
        <v>2019</v>
      </c>
      <c r="C88">
        <v>-1.09974864050906</v>
      </c>
      <c r="D88" t="s">
        <v>5</v>
      </c>
      <c r="E88" t="s">
        <v>7</v>
      </c>
      <c r="F88">
        <v>-1.09974864050906</v>
      </c>
    </row>
    <row r="89" spans="1:6" x14ac:dyDescent="0.25">
      <c r="A89">
        <v>88</v>
      </c>
      <c r="B89">
        <v>2020</v>
      </c>
      <c r="C89">
        <v>-1.13887732555195</v>
      </c>
      <c r="D89" t="s">
        <v>5</v>
      </c>
      <c r="E89" t="s">
        <v>7</v>
      </c>
      <c r="F89">
        <v>-1.13887732555195</v>
      </c>
    </row>
    <row r="90" spans="1:6" x14ac:dyDescent="0.25">
      <c r="A90">
        <v>89</v>
      </c>
      <c r="B90">
        <v>2021</v>
      </c>
      <c r="C90">
        <v>-1.17800601059482</v>
      </c>
      <c r="D90" t="s">
        <v>5</v>
      </c>
      <c r="E90" t="s">
        <v>7</v>
      </c>
      <c r="F90">
        <v>-1.17800601059482</v>
      </c>
    </row>
    <row r="91" spans="1:6" x14ac:dyDescent="0.25">
      <c r="A91">
        <v>90</v>
      </c>
      <c r="B91">
        <v>2022</v>
      </c>
      <c r="C91">
        <v>-1.2171346956376901</v>
      </c>
      <c r="D91" t="s">
        <v>5</v>
      </c>
      <c r="E91" t="s">
        <v>7</v>
      </c>
      <c r="F91">
        <v>-1.2171346956376901</v>
      </c>
    </row>
    <row r="92" spans="1:6" x14ac:dyDescent="0.25">
      <c r="A92">
        <v>91</v>
      </c>
      <c r="B92">
        <v>2023</v>
      </c>
      <c r="C92">
        <v>-1.2562633806805701</v>
      </c>
      <c r="D92" t="s">
        <v>5</v>
      </c>
      <c r="E92" t="s">
        <v>7</v>
      </c>
      <c r="F92">
        <v>-1.2562633806805701</v>
      </c>
    </row>
    <row r="93" spans="1:6" x14ac:dyDescent="0.25">
      <c r="A93">
        <v>92</v>
      </c>
      <c r="B93">
        <v>2024</v>
      </c>
      <c r="C93">
        <v>-1.2953920657234601</v>
      </c>
      <c r="D93" t="s">
        <v>5</v>
      </c>
      <c r="E93" t="s">
        <v>7</v>
      </c>
      <c r="F93">
        <v>-1.2953920657234601</v>
      </c>
    </row>
    <row r="94" spans="1:6" x14ac:dyDescent="0.25">
      <c r="A94">
        <v>93</v>
      </c>
      <c r="B94">
        <v>2025</v>
      </c>
      <c r="C94">
        <v>-1.3345207507663299</v>
      </c>
      <c r="D94" t="s">
        <v>5</v>
      </c>
      <c r="E94" t="s">
        <v>7</v>
      </c>
      <c r="F94">
        <v>-1.3345207507663299</v>
      </c>
    </row>
    <row r="95" spans="1:6" x14ac:dyDescent="0.25">
      <c r="A95">
        <v>94</v>
      </c>
      <c r="B95">
        <v>2026</v>
      </c>
      <c r="C95">
        <v>-1.3736494358092</v>
      </c>
      <c r="D95" t="s">
        <v>5</v>
      </c>
      <c r="E95" t="s">
        <v>7</v>
      </c>
      <c r="F95">
        <v>-1.3736494358092</v>
      </c>
    </row>
    <row r="96" spans="1:6" x14ac:dyDescent="0.25">
      <c r="A96">
        <v>95</v>
      </c>
      <c r="B96">
        <v>2027</v>
      </c>
      <c r="C96">
        <v>-1.41277812085209</v>
      </c>
      <c r="D96" t="s">
        <v>5</v>
      </c>
      <c r="E96" t="s">
        <v>7</v>
      </c>
      <c r="F96">
        <v>-1.41277812085209</v>
      </c>
    </row>
    <row r="97" spans="1:6" x14ac:dyDescent="0.25">
      <c r="A97">
        <v>96</v>
      </c>
      <c r="B97">
        <v>2028</v>
      </c>
      <c r="C97">
        <v>-1.45190680589496</v>
      </c>
      <c r="D97" t="s">
        <v>5</v>
      </c>
      <c r="E97" t="s">
        <v>7</v>
      </c>
      <c r="F97">
        <v>-1.45190680589496</v>
      </c>
    </row>
    <row r="98" spans="1:6" x14ac:dyDescent="0.25">
      <c r="A98">
        <v>97</v>
      </c>
      <c r="B98">
        <v>2029</v>
      </c>
      <c r="C98">
        <v>-1.49103549093784</v>
      </c>
      <c r="D98" t="s">
        <v>5</v>
      </c>
      <c r="E98" t="s">
        <v>7</v>
      </c>
      <c r="F98">
        <v>-1.49103549093784</v>
      </c>
    </row>
    <row r="99" spans="1:6" x14ac:dyDescent="0.25">
      <c r="A99">
        <v>98</v>
      </c>
      <c r="B99">
        <v>2030</v>
      </c>
      <c r="C99">
        <v>-1.5301641759807101</v>
      </c>
      <c r="D99" t="s">
        <v>5</v>
      </c>
      <c r="E99" t="s">
        <v>7</v>
      </c>
      <c r="F99">
        <v>-1.5301641759807101</v>
      </c>
    </row>
    <row r="100" spans="1:6" x14ac:dyDescent="0.25">
      <c r="A100">
        <v>99</v>
      </c>
      <c r="B100">
        <v>2031</v>
      </c>
      <c r="C100">
        <v>-1.5692928610236001</v>
      </c>
      <c r="D100" t="s">
        <v>5</v>
      </c>
      <c r="E100" t="s">
        <v>7</v>
      </c>
      <c r="F100">
        <v>-1.5692928610236001</v>
      </c>
    </row>
    <row r="101" spans="1:6" x14ac:dyDescent="0.25">
      <c r="A101">
        <v>100</v>
      </c>
      <c r="B101">
        <v>2032</v>
      </c>
      <c r="C101">
        <v>-1.6084215460664699</v>
      </c>
      <c r="D101" t="s">
        <v>5</v>
      </c>
      <c r="E101" t="s">
        <v>7</v>
      </c>
      <c r="F101">
        <v>-1.6084215460664699</v>
      </c>
    </row>
    <row r="102" spans="1:6" x14ac:dyDescent="0.25">
      <c r="A102">
        <v>101</v>
      </c>
      <c r="B102">
        <v>2033</v>
      </c>
      <c r="C102">
        <v>-1.64755023110934</v>
      </c>
      <c r="D102" t="s">
        <v>5</v>
      </c>
      <c r="E102" t="s">
        <v>7</v>
      </c>
      <c r="F102">
        <v>-1.64755023110934</v>
      </c>
    </row>
    <row r="103" spans="1:6" x14ac:dyDescent="0.25">
      <c r="A103">
        <v>102</v>
      </c>
      <c r="B103">
        <v>2034</v>
      </c>
      <c r="C103">
        <v>-1.68667891615222</v>
      </c>
      <c r="D103" t="s">
        <v>5</v>
      </c>
      <c r="E103" t="s">
        <v>7</v>
      </c>
      <c r="F103">
        <v>-1.68667891615222</v>
      </c>
    </row>
    <row r="104" spans="1:6" x14ac:dyDescent="0.25">
      <c r="A104">
        <v>103</v>
      </c>
      <c r="B104">
        <v>2035</v>
      </c>
      <c r="C104">
        <v>-1.72580760119511</v>
      </c>
      <c r="D104" t="s">
        <v>5</v>
      </c>
      <c r="E104" t="s">
        <v>7</v>
      </c>
      <c r="F104">
        <v>-1.72580760119511</v>
      </c>
    </row>
    <row r="105" spans="1:6" x14ac:dyDescent="0.25">
      <c r="A105">
        <v>104</v>
      </c>
      <c r="B105">
        <v>2036</v>
      </c>
      <c r="C105">
        <v>-1.76493628623798</v>
      </c>
      <c r="D105" t="s">
        <v>5</v>
      </c>
      <c r="E105" t="s">
        <v>7</v>
      </c>
      <c r="F105">
        <v>-1.76493628623798</v>
      </c>
    </row>
    <row r="106" spans="1:6" x14ac:dyDescent="0.25">
      <c r="A106">
        <v>105</v>
      </c>
      <c r="B106">
        <v>2037</v>
      </c>
      <c r="C106">
        <v>-1.8040649712808501</v>
      </c>
      <c r="D106" t="s">
        <v>5</v>
      </c>
      <c r="E106" t="s">
        <v>7</v>
      </c>
      <c r="F106">
        <v>-1.8040649712808501</v>
      </c>
    </row>
    <row r="107" spans="1:6" x14ac:dyDescent="0.25">
      <c r="A107">
        <v>106</v>
      </c>
      <c r="B107">
        <v>2038</v>
      </c>
      <c r="C107">
        <v>-1.8431936563237299</v>
      </c>
      <c r="D107" t="s">
        <v>5</v>
      </c>
      <c r="E107" t="s">
        <v>7</v>
      </c>
      <c r="F107">
        <v>-1.8431936563237299</v>
      </c>
    </row>
    <row r="108" spans="1:6" x14ac:dyDescent="0.25">
      <c r="A108">
        <v>107</v>
      </c>
      <c r="B108">
        <v>2039</v>
      </c>
      <c r="C108">
        <v>-1.8823223413666099</v>
      </c>
      <c r="D108" t="s">
        <v>5</v>
      </c>
      <c r="E108" t="s">
        <v>7</v>
      </c>
      <c r="F108">
        <v>-1.8823223413666099</v>
      </c>
    </row>
    <row r="109" spans="1:6" x14ac:dyDescent="0.25">
      <c r="A109">
        <v>108</v>
      </c>
      <c r="B109">
        <v>2040</v>
      </c>
      <c r="C109">
        <v>-1.9214510264094899</v>
      </c>
      <c r="D109" t="s">
        <v>5</v>
      </c>
      <c r="E109" t="s">
        <v>7</v>
      </c>
      <c r="F109">
        <v>-1.9214510264094899</v>
      </c>
    </row>
    <row r="110" spans="1:6" x14ac:dyDescent="0.25">
      <c r="A110">
        <v>109</v>
      </c>
      <c r="B110">
        <v>2041</v>
      </c>
      <c r="C110">
        <v>-1.96057971145236</v>
      </c>
      <c r="D110" t="s">
        <v>5</v>
      </c>
      <c r="E110" t="s">
        <v>7</v>
      </c>
      <c r="F110">
        <v>-1.96057971145236</v>
      </c>
    </row>
    <row r="111" spans="1:6" x14ac:dyDescent="0.25">
      <c r="A111">
        <v>110</v>
      </c>
      <c r="B111">
        <v>2042</v>
      </c>
      <c r="C111">
        <v>-1.99970839649523</v>
      </c>
      <c r="D111" t="s">
        <v>5</v>
      </c>
      <c r="E111" t="s">
        <v>7</v>
      </c>
      <c r="F111">
        <v>-1.99970839649523</v>
      </c>
    </row>
    <row r="112" spans="1:6" x14ac:dyDescent="0.25">
      <c r="A112">
        <v>111</v>
      </c>
      <c r="B112">
        <v>2043</v>
      </c>
      <c r="C112">
        <v>-2.0388370815381198</v>
      </c>
      <c r="D112" t="s">
        <v>5</v>
      </c>
      <c r="E112" t="s">
        <v>7</v>
      </c>
      <c r="F112">
        <v>-2.0388370815381198</v>
      </c>
    </row>
    <row r="113" spans="1:6" x14ac:dyDescent="0.25">
      <c r="A113">
        <v>112</v>
      </c>
      <c r="B113">
        <v>2044</v>
      </c>
      <c r="C113">
        <v>-2.0779657665809901</v>
      </c>
      <c r="D113" t="s">
        <v>5</v>
      </c>
      <c r="E113" t="s">
        <v>7</v>
      </c>
      <c r="F113">
        <v>-2.0779657665809901</v>
      </c>
    </row>
    <row r="114" spans="1:6" x14ac:dyDescent="0.25">
      <c r="A114">
        <v>113</v>
      </c>
      <c r="B114">
        <v>2045</v>
      </c>
      <c r="C114">
        <v>-2.1170944516238701</v>
      </c>
      <c r="D114" t="s">
        <v>5</v>
      </c>
      <c r="E114" t="s">
        <v>7</v>
      </c>
      <c r="F114">
        <v>-2.1170944516238701</v>
      </c>
    </row>
    <row r="115" spans="1:6" x14ac:dyDescent="0.25">
      <c r="A115">
        <v>114</v>
      </c>
      <c r="B115">
        <v>2046</v>
      </c>
      <c r="C115">
        <v>-2.1562231366667399</v>
      </c>
      <c r="D115" t="s">
        <v>5</v>
      </c>
      <c r="E115" t="s">
        <v>7</v>
      </c>
      <c r="F115">
        <v>-2.1562231366667399</v>
      </c>
    </row>
    <row r="116" spans="1:6" x14ac:dyDescent="0.25">
      <c r="A116">
        <v>115</v>
      </c>
      <c r="B116">
        <v>2047</v>
      </c>
      <c r="C116">
        <v>-2.1953518217096302</v>
      </c>
      <c r="D116" t="s">
        <v>5</v>
      </c>
      <c r="E116" t="s">
        <v>7</v>
      </c>
      <c r="F116">
        <v>-2.1953518217096302</v>
      </c>
    </row>
    <row r="117" spans="1:6" x14ac:dyDescent="0.25">
      <c r="A117">
        <v>116</v>
      </c>
      <c r="B117">
        <v>2048</v>
      </c>
      <c r="C117">
        <v>-2.2344805067525</v>
      </c>
      <c r="D117" t="s">
        <v>5</v>
      </c>
      <c r="E117" t="s">
        <v>7</v>
      </c>
      <c r="F117">
        <v>-2.2344805067525</v>
      </c>
    </row>
    <row r="118" spans="1:6" x14ac:dyDescent="0.25">
      <c r="A118">
        <v>117</v>
      </c>
      <c r="B118">
        <v>2049</v>
      </c>
      <c r="C118">
        <v>-2.2736091917953698</v>
      </c>
      <c r="D118" t="s">
        <v>5</v>
      </c>
      <c r="E118" t="s">
        <v>7</v>
      </c>
      <c r="F118">
        <v>-2.2736091917953698</v>
      </c>
    </row>
    <row r="119" spans="1:6" x14ac:dyDescent="0.25">
      <c r="A119">
        <v>118</v>
      </c>
      <c r="B119">
        <v>2050</v>
      </c>
      <c r="C119">
        <v>-2.31273787683826</v>
      </c>
      <c r="D119" t="s">
        <v>5</v>
      </c>
      <c r="E119" t="s">
        <v>7</v>
      </c>
      <c r="F119">
        <v>-2.31273787683826</v>
      </c>
    </row>
    <row r="120" spans="1:6" x14ac:dyDescent="0.25">
      <c r="A120">
        <v>119</v>
      </c>
      <c r="B120">
        <v>2051</v>
      </c>
      <c r="C120">
        <v>-2.3518665618811401</v>
      </c>
      <c r="D120" t="s">
        <v>5</v>
      </c>
      <c r="E120" t="s">
        <v>7</v>
      </c>
      <c r="F120">
        <v>-2.3518665618811401</v>
      </c>
    </row>
    <row r="121" spans="1:6" x14ac:dyDescent="0.25">
      <c r="A121">
        <v>120</v>
      </c>
      <c r="B121">
        <v>2052</v>
      </c>
      <c r="C121">
        <v>-2.3909952469240099</v>
      </c>
      <c r="D121" t="s">
        <v>5</v>
      </c>
      <c r="E121" t="s">
        <v>7</v>
      </c>
      <c r="F121">
        <v>-2.3909952469240099</v>
      </c>
    </row>
    <row r="122" spans="1:6" x14ac:dyDescent="0.25">
      <c r="A122">
        <v>121</v>
      </c>
      <c r="B122">
        <v>2053</v>
      </c>
      <c r="C122">
        <v>-2.4301239319668801</v>
      </c>
      <c r="D122" t="s">
        <v>5</v>
      </c>
      <c r="E122" t="s">
        <v>7</v>
      </c>
      <c r="F122">
        <v>-2.4301239319668801</v>
      </c>
    </row>
    <row r="123" spans="1:6" x14ac:dyDescent="0.25">
      <c r="A123">
        <v>122</v>
      </c>
      <c r="B123">
        <v>2054</v>
      </c>
      <c r="C123">
        <v>-2.4692526170097699</v>
      </c>
      <c r="D123" t="s">
        <v>5</v>
      </c>
      <c r="E123" t="s">
        <v>7</v>
      </c>
      <c r="F123">
        <v>-2.4692526170097699</v>
      </c>
    </row>
    <row r="124" spans="1:6" x14ac:dyDescent="0.25">
      <c r="A124">
        <v>123</v>
      </c>
      <c r="B124">
        <v>2055</v>
      </c>
      <c r="C124">
        <v>-2.5083813020526402</v>
      </c>
      <c r="D124" t="s">
        <v>5</v>
      </c>
      <c r="E124" t="s">
        <v>7</v>
      </c>
      <c r="F124">
        <v>-2.5083813020526402</v>
      </c>
    </row>
    <row r="125" spans="1:6" x14ac:dyDescent="0.25">
      <c r="A125">
        <v>124</v>
      </c>
      <c r="B125">
        <v>2056</v>
      </c>
      <c r="C125">
        <v>-2.5475099870955198</v>
      </c>
      <c r="D125" t="s">
        <v>5</v>
      </c>
      <c r="E125" t="s">
        <v>7</v>
      </c>
      <c r="F125">
        <v>-2.5475099870955198</v>
      </c>
    </row>
    <row r="126" spans="1:6" x14ac:dyDescent="0.25">
      <c r="A126">
        <v>125</v>
      </c>
      <c r="B126">
        <v>2057</v>
      </c>
      <c r="C126">
        <v>-2.58663867213839</v>
      </c>
      <c r="D126" t="s">
        <v>5</v>
      </c>
      <c r="E126" t="s">
        <v>7</v>
      </c>
      <c r="F126">
        <v>-2.58663867213839</v>
      </c>
    </row>
    <row r="127" spans="1:6" x14ac:dyDescent="0.25">
      <c r="A127">
        <v>126</v>
      </c>
      <c r="B127">
        <v>2058</v>
      </c>
      <c r="C127">
        <v>-2.6257673571812798</v>
      </c>
      <c r="D127" t="s">
        <v>5</v>
      </c>
      <c r="E127" t="s">
        <v>7</v>
      </c>
      <c r="F127">
        <v>-2.6257673571812798</v>
      </c>
    </row>
    <row r="128" spans="1:6" x14ac:dyDescent="0.25">
      <c r="A128">
        <v>127</v>
      </c>
      <c r="B128">
        <v>2059</v>
      </c>
      <c r="C128">
        <v>-2.6648960422241501</v>
      </c>
      <c r="D128" t="s">
        <v>5</v>
      </c>
      <c r="E128" t="s">
        <v>7</v>
      </c>
      <c r="F128">
        <v>-2.6648960422241501</v>
      </c>
    </row>
    <row r="129" spans="1:6" x14ac:dyDescent="0.25">
      <c r="A129">
        <v>128</v>
      </c>
      <c r="B129">
        <v>2060</v>
      </c>
      <c r="C129">
        <v>-2.7040247272670199</v>
      </c>
      <c r="D129" t="s">
        <v>5</v>
      </c>
      <c r="E129" t="s">
        <v>7</v>
      </c>
      <c r="F129">
        <v>-2.7040247272670199</v>
      </c>
    </row>
    <row r="130" spans="1:6" x14ac:dyDescent="0.25">
      <c r="A130">
        <v>129</v>
      </c>
      <c r="B130">
        <v>2061</v>
      </c>
      <c r="C130">
        <v>-2.7431534123099</v>
      </c>
      <c r="D130" t="s">
        <v>5</v>
      </c>
      <c r="E130" t="s">
        <v>7</v>
      </c>
      <c r="F130">
        <v>-2.7431534123099</v>
      </c>
    </row>
    <row r="131" spans="1:6" x14ac:dyDescent="0.25">
      <c r="A131">
        <v>130</v>
      </c>
      <c r="B131">
        <v>2062</v>
      </c>
      <c r="C131">
        <v>-2.78228209735278</v>
      </c>
      <c r="D131" t="s">
        <v>5</v>
      </c>
      <c r="E131" t="s">
        <v>7</v>
      </c>
      <c r="F131">
        <v>-2.78228209735278</v>
      </c>
    </row>
    <row r="132" spans="1:6" x14ac:dyDescent="0.25">
      <c r="A132">
        <v>131</v>
      </c>
      <c r="B132">
        <v>2063</v>
      </c>
      <c r="C132">
        <v>-2.82141078239566</v>
      </c>
      <c r="D132" t="s">
        <v>5</v>
      </c>
      <c r="E132" t="s">
        <v>7</v>
      </c>
      <c r="F132">
        <v>-2.82141078239566</v>
      </c>
    </row>
    <row r="133" spans="1:6" x14ac:dyDescent="0.25">
      <c r="A133">
        <v>132</v>
      </c>
      <c r="B133">
        <v>2064</v>
      </c>
      <c r="C133">
        <v>-2.8605394674385298</v>
      </c>
      <c r="D133" t="s">
        <v>5</v>
      </c>
      <c r="E133" t="s">
        <v>7</v>
      </c>
      <c r="F133">
        <v>-2.8605394674385298</v>
      </c>
    </row>
    <row r="134" spans="1:6" x14ac:dyDescent="0.25">
      <c r="A134">
        <v>133</v>
      </c>
      <c r="B134">
        <v>2065</v>
      </c>
      <c r="C134">
        <v>-2.8996681524814001</v>
      </c>
      <c r="D134" t="s">
        <v>5</v>
      </c>
      <c r="E134" t="s">
        <v>7</v>
      </c>
      <c r="F134">
        <v>-2.8996681524814001</v>
      </c>
    </row>
    <row r="135" spans="1:6" x14ac:dyDescent="0.25">
      <c r="A135">
        <v>134</v>
      </c>
      <c r="B135">
        <v>2066</v>
      </c>
      <c r="C135">
        <v>-2.9387968375242899</v>
      </c>
      <c r="D135" t="s">
        <v>5</v>
      </c>
      <c r="E135" t="s">
        <v>7</v>
      </c>
      <c r="F135">
        <v>-2.9387968375242899</v>
      </c>
    </row>
    <row r="136" spans="1:6" x14ac:dyDescent="0.25">
      <c r="A136">
        <v>135</v>
      </c>
      <c r="B136">
        <v>2067</v>
      </c>
      <c r="C136">
        <v>-2.9779255225671699</v>
      </c>
      <c r="D136" t="s">
        <v>5</v>
      </c>
      <c r="E136" t="s">
        <v>7</v>
      </c>
      <c r="F136">
        <v>-2.9779255225671699</v>
      </c>
    </row>
    <row r="137" spans="1:6" x14ac:dyDescent="0.25">
      <c r="A137">
        <v>136</v>
      </c>
      <c r="B137">
        <v>2068</v>
      </c>
      <c r="C137">
        <v>-3.0170542076100402</v>
      </c>
      <c r="D137" t="s">
        <v>5</v>
      </c>
      <c r="E137" t="s">
        <v>7</v>
      </c>
      <c r="F137">
        <v>-3.0170542076100402</v>
      </c>
    </row>
    <row r="138" spans="1:6" x14ac:dyDescent="0.25">
      <c r="A138">
        <v>137</v>
      </c>
      <c r="B138">
        <v>2069</v>
      </c>
      <c r="C138">
        <v>-3.05618289265291</v>
      </c>
      <c r="D138" t="s">
        <v>5</v>
      </c>
      <c r="E138" t="s">
        <v>7</v>
      </c>
      <c r="F138">
        <v>-3.05618289265291</v>
      </c>
    </row>
    <row r="139" spans="1:6" x14ac:dyDescent="0.25">
      <c r="A139">
        <v>138</v>
      </c>
      <c r="B139">
        <v>2070</v>
      </c>
      <c r="C139">
        <v>-3.0953115776957998</v>
      </c>
      <c r="D139" t="s">
        <v>5</v>
      </c>
      <c r="E139" t="s">
        <v>7</v>
      </c>
      <c r="F139">
        <v>-3.0953115776957998</v>
      </c>
    </row>
    <row r="140" spans="1:6" x14ac:dyDescent="0.25">
      <c r="A140">
        <v>139</v>
      </c>
      <c r="B140">
        <v>2071</v>
      </c>
      <c r="C140">
        <v>-3.13444026273867</v>
      </c>
      <c r="D140" t="s">
        <v>5</v>
      </c>
      <c r="E140" t="s">
        <v>7</v>
      </c>
      <c r="F140">
        <v>-3.13444026273867</v>
      </c>
    </row>
    <row r="141" spans="1:6" x14ac:dyDescent="0.25">
      <c r="A141">
        <v>140</v>
      </c>
      <c r="B141">
        <v>2072</v>
      </c>
      <c r="C141">
        <v>-3.1735689477815501</v>
      </c>
      <c r="D141" t="s">
        <v>5</v>
      </c>
      <c r="E141" t="s">
        <v>7</v>
      </c>
      <c r="F141">
        <v>-3.1735689477815501</v>
      </c>
    </row>
    <row r="142" spans="1:6" x14ac:dyDescent="0.25">
      <c r="A142">
        <v>141</v>
      </c>
      <c r="B142">
        <v>2073</v>
      </c>
      <c r="C142">
        <v>-3.2126976328244301</v>
      </c>
      <c r="D142" t="s">
        <v>5</v>
      </c>
      <c r="E142" t="s">
        <v>7</v>
      </c>
      <c r="F142">
        <v>-3.2126976328244301</v>
      </c>
    </row>
    <row r="143" spans="1:6" x14ac:dyDescent="0.25">
      <c r="A143">
        <v>142</v>
      </c>
      <c r="B143">
        <v>2074</v>
      </c>
      <c r="C143">
        <v>-3.2518263178673101</v>
      </c>
      <c r="D143" t="s">
        <v>5</v>
      </c>
      <c r="E143" t="s">
        <v>7</v>
      </c>
      <c r="F143">
        <v>-3.2518263178673101</v>
      </c>
    </row>
    <row r="144" spans="1:6" x14ac:dyDescent="0.25">
      <c r="A144">
        <v>143</v>
      </c>
      <c r="B144">
        <v>2075</v>
      </c>
      <c r="C144">
        <v>-3.2909550029101799</v>
      </c>
      <c r="D144" t="s">
        <v>5</v>
      </c>
      <c r="E144" t="s">
        <v>7</v>
      </c>
      <c r="F144">
        <v>-3.2909550029101799</v>
      </c>
    </row>
    <row r="145" spans="1:6" x14ac:dyDescent="0.25">
      <c r="A145">
        <v>144</v>
      </c>
      <c r="B145">
        <v>2076</v>
      </c>
      <c r="C145">
        <v>-3.3300836879530502</v>
      </c>
      <c r="D145" t="s">
        <v>5</v>
      </c>
      <c r="E145" t="s">
        <v>7</v>
      </c>
      <c r="F145">
        <v>-3.3300836879530502</v>
      </c>
    </row>
    <row r="146" spans="1:6" x14ac:dyDescent="0.25">
      <c r="A146">
        <v>145</v>
      </c>
      <c r="B146">
        <v>2077</v>
      </c>
      <c r="C146">
        <v>-3.36921237299594</v>
      </c>
      <c r="D146" t="s">
        <v>5</v>
      </c>
      <c r="E146" t="s">
        <v>7</v>
      </c>
      <c r="F146">
        <v>-3.36921237299594</v>
      </c>
    </row>
    <row r="147" spans="1:6" x14ac:dyDescent="0.25">
      <c r="A147">
        <v>146</v>
      </c>
      <c r="B147">
        <v>2078</v>
      </c>
      <c r="C147">
        <v>-3.40834105803882</v>
      </c>
      <c r="D147" t="s">
        <v>5</v>
      </c>
      <c r="E147" t="s">
        <v>7</v>
      </c>
      <c r="F147">
        <v>-3.40834105803882</v>
      </c>
    </row>
    <row r="148" spans="1:6" x14ac:dyDescent="0.25">
      <c r="A148">
        <v>147</v>
      </c>
      <c r="B148">
        <v>2079</v>
      </c>
      <c r="C148">
        <v>-3.4474697430816899</v>
      </c>
      <c r="D148" t="s">
        <v>5</v>
      </c>
      <c r="E148" t="s">
        <v>7</v>
      </c>
      <c r="F148">
        <v>-3.4474697430816899</v>
      </c>
    </row>
    <row r="149" spans="1:6" x14ac:dyDescent="0.25">
      <c r="A149">
        <v>148</v>
      </c>
      <c r="B149">
        <v>2080</v>
      </c>
      <c r="C149">
        <v>-3.4865984281245601</v>
      </c>
      <c r="D149" t="s">
        <v>5</v>
      </c>
      <c r="E149" t="s">
        <v>7</v>
      </c>
      <c r="F149">
        <v>-3.4865984281245601</v>
      </c>
    </row>
    <row r="150" spans="1:6" x14ac:dyDescent="0.25">
      <c r="A150">
        <v>149</v>
      </c>
      <c r="B150">
        <v>2081</v>
      </c>
      <c r="C150">
        <v>-3.5257271131674499</v>
      </c>
      <c r="D150" t="s">
        <v>5</v>
      </c>
      <c r="E150" t="s">
        <v>7</v>
      </c>
      <c r="F150">
        <v>-3.5257271131674499</v>
      </c>
    </row>
    <row r="151" spans="1:6" x14ac:dyDescent="0.25">
      <c r="A151">
        <v>150</v>
      </c>
      <c r="B151">
        <v>2082</v>
      </c>
      <c r="C151">
        <v>-3.5648557982103202</v>
      </c>
      <c r="D151" t="s">
        <v>5</v>
      </c>
      <c r="E151" t="s">
        <v>7</v>
      </c>
      <c r="F151">
        <v>-3.5648557982103202</v>
      </c>
    </row>
    <row r="152" spans="1:6" x14ac:dyDescent="0.25">
      <c r="A152">
        <v>151</v>
      </c>
      <c r="B152">
        <v>2083</v>
      </c>
      <c r="C152">
        <v>-3.6039844832532002</v>
      </c>
      <c r="D152" t="s">
        <v>5</v>
      </c>
      <c r="E152" t="s">
        <v>7</v>
      </c>
      <c r="F152">
        <v>-3.6039844832532002</v>
      </c>
    </row>
    <row r="153" spans="1:6" x14ac:dyDescent="0.25">
      <c r="A153">
        <v>152</v>
      </c>
      <c r="B153">
        <v>2084</v>
      </c>
      <c r="C153">
        <v>-3.64311316829607</v>
      </c>
      <c r="D153" t="s">
        <v>5</v>
      </c>
      <c r="E153" t="s">
        <v>7</v>
      </c>
      <c r="F153">
        <v>-3.64311316829607</v>
      </c>
    </row>
    <row r="154" spans="1:6" x14ac:dyDescent="0.25">
      <c r="A154">
        <v>153</v>
      </c>
      <c r="B154">
        <v>2085</v>
      </c>
      <c r="C154">
        <v>-3.6822418533389598</v>
      </c>
      <c r="D154" t="s">
        <v>5</v>
      </c>
      <c r="E154" t="s">
        <v>7</v>
      </c>
      <c r="F154">
        <v>-3.6822418533389598</v>
      </c>
    </row>
    <row r="155" spans="1:6" x14ac:dyDescent="0.25">
      <c r="A155">
        <v>154</v>
      </c>
      <c r="B155">
        <v>2086</v>
      </c>
      <c r="C155">
        <v>-3.7213705383818301</v>
      </c>
      <c r="D155" t="s">
        <v>5</v>
      </c>
      <c r="E155" t="s">
        <v>7</v>
      </c>
      <c r="F155">
        <v>-3.7213705383818301</v>
      </c>
    </row>
    <row r="156" spans="1:6" x14ac:dyDescent="0.25">
      <c r="A156">
        <v>155</v>
      </c>
      <c r="B156">
        <v>2087</v>
      </c>
      <c r="C156">
        <v>-3.7604992234246999</v>
      </c>
      <c r="D156" t="s">
        <v>5</v>
      </c>
      <c r="E156" t="s">
        <v>7</v>
      </c>
      <c r="F156">
        <v>-3.7604992234246999</v>
      </c>
    </row>
    <row r="157" spans="1:6" x14ac:dyDescent="0.25">
      <c r="A157">
        <v>156</v>
      </c>
      <c r="B157">
        <v>2088</v>
      </c>
      <c r="C157">
        <v>-3.7996279084675799</v>
      </c>
      <c r="D157" t="s">
        <v>5</v>
      </c>
      <c r="E157" t="s">
        <v>7</v>
      </c>
      <c r="F157">
        <v>-3.7996279084675799</v>
      </c>
    </row>
    <row r="158" spans="1:6" x14ac:dyDescent="0.25">
      <c r="A158">
        <v>157</v>
      </c>
      <c r="B158">
        <v>2089</v>
      </c>
      <c r="C158">
        <v>-3.8387565935104599</v>
      </c>
      <c r="D158" t="s">
        <v>5</v>
      </c>
      <c r="E158" t="s">
        <v>7</v>
      </c>
      <c r="F158">
        <v>-3.8387565935104599</v>
      </c>
    </row>
    <row r="159" spans="1:6" x14ac:dyDescent="0.25">
      <c r="A159">
        <v>158</v>
      </c>
      <c r="B159">
        <v>2090</v>
      </c>
      <c r="C159">
        <v>-3.87788527855334</v>
      </c>
      <c r="D159" t="s">
        <v>5</v>
      </c>
      <c r="E159" t="s">
        <v>7</v>
      </c>
      <c r="F159">
        <v>-3.87788527855334</v>
      </c>
    </row>
    <row r="160" spans="1:6" x14ac:dyDescent="0.25">
      <c r="A160">
        <v>159</v>
      </c>
      <c r="B160">
        <v>2091</v>
      </c>
      <c r="C160">
        <v>-3.9170139635962098</v>
      </c>
      <c r="D160" t="s">
        <v>5</v>
      </c>
      <c r="E160" t="s">
        <v>7</v>
      </c>
      <c r="F160">
        <v>-3.9170139635962098</v>
      </c>
    </row>
    <row r="161" spans="1:6" x14ac:dyDescent="0.25">
      <c r="A161">
        <v>160</v>
      </c>
      <c r="B161">
        <v>2092</v>
      </c>
      <c r="C161">
        <v>-3.9561426486390801</v>
      </c>
      <c r="D161" t="s">
        <v>5</v>
      </c>
      <c r="E161" t="s">
        <v>7</v>
      </c>
      <c r="F161">
        <v>-3.9561426486390801</v>
      </c>
    </row>
    <row r="162" spans="1:6" x14ac:dyDescent="0.25">
      <c r="A162">
        <v>161</v>
      </c>
      <c r="B162">
        <v>2093</v>
      </c>
      <c r="C162">
        <v>-3.9952713336819698</v>
      </c>
      <c r="D162" t="s">
        <v>5</v>
      </c>
      <c r="E162" t="s">
        <v>7</v>
      </c>
      <c r="F162">
        <v>-3.9952713336819698</v>
      </c>
    </row>
    <row r="163" spans="1:6" x14ac:dyDescent="0.25">
      <c r="A163">
        <v>162</v>
      </c>
      <c r="B163">
        <v>2094</v>
      </c>
      <c r="C163">
        <v>-4.0344000187248499</v>
      </c>
      <c r="D163" t="s">
        <v>5</v>
      </c>
      <c r="E163" t="s">
        <v>7</v>
      </c>
      <c r="F163">
        <v>-4.0344000187248499</v>
      </c>
    </row>
    <row r="164" spans="1:6" x14ac:dyDescent="0.25">
      <c r="A164">
        <v>163</v>
      </c>
      <c r="B164">
        <v>2095</v>
      </c>
      <c r="C164">
        <v>-4.0735287037677201</v>
      </c>
      <c r="D164" t="s">
        <v>5</v>
      </c>
      <c r="E164" t="s">
        <v>7</v>
      </c>
      <c r="F164">
        <v>-4.0735287037677201</v>
      </c>
    </row>
    <row r="165" spans="1:6" x14ac:dyDescent="0.25">
      <c r="A165">
        <v>164</v>
      </c>
      <c r="B165">
        <v>2096</v>
      </c>
      <c r="C165">
        <v>-4.1126573888105904</v>
      </c>
      <c r="D165" t="s">
        <v>5</v>
      </c>
      <c r="E165" t="s">
        <v>7</v>
      </c>
      <c r="F165">
        <v>-4.1126573888105904</v>
      </c>
    </row>
    <row r="166" spans="1:6" x14ac:dyDescent="0.25">
      <c r="A166">
        <v>165</v>
      </c>
      <c r="B166">
        <v>2097</v>
      </c>
      <c r="C166">
        <v>-4.1517860738534802</v>
      </c>
      <c r="D166" t="s">
        <v>5</v>
      </c>
      <c r="E166" t="s">
        <v>7</v>
      </c>
      <c r="F166">
        <v>-4.1517860738534802</v>
      </c>
    </row>
    <row r="167" spans="1:6" x14ac:dyDescent="0.25">
      <c r="A167">
        <v>166</v>
      </c>
      <c r="B167">
        <v>2098</v>
      </c>
      <c r="C167">
        <v>-4.1909147588963496</v>
      </c>
      <c r="D167" t="s">
        <v>5</v>
      </c>
      <c r="E167" t="s">
        <v>7</v>
      </c>
      <c r="F167">
        <v>-4.1909147588963496</v>
      </c>
    </row>
    <row r="168" spans="1:6" x14ac:dyDescent="0.25">
      <c r="A168">
        <v>167</v>
      </c>
      <c r="B168">
        <v>2099</v>
      </c>
      <c r="C168">
        <v>-4.2300434439392296</v>
      </c>
      <c r="D168" t="s">
        <v>5</v>
      </c>
      <c r="E168" t="s">
        <v>7</v>
      </c>
      <c r="F168">
        <v>-4.2300434439392296</v>
      </c>
    </row>
    <row r="169" spans="1:6" x14ac:dyDescent="0.25">
      <c r="A169">
        <v>168</v>
      </c>
      <c r="B169">
        <v>2100</v>
      </c>
      <c r="C169">
        <v>-4.2691721289821096</v>
      </c>
      <c r="D169" t="s">
        <v>5</v>
      </c>
      <c r="E169" t="s">
        <v>7</v>
      </c>
      <c r="F169">
        <v>-4.2691721289821096</v>
      </c>
    </row>
    <row r="170" spans="1:6" x14ac:dyDescent="0.25">
      <c r="A170">
        <v>169</v>
      </c>
      <c r="B170">
        <v>2017</v>
      </c>
      <c r="C170">
        <v>9.5012689925680203</v>
      </c>
      <c r="D170" t="s">
        <v>8</v>
      </c>
      <c r="E170" t="s">
        <v>6</v>
      </c>
      <c r="F170">
        <v>9.5012689925680203</v>
      </c>
    </row>
    <row r="171" spans="1:6" x14ac:dyDescent="0.25">
      <c r="A171">
        <v>170</v>
      </c>
      <c r="B171">
        <v>2018</v>
      </c>
      <c r="C171">
        <v>9.2360759115126001</v>
      </c>
      <c r="D171" t="s">
        <v>8</v>
      </c>
      <c r="E171" t="s">
        <v>6</v>
      </c>
      <c r="F171">
        <v>9.2360759115126001</v>
      </c>
    </row>
    <row r="172" spans="1:6" x14ac:dyDescent="0.25">
      <c r="A172">
        <v>171</v>
      </c>
      <c r="B172">
        <v>2019</v>
      </c>
      <c r="C172">
        <v>8.9708828304571799</v>
      </c>
      <c r="D172" t="s">
        <v>8</v>
      </c>
      <c r="E172" t="s">
        <v>6</v>
      </c>
      <c r="F172">
        <v>8.9708828304571799</v>
      </c>
    </row>
    <row r="173" spans="1:6" x14ac:dyDescent="0.25">
      <c r="A173">
        <v>172</v>
      </c>
      <c r="B173">
        <v>2020</v>
      </c>
      <c r="C173">
        <v>8.7056897494018806</v>
      </c>
      <c r="D173" t="s">
        <v>8</v>
      </c>
      <c r="E173" t="s">
        <v>6</v>
      </c>
      <c r="F173">
        <v>8.7056897494018806</v>
      </c>
    </row>
    <row r="174" spans="1:6" x14ac:dyDescent="0.25">
      <c r="A174">
        <v>173</v>
      </c>
      <c r="B174">
        <v>2021</v>
      </c>
      <c r="C174">
        <v>8.4404966683464604</v>
      </c>
      <c r="D174" t="s">
        <v>8</v>
      </c>
      <c r="E174" t="s">
        <v>6</v>
      </c>
      <c r="F174">
        <v>8.4404966683464604</v>
      </c>
    </row>
    <row r="175" spans="1:6" x14ac:dyDescent="0.25">
      <c r="A175">
        <v>174</v>
      </c>
      <c r="B175">
        <v>2022</v>
      </c>
      <c r="C175">
        <v>8.1753035872910402</v>
      </c>
      <c r="D175" t="s">
        <v>8</v>
      </c>
      <c r="E175" t="s">
        <v>6</v>
      </c>
      <c r="F175">
        <v>8.1753035872910402</v>
      </c>
    </row>
    <row r="176" spans="1:6" x14ac:dyDescent="0.25">
      <c r="A176">
        <v>175</v>
      </c>
      <c r="B176">
        <v>2023</v>
      </c>
      <c r="C176">
        <v>7.9101105062356201</v>
      </c>
      <c r="D176" t="s">
        <v>8</v>
      </c>
      <c r="E176" t="s">
        <v>6</v>
      </c>
      <c r="F176">
        <v>7.9101105062356201</v>
      </c>
    </row>
    <row r="177" spans="1:6" x14ac:dyDescent="0.25">
      <c r="A177">
        <v>176</v>
      </c>
      <c r="B177">
        <v>2024</v>
      </c>
      <c r="C177">
        <v>7.6449174251801999</v>
      </c>
      <c r="D177" t="s">
        <v>8</v>
      </c>
      <c r="E177" t="s">
        <v>6</v>
      </c>
      <c r="F177">
        <v>7.6449174251801999</v>
      </c>
    </row>
    <row r="178" spans="1:6" x14ac:dyDescent="0.25">
      <c r="A178">
        <v>177</v>
      </c>
      <c r="B178">
        <v>2025</v>
      </c>
      <c r="C178">
        <v>7.3797243441247904</v>
      </c>
      <c r="D178" t="s">
        <v>8</v>
      </c>
      <c r="E178" t="s">
        <v>6</v>
      </c>
      <c r="F178">
        <v>7.3797243441247904</v>
      </c>
    </row>
    <row r="179" spans="1:6" x14ac:dyDescent="0.25">
      <c r="A179">
        <v>178</v>
      </c>
      <c r="B179">
        <v>2026</v>
      </c>
      <c r="C179">
        <v>7.1145312630693702</v>
      </c>
      <c r="D179" t="s">
        <v>8</v>
      </c>
      <c r="E179" t="s">
        <v>6</v>
      </c>
      <c r="F179">
        <v>7.1145312630693702</v>
      </c>
    </row>
    <row r="180" spans="1:6" x14ac:dyDescent="0.25">
      <c r="A180">
        <v>179</v>
      </c>
      <c r="B180">
        <v>2027</v>
      </c>
      <c r="C180">
        <v>6.8493381820139501</v>
      </c>
      <c r="D180" t="s">
        <v>8</v>
      </c>
      <c r="E180" t="s">
        <v>6</v>
      </c>
      <c r="F180">
        <v>6.8493381820139501</v>
      </c>
    </row>
    <row r="181" spans="1:6" x14ac:dyDescent="0.25">
      <c r="A181">
        <v>180</v>
      </c>
      <c r="B181">
        <v>2028</v>
      </c>
      <c r="C181">
        <v>6.5841451009585299</v>
      </c>
      <c r="D181" t="s">
        <v>8</v>
      </c>
      <c r="E181" t="s">
        <v>6</v>
      </c>
      <c r="F181">
        <v>6.5841451009585299</v>
      </c>
    </row>
    <row r="182" spans="1:6" x14ac:dyDescent="0.25">
      <c r="A182">
        <v>181</v>
      </c>
      <c r="B182">
        <v>2029</v>
      </c>
      <c r="C182">
        <v>6.3189520199031097</v>
      </c>
      <c r="D182" t="s">
        <v>8</v>
      </c>
      <c r="E182" t="s">
        <v>6</v>
      </c>
      <c r="F182">
        <v>6.3189520199031097</v>
      </c>
    </row>
    <row r="183" spans="1:6" x14ac:dyDescent="0.25">
      <c r="A183">
        <v>182</v>
      </c>
      <c r="B183">
        <v>2030</v>
      </c>
      <c r="C183">
        <v>6.0537589388476896</v>
      </c>
      <c r="D183" t="s">
        <v>8</v>
      </c>
      <c r="E183" t="s">
        <v>6</v>
      </c>
      <c r="F183">
        <v>6.0537589388476896</v>
      </c>
    </row>
    <row r="184" spans="1:6" x14ac:dyDescent="0.25">
      <c r="A184">
        <v>183</v>
      </c>
      <c r="B184">
        <v>2031</v>
      </c>
      <c r="C184">
        <v>5.7885658577922703</v>
      </c>
      <c r="D184" t="s">
        <v>8</v>
      </c>
      <c r="E184" t="s">
        <v>6</v>
      </c>
      <c r="F184">
        <v>5.7885658577922703</v>
      </c>
    </row>
    <row r="185" spans="1:6" x14ac:dyDescent="0.25">
      <c r="A185">
        <v>184</v>
      </c>
      <c r="B185">
        <v>2032</v>
      </c>
      <c r="C185">
        <v>5.5233727767368501</v>
      </c>
      <c r="D185" t="s">
        <v>8</v>
      </c>
      <c r="E185" t="s">
        <v>6</v>
      </c>
      <c r="F185">
        <v>5.5233727767368501</v>
      </c>
    </row>
    <row r="186" spans="1:6" x14ac:dyDescent="0.25">
      <c r="A186">
        <v>185</v>
      </c>
      <c r="B186">
        <v>2033</v>
      </c>
      <c r="C186">
        <v>5.2581796956814397</v>
      </c>
      <c r="D186" t="s">
        <v>8</v>
      </c>
      <c r="E186" t="s">
        <v>6</v>
      </c>
      <c r="F186">
        <v>5.2581796956814397</v>
      </c>
    </row>
    <row r="187" spans="1:6" x14ac:dyDescent="0.25">
      <c r="A187">
        <v>186</v>
      </c>
      <c r="B187">
        <v>2034</v>
      </c>
      <c r="C187">
        <v>4.9929866146260196</v>
      </c>
      <c r="D187" t="s">
        <v>8</v>
      </c>
      <c r="E187" t="s">
        <v>6</v>
      </c>
      <c r="F187">
        <v>4.9929866146260196</v>
      </c>
    </row>
    <row r="188" spans="1:6" x14ac:dyDescent="0.25">
      <c r="A188">
        <v>187</v>
      </c>
      <c r="B188">
        <v>2035</v>
      </c>
      <c r="C188">
        <v>4.7277935335706003</v>
      </c>
      <c r="D188" t="s">
        <v>8</v>
      </c>
      <c r="E188" t="s">
        <v>6</v>
      </c>
      <c r="F188">
        <v>4.7277935335706003</v>
      </c>
    </row>
    <row r="189" spans="1:6" x14ac:dyDescent="0.25">
      <c r="A189">
        <v>188</v>
      </c>
      <c r="B189">
        <v>2036</v>
      </c>
      <c r="C189">
        <v>4.4626004525151801</v>
      </c>
      <c r="D189" t="s">
        <v>8</v>
      </c>
      <c r="E189" t="s">
        <v>6</v>
      </c>
      <c r="F189">
        <v>4.4626004525151801</v>
      </c>
    </row>
    <row r="190" spans="1:6" x14ac:dyDescent="0.25">
      <c r="A190">
        <v>189</v>
      </c>
      <c r="B190">
        <v>2037</v>
      </c>
      <c r="C190">
        <v>4.19740737145976</v>
      </c>
      <c r="D190" t="s">
        <v>8</v>
      </c>
      <c r="E190" t="s">
        <v>6</v>
      </c>
      <c r="F190">
        <v>4.19740737145976</v>
      </c>
    </row>
    <row r="191" spans="1:6" x14ac:dyDescent="0.25">
      <c r="A191">
        <v>190</v>
      </c>
      <c r="B191">
        <v>2038</v>
      </c>
      <c r="C191">
        <v>3.9322142904043398</v>
      </c>
      <c r="D191" t="s">
        <v>8</v>
      </c>
      <c r="E191" t="s">
        <v>6</v>
      </c>
      <c r="F191">
        <v>3.9322142904043398</v>
      </c>
    </row>
    <row r="192" spans="1:6" x14ac:dyDescent="0.25">
      <c r="A192">
        <v>191</v>
      </c>
      <c r="B192">
        <v>2039</v>
      </c>
      <c r="C192">
        <v>3.66702120934904</v>
      </c>
      <c r="D192" t="s">
        <v>8</v>
      </c>
      <c r="E192" t="s">
        <v>6</v>
      </c>
      <c r="F192">
        <v>3.66702120934904</v>
      </c>
    </row>
    <row r="193" spans="1:6" x14ac:dyDescent="0.25">
      <c r="A193">
        <v>192</v>
      </c>
      <c r="B193">
        <v>2040</v>
      </c>
      <c r="C193">
        <v>3.4018281282936198</v>
      </c>
      <c r="D193" t="s">
        <v>8</v>
      </c>
      <c r="E193" t="s">
        <v>6</v>
      </c>
      <c r="F193">
        <v>3.4018281282936198</v>
      </c>
    </row>
    <row r="194" spans="1:6" x14ac:dyDescent="0.25">
      <c r="A194">
        <v>193</v>
      </c>
      <c r="B194">
        <v>2041</v>
      </c>
      <c r="C194">
        <v>3.1366350472382001</v>
      </c>
      <c r="D194" t="s">
        <v>8</v>
      </c>
      <c r="E194" t="s">
        <v>6</v>
      </c>
      <c r="F194">
        <v>3.1366350472382001</v>
      </c>
    </row>
    <row r="195" spans="1:6" x14ac:dyDescent="0.25">
      <c r="A195">
        <v>194</v>
      </c>
      <c r="B195">
        <v>2042</v>
      </c>
      <c r="C195">
        <v>2.8714419661827901</v>
      </c>
      <c r="D195" t="s">
        <v>8</v>
      </c>
      <c r="E195" t="s">
        <v>6</v>
      </c>
      <c r="F195">
        <v>2.8714419661827901</v>
      </c>
    </row>
    <row r="196" spans="1:6" x14ac:dyDescent="0.25">
      <c r="A196">
        <v>195</v>
      </c>
      <c r="B196">
        <v>2043</v>
      </c>
      <c r="C196">
        <v>2.60624888512737</v>
      </c>
      <c r="D196" t="s">
        <v>8</v>
      </c>
      <c r="E196" t="s">
        <v>6</v>
      </c>
      <c r="F196">
        <v>2.60624888512737</v>
      </c>
    </row>
    <row r="197" spans="1:6" x14ac:dyDescent="0.25">
      <c r="A197">
        <v>196</v>
      </c>
      <c r="B197">
        <v>2044</v>
      </c>
      <c r="C197">
        <v>2.3410558040719498</v>
      </c>
      <c r="D197" t="s">
        <v>8</v>
      </c>
      <c r="E197" t="s">
        <v>6</v>
      </c>
      <c r="F197">
        <v>2.3410558040719498</v>
      </c>
    </row>
    <row r="198" spans="1:6" x14ac:dyDescent="0.25">
      <c r="A198">
        <v>197</v>
      </c>
      <c r="B198">
        <v>2045</v>
      </c>
      <c r="C198">
        <v>2.0758627230165301</v>
      </c>
      <c r="D198" t="s">
        <v>8</v>
      </c>
      <c r="E198" t="s">
        <v>6</v>
      </c>
      <c r="F198">
        <v>2.0758627230165301</v>
      </c>
    </row>
    <row r="199" spans="1:6" x14ac:dyDescent="0.25">
      <c r="A199">
        <v>198</v>
      </c>
      <c r="B199">
        <v>2046</v>
      </c>
      <c r="C199">
        <v>1.8106696419611099</v>
      </c>
      <c r="D199" t="s">
        <v>8</v>
      </c>
      <c r="E199" t="s">
        <v>6</v>
      </c>
      <c r="F199">
        <v>1.8106696419611099</v>
      </c>
    </row>
    <row r="200" spans="1:6" x14ac:dyDescent="0.25">
      <c r="A200">
        <v>199</v>
      </c>
      <c r="B200">
        <v>2047</v>
      </c>
      <c r="C200">
        <v>1.54547656090569</v>
      </c>
      <c r="D200" t="s">
        <v>8</v>
      </c>
      <c r="E200" t="s">
        <v>6</v>
      </c>
      <c r="F200">
        <v>1.54547656090569</v>
      </c>
    </row>
    <row r="201" spans="1:6" x14ac:dyDescent="0.25">
      <c r="A201">
        <v>200</v>
      </c>
      <c r="B201">
        <v>2048</v>
      </c>
      <c r="C201">
        <v>1.28028347985027</v>
      </c>
      <c r="D201" t="s">
        <v>8</v>
      </c>
      <c r="E201" t="s">
        <v>6</v>
      </c>
      <c r="F201">
        <v>1.28028347985027</v>
      </c>
    </row>
    <row r="202" spans="1:6" x14ac:dyDescent="0.25">
      <c r="A202">
        <v>201</v>
      </c>
      <c r="B202">
        <v>2049</v>
      </c>
      <c r="C202">
        <v>1.0150903987948501</v>
      </c>
      <c r="D202" t="s">
        <v>8</v>
      </c>
      <c r="E202" t="s">
        <v>6</v>
      </c>
      <c r="F202">
        <v>1.0150903987948501</v>
      </c>
    </row>
    <row r="203" spans="1:6" x14ac:dyDescent="0.25">
      <c r="A203">
        <v>202</v>
      </c>
      <c r="B203">
        <v>2050</v>
      </c>
      <c r="C203">
        <v>0.74989731773943602</v>
      </c>
      <c r="D203" t="s">
        <v>8</v>
      </c>
      <c r="E203" t="s">
        <v>6</v>
      </c>
      <c r="F203">
        <v>0.74989731773943602</v>
      </c>
    </row>
    <row r="204" spans="1:6" x14ac:dyDescent="0.25">
      <c r="A204">
        <v>203</v>
      </c>
      <c r="B204">
        <v>2051</v>
      </c>
      <c r="C204">
        <v>0.48470423668401802</v>
      </c>
      <c r="D204" t="s">
        <v>8</v>
      </c>
      <c r="E204" t="s">
        <v>6</v>
      </c>
      <c r="F204">
        <v>0.48470423668401802</v>
      </c>
    </row>
    <row r="205" spans="1:6" x14ac:dyDescent="0.25">
      <c r="A205">
        <v>204</v>
      </c>
      <c r="B205">
        <v>2052</v>
      </c>
      <c r="C205">
        <v>0.21951115562859899</v>
      </c>
      <c r="D205" t="s">
        <v>8</v>
      </c>
      <c r="E205" t="s">
        <v>6</v>
      </c>
      <c r="F205">
        <v>0.21951115562859899</v>
      </c>
    </row>
    <row r="206" spans="1:6" x14ac:dyDescent="0.25">
      <c r="A206">
        <v>205</v>
      </c>
      <c r="B206">
        <v>2053</v>
      </c>
      <c r="C206">
        <v>-4.5681925426819397E-2</v>
      </c>
      <c r="D206" t="s">
        <v>8</v>
      </c>
      <c r="E206" t="s">
        <v>6</v>
      </c>
      <c r="F206">
        <v>-4.5681925426819397E-2</v>
      </c>
    </row>
    <row r="207" spans="1:6" x14ac:dyDescent="0.25">
      <c r="A207">
        <v>206</v>
      </c>
      <c r="B207">
        <v>2054</v>
      </c>
      <c r="C207">
        <v>-0.31087500648223798</v>
      </c>
      <c r="D207" t="s">
        <v>8</v>
      </c>
      <c r="E207" t="s">
        <v>6</v>
      </c>
      <c r="F207">
        <v>-0.31087500648223798</v>
      </c>
    </row>
    <row r="208" spans="1:6" x14ac:dyDescent="0.25">
      <c r="A208">
        <v>207</v>
      </c>
      <c r="B208">
        <v>2055</v>
      </c>
      <c r="C208">
        <v>-0.57606808753765704</v>
      </c>
      <c r="D208" t="s">
        <v>8</v>
      </c>
      <c r="E208" t="s">
        <v>6</v>
      </c>
      <c r="F208">
        <v>-0.57606808753765704</v>
      </c>
    </row>
    <row r="209" spans="1:6" x14ac:dyDescent="0.25">
      <c r="A209">
        <v>208</v>
      </c>
      <c r="B209">
        <v>2056</v>
      </c>
      <c r="C209">
        <v>-0.84126116859307498</v>
      </c>
      <c r="D209" t="s">
        <v>8</v>
      </c>
      <c r="E209" t="s">
        <v>6</v>
      </c>
      <c r="F209">
        <v>-0.84126116859307498</v>
      </c>
    </row>
    <row r="210" spans="1:6" x14ac:dyDescent="0.25">
      <c r="A210">
        <v>209</v>
      </c>
      <c r="B210">
        <v>2057</v>
      </c>
      <c r="C210">
        <v>-1.1064542496484899</v>
      </c>
      <c r="D210" t="s">
        <v>8</v>
      </c>
      <c r="E210" t="s">
        <v>6</v>
      </c>
      <c r="F210">
        <v>-1.1064542496484899</v>
      </c>
    </row>
    <row r="211" spans="1:6" x14ac:dyDescent="0.25">
      <c r="A211">
        <v>210</v>
      </c>
      <c r="B211">
        <v>2058</v>
      </c>
      <c r="C211">
        <v>-1.3716473307038</v>
      </c>
      <c r="D211" t="s">
        <v>8</v>
      </c>
      <c r="E211" t="s">
        <v>6</v>
      </c>
      <c r="F211">
        <v>-1.3716473307038</v>
      </c>
    </row>
    <row r="212" spans="1:6" x14ac:dyDescent="0.25">
      <c r="A212">
        <v>211</v>
      </c>
      <c r="B212">
        <v>2059</v>
      </c>
      <c r="C212">
        <v>-1.6368404117592099</v>
      </c>
      <c r="D212" t="s">
        <v>8</v>
      </c>
      <c r="E212" t="s">
        <v>6</v>
      </c>
      <c r="F212">
        <v>-1.6368404117592099</v>
      </c>
    </row>
    <row r="213" spans="1:6" x14ac:dyDescent="0.25">
      <c r="A213">
        <v>212</v>
      </c>
      <c r="B213">
        <v>2060</v>
      </c>
      <c r="C213">
        <v>-1.9020334928146301</v>
      </c>
      <c r="D213" t="s">
        <v>8</v>
      </c>
      <c r="E213" t="s">
        <v>6</v>
      </c>
      <c r="F213">
        <v>-1.9020334928146301</v>
      </c>
    </row>
    <row r="214" spans="1:6" x14ac:dyDescent="0.25">
      <c r="A214">
        <v>213</v>
      </c>
      <c r="B214">
        <v>2061</v>
      </c>
      <c r="C214">
        <v>-2.16722657387005</v>
      </c>
      <c r="D214" t="s">
        <v>8</v>
      </c>
      <c r="E214" t="s">
        <v>6</v>
      </c>
      <c r="F214">
        <v>-2.16722657387005</v>
      </c>
    </row>
    <row r="215" spans="1:6" x14ac:dyDescent="0.25">
      <c r="A215">
        <v>214</v>
      </c>
      <c r="B215">
        <v>2062</v>
      </c>
      <c r="C215">
        <v>-2.4324196549254702</v>
      </c>
      <c r="D215" t="s">
        <v>8</v>
      </c>
      <c r="E215" t="s">
        <v>6</v>
      </c>
      <c r="F215">
        <v>-2.4324196549254702</v>
      </c>
    </row>
    <row r="216" spans="1:6" x14ac:dyDescent="0.25">
      <c r="A216">
        <v>215</v>
      </c>
      <c r="B216">
        <v>2063</v>
      </c>
      <c r="C216">
        <v>-2.6976127359808899</v>
      </c>
      <c r="D216" t="s">
        <v>8</v>
      </c>
      <c r="E216" t="s">
        <v>6</v>
      </c>
      <c r="F216">
        <v>-2.6976127359808899</v>
      </c>
    </row>
    <row r="217" spans="1:6" x14ac:dyDescent="0.25">
      <c r="A217">
        <v>216</v>
      </c>
      <c r="B217">
        <v>2064</v>
      </c>
      <c r="C217">
        <v>-2.9628058170363101</v>
      </c>
      <c r="D217" t="s">
        <v>8</v>
      </c>
      <c r="E217" t="s">
        <v>6</v>
      </c>
      <c r="F217">
        <v>-2.9628058170363101</v>
      </c>
    </row>
    <row r="218" spans="1:6" x14ac:dyDescent="0.25">
      <c r="A218">
        <v>217</v>
      </c>
      <c r="B218">
        <v>2065</v>
      </c>
      <c r="C218">
        <v>-3.2279988980917298</v>
      </c>
      <c r="D218" t="s">
        <v>8</v>
      </c>
      <c r="E218" t="s">
        <v>6</v>
      </c>
      <c r="F218">
        <v>-3.2279988980917298</v>
      </c>
    </row>
    <row r="219" spans="1:6" x14ac:dyDescent="0.25">
      <c r="A219">
        <v>218</v>
      </c>
      <c r="B219">
        <v>2066</v>
      </c>
      <c r="C219">
        <v>-3.4931919791471402</v>
      </c>
      <c r="D219" t="s">
        <v>8</v>
      </c>
      <c r="E219" t="s">
        <v>6</v>
      </c>
      <c r="F219">
        <v>-3.4931919791471402</v>
      </c>
    </row>
    <row r="220" spans="1:6" x14ac:dyDescent="0.25">
      <c r="A220">
        <v>219</v>
      </c>
      <c r="B220">
        <v>2067</v>
      </c>
      <c r="C220">
        <v>-3.7583850602025599</v>
      </c>
      <c r="D220" t="s">
        <v>8</v>
      </c>
      <c r="E220" t="s">
        <v>6</v>
      </c>
      <c r="F220">
        <v>-3.7583850602025599</v>
      </c>
    </row>
    <row r="221" spans="1:6" x14ac:dyDescent="0.25">
      <c r="A221">
        <v>220</v>
      </c>
      <c r="B221">
        <v>2068</v>
      </c>
      <c r="C221">
        <v>-4.0235781412579801</v>
      </c>
      <c r="D221" t="s">
        <v>8</v>
      </c>
      <c r="E221" t="s">
        <v>6</v>
      </c>
      <c r="F221">
        <v>-4.0235781412579801</v>
      </c>
    </row>
    <row r="222" spans="1:6" x14ac:dyDescent="0.25">
      <c r="A222">
        <v>221</v>
      </c>
      <c r="B222">
        <v>2069</v>
      </c>
      <c r="C222">
        <v>-4.2887712223134002</v>
      </c>
      <c r="D222" t="s">
        <v>8</v>
      </c>
      <c r="E222" t="s">
        <v>6</v>
      </c>
      <c r="F222">
        <v>-4.2887712223134002</v>
      </c>
    </row>
    <row r="223" spans="1:6" x14ac:dyDescent="0.25">
      <c r="A223">
        <v>222</v>
      </c>
      <c r="B223">
        <v>2070</v>
      </c>
      <c r="C223">
        <v>-4.5539643033688204</v>
      </c>
      <c r="D223" t="s">
        <v>8</v>
      </c>
      <c r="E223" t="s">
        <v>6</v>
      </c>
      <c r="F223">
        <v>-4.5539643033688204</v>
      </c>
    </row>
    <row r="224" spans="1:6" x14ac:dyDescent="0.25">
      <c r="A224">
        <v>223</v>
      </c>
      <c r="B224">
        <v>2071</v>
      </c>
      <c r="C224">
        <v>-4.8191573844242397</v>
      </c>
      <c r="D224" t="s">
        <v>8</v>
      </c>
      <c r="E224" t="s">
        <v>6</v>
      </c>
      <c r="F224">
        <v>-4.8191573844242397</v>
      </c>
    </row>
    <row r="225" spans="1:6" x14ac:dyDescent="0.25">
      <c r="A225">
        <v>224</v>
      </c>
      <c r="B225">
        <v>2072</v>
      </c>
      <c r="C225">
        <v>-5.0843504654796599</v>
      </c>
      <c r="D225" t="s">
        <v>8</v>
      </c>
      <c r="E225" t="s">
        <v>6</v>
      </c>
      <c r="F225">
        <v>-5.0843504654796599</v>
      </c>
    </row>
    <row r="226" spans="1:6" x14ac:dyDescent="0.25">
      <c r="A226">
        <v>225</v>
      </c>
      <c r="B226">
        <v>2073</v>
      </c>
      <c r="C226">
        <v>-5.3495435465350702</v>
      </c>
      <c r="D226" t="s">
        <v>8</v>
      </c>
      <c r="E226" t="s">
        <v>6</v>
      </c>
      <c r="F226">
        <v>-5.3495435465350702</v>
      </c>
    </row>
    <row r="227" spans="1:6" x14ac:dyDescent="0.25">
      <c r="A227">
        <v>226</v>
      </c>
      <c r="B227">
        <v>2074</v>
      </c>
      <c r="C227">
        <v>-5.6147366275904904</v>
      </c>
      <c r="D227" t="s">
        <v>8</v>
      </c>
      <c r="E227" t="s">
        <v>6</v>
      </c>
      <c r="F227">
        <v>-5.6147366275904904</v>
      </c>
    </row>
    <row r="228" spans="1:6" x14ac:dyDescent="0.25">
      <c r="A228">
        <v>227</v>
      </c>
      <c r="B228">
        <v>2075</v>
      </c>
      <c r="C228">
        <v>-5.8799297086459097</v>
      </c>
      <c r="D228" t="s">
        <v>8</v>
      </c>
      <c r="E228" t="s">
        <v>6</v>
      </c>
      <c r="F228">
        <v>-5.8799297086459097</v>
      </c>
    </row>
    <row r="229" spans="1:6" x14ac:dyDescent="0.25">
      <c r="A229">
        <v>228</v>
      </c>
      <c r="B229">
        <v>2076</v>
      </c>
      <c r="C229">
        <v>-6.1451227897013299</v>
      </c>
      <c r="D229" t="s">
        <v>8</v>
      </c>
      <c r="E229" t="s">
        <v>6</v>
      </c>
      <c r="F229">
        <v>-6.1451227897013299</v>
      </c>
    </row>
    <row r="230" spans="1:6" x14ac:dyDescent="0.25">
      <c r="A230">
        <v>229</v>
      </c>
      <c r="B230">
        <v>2077</v>
      </c>
      <c r="C230">
        <v>-6.4103158707566301</v>
      </c>
      <c r="D230" t="s">
        <v>8</v>
      </c>
      <c r="E230" t="s">
        <v>6</v>
      </c>
      <c r="F230">
        <v>-6.4103158707566301</v>
      </c>
    </row>
    <row r="231" spans="1:6" x14ac:dyDescent="0.25">
      <c r="A231">
        <v>230</v>
      </c>
      <c r="B231">
        <v>2078</v>
      </c>
      <c r="C231">
        <v>-6.6755089518120503</v>
      </c>
      <c r="D231" t="s">
        <v>8</v>
      </c>
      <c r="E231" t="s">
        <v>6</v>
      </c>
      <c r="F231">
        <v>-6.6755089518120503</v>
      </c>
    </row>
    <row r="232" spans="1:6" x14ac:dyDescent="0.25">
      <c r="A232">
        <v>231</v>
      </c>
      <c r="B232">
        <v>2079</v>
      </c>
      <c r="C232">
        <v>-6.9407020328674696</v>
      </c>
      <c r="D232" t="s">
        <v>8</v>
      </c>
      <c r="E232" t="s">
        <v>6</v>
      </c>
      <c r="F232">
        <v>-6.9407020328674696</v>
      </c>
    </row>
    <row r="233" spans="1:6" x14ac:dyDescent="0.25">
      <c r="A233">
        <v>232</v>
      </c>
      <c r="B233">
        <v>2080</v>
      </c>
      <c r="C233">
        <v>-7.2058951139228897</v>
      </c>
      <c r="D233" t="s">
        <v>8</v>
      </c>
      <c r="E233" t="s">
        <v>6</v>
      </c>
      <c r="F233">
        <v>-7.2058951139228897</v>
      </c>
    </row>
    <row r="234" spans="1:6" x14ac:dyDescent="0.25">
      <c r="A234">
        <v>233</v>
      </c>
      <c r="B234">
        <v>2081</v>
      </c>
      <c r="C234">
        <v>-7.4710881949783099</v>
      </c>
      <c r="D234" t="s">
        <v>8</v>
      </c>
      <c r="E234" t="s">
        <v>6</v>
      </c>
      <c r="F234">
        <v>-7.4710881949783099</v>
      </c>
    </row>
    <row r="235" spans="1:6" x14ac:dyDescent="0.25">
      <c r="A235">
        <v>234</v>
      </c>
      <c r="B235">
        <v>2082</v>
      </c>
      <c r="C235">
        <v>-7.7362812760337301</v>
      </c>
      <c r="D235" t="s">
        <v>8</v>
      </c>
      <c r="E235" t="s">
        <v>6</v>
      </c>
      <c r="F235">
        <v>-7.7362812760337301</v>
      </c>
    </row>
    <row r="236" spans="1:6" x14ac:dyDescent="0.25">
      <c r="A236">
        <v>235</v>
      </c>
      <c r="B236">
        <v>2083</v>
      </c>
      <c r="C236">
        <v>-8.0014743570891405</v>
      </c>
      <c r="D236" t="s">
        <v>8</v>
      </c>
      <c r="E236" t="s">
        <v>6</v>
      </c>
      <c r="F236">
        <v>-8.0014743570891405</v>
      </c>
    </row>
    <row r="237" spans="1:6" x14ac:dyDescent="0.25">
      <c r="A237">
        <v>236</v>
      </c>
      <c r="B237">
        <v>2084</v>
      </c>
      <c r="C237">
        <v>-8.2666674381445606</v>
      </c>
      <c r="D237" t="s">
        <v>8</v>
      </c>
      <c r="E237" t="s">
        <v>6</v>
      </c>
      <c r="F237">
        <v>-8.2666674381445606</v>
      </c>
    </row>
    <row r="238" spans="1:6" x14ac:dyDescent="0.25">
      <c r="A238">
        <v>237</v>
      </c>
      <c r="B238">
        <v>2085</v>
      </c>
      <c r="C238">
        <v>-8.5318605191999808</v>
      </c>
      <c r="D238" t="s">
        <v>8</v>
      </c>
      <c r="E238" t="s">
        <v>6</v>
      </c>
      <c r="F238">
        <v>-8.5318605191999808</v>
      </c>
    </row>
    <row r="239" spans="1:6" x14ac:dyDescent="0.25">
      <c r="A239">
        <v>238</v>
      </c>
      <c r="B239">
        <v>2086</v>
      </c>
      <c r="C239">
        <v>-8.7970536002553992</v>
      </c>
      <c r="D239" t="s">
        <v>8</v>
      </c>
      <c r="E239" t="s">
        <v>6</v>
      </c>
      <c r="F239">
        <v>-8.7970536002553992</v>
      </c>
    </row>
    <row r="240" spans="1:6" x14ac:dyDescent="0.25">
      <c r="A240">
        <v>239</v>
      </c>
      <c r="B240">
        <v>2087</v>
      </c>
      <c r="C240">
        <v>-9.0622466813108193</v>
      </c>
      <c r="D240" t="s">
        <v>8</v>
      </c>
      <c r="E240" t="s">
        <v>6</v>
      </c>
      <c r="F240">
        <v>-9.0622466813108193</v>
      </c>
    </row>
    <row r="241" spans="1:6" x14ac:dyDescent="0.25">
      <c r="A241">
        <v>240</v>
      </c>
      <c r="B241">
        <v>2088</v>
      </c>
      <c r="C241">
        <v>-9.3274397623662395</v>
      </c>
      <c r="D241" t="s">
        <v>8</v>
      </c>
      <c r="E241" t="s">
        <v>6</v>
      </c>
      <c r="F241">
        <v>-9.3274397623662395</v>
      </c>
    </row>
    <row r="242" spans="1:6" x14ac:dyDescent="0.25">
      <c r="A242">
        <v>241</v>
      </c>
      <c r="B242">
        <v>2089</v>
      </c>
      <c r="C242">
        <v>-9.5926328434216597</v>
      </c>
      <c r="D242" t="s">
        <v>8</v>
      </c>
      <c r="E242" t="s">
        <v>6</v>
      </c>
      <c r="F242">
        <v>-9.5926328434216597</v>
      </c>
    </row>
    <row r="243" spans="1:6" x14ac:dyDescent="0.25">
      <c r="A243">
        <v>242</v>
      </c>
      <c r="B243">
        <v>2090</v>
      </c>
      <c r="C243">
        <v>-9.8578259244770692</v>
      </c>
      <c r="D243" t="s">
        <v>8</v>
      </c>
      <c r="E243" t="s">
        <v>6</v>
      </c>
      <c r="F243">
        <v>-9.8578259244770692</v>
      </c>
    </row>
    <row r="244" spans="1:6" x14ac:dyDescent="0.25">
      <c r="A244">
        <v>243</v>
      </c>
      <c r="B244">
        <v>2091</v>
      </c>
      <c r="C244">
        <v>-10.1230190055325</v>
      </c>
      <c r="D244" t="s">
        <v>8</v>
      </c>
      <c r="E244" t="s">
        <v>6</v>
      </c>
      <c r="F244">
        <v>-10.1230190055325</v>
      </c>
    </row>
    <row r="245" spans="1:6" x14ac:dyDescent="0.25">
      <c r="A245">
        <v>244</v>
      </c>
      <c r="B245">
        <v>2092</v>
      </c>
      <c r="C245">
        <v>-10.388212086587901</v>
      </c>
      <c r="D245" t="s">
        <v>8</v>
      </c>
      <c r="E245" t="s">
        <v>6</v>
      </c>
      <c r="F245">
        <v>-10.388212086587901</v>
      </c>
    </row>
    <row r="246" spans="1:6" x14ac:dyDescent="0.25">
      <c r="A246">
        <v>245</v>
      </c>
      <c r="B246">
        <v>2093</v>
      </c>
      <c r="C246">
        <v>-10.653405167643299</v>
      </c>
      <c r="D246" t="s">
        <v>8</v>
      </c>
      <c r="E246" t="s">
        <v>6</v>
      </c>
      <c r="F246">
        <v>-10.653405167643299</v>
      </c>
    </row>
    <row r="247" spans="1:6" x14ac:dyDescent="0.25">
      <c r="A247">
        <v>246</v>
      </c>
      <c r="B247">
        <v>2094</v>
      </c>
      <c r="C247">
        <v>-10.9185982486987</v>
      </c>
      <c r="D247" t="s">
        <v>8</v>
      </c>
      <c r="E247" t="s">
        <v>6</v>
      </c>
      <c r="F247">
        <v>-10.9185982486987</v>
      </c>
    </row>
    <row r="248" spans="1:6" x14ac:dyDescent="0.25">
      <c r="A248">
        <v>247</v>
      </c>
      <c r="B248">
        <v>2095</v>
      </c>
      <c r="C248">
        <v>-11.183791329754101</v>
      </c>
      <c r="D248" t="s">
        <v>8</v>
      </c>
      <c r="E248" t="s">
        <v>6</v>
      </c>
      <c r="F248">
        <v>-11.183791329754101</v>
      </c>
    </row>
    <row r="249" spans="1:6" x14ac:dyDescent="0.25">
      <c r="A249">
        <v>248</v>
      </c>
      <c r="B249">
        <v>2096</v>
      </c>
      <c r="C249">
        <v>-11.4489844108095</v>
      </c>
      <c r="D249" t="s">
        <v>8</v>
      </c>
      <c r="E249" t="s">
        <v>6</v>
      </c>
      <c r="F249">
        <v>-11.4489844108095</v>
      </c>
    </row>
    <row r="250" spans="1:6" x14ac:dyDescent="0.25">
      <c r="A250">
        <v>249</v>
      </c>
      <c r="B250">
        <v>2097</v>
      </c>
      <c r="C250">
        <v>-11.7141774918649</v>
      </c>
      <c r="D250" t="s">
        <v>8</v>
      </c>
      <c r="E250" t="s">
        <v>6</v>
      </c>
      <c r="F250">
        <v>-11.7141774918649</v>
      </c>
    </row>
    <row r="251" spans="1:6" x14ac:dyDescent="0.25">
      <c r="A251">
        <v>250</v>
      </c>
      <c r="B251">
        <v>2098</v>
      </c>
      <c r="C251">
        <v>-11.979370572920301</v>
      </c>
      <c r="D251" t="s">
        <v>8</v>
      </c>
      <c r="E251" t="s">
        <v>6</v>
      </c>
      <c r="F251">
        <v>-11.979370572920301</v>
      </c>
    </row>
    <row r="252" spans="1:6" x14ac:dyDescent="0.25">
      <c r="A252">
        <v>251</v>
      </c>
      <c r="B252">
        <v>2099</v>
      </c>
      <c r="C252">
        <v>-12.2445636539757</v>
      </c>
      <c r="D252" t="s">
        <v>8</v>
      </c>
      <c r="E252" t="s">
        <v>6</v>
      </c>
      <c r="F252">
        <v>-12.2445636539757</v>
      </c>
    </row>
    <row r="253" spans="1:6" x14ac:dyDescent="0.25">
      <c r="A253">
        <v>252</v>
      </c>
      <c r="B253">
        <v>2100</v>
      </c>
      <c r="C253">
        <v>-12.5097567350311</v>
      </c>
      <c r="D253" t="s">
        <v>8</v>
      </c>
      <c r="E253" t="s">
        <v>6</v>
      </c>
      <c r="F253">
        <v>-12.5097567350311</v>
      </c>
    </row>
    <row r="254" spans="1:6" x14ac:dyDescent="0.25">
      <c r="A254">
        <v>253</v>
      </c>
      <c r="B254">
        <v>2017</v>
      </c>
      <c r="C254">
        <v>6.4163811127442703</v>
      </c>
      <c r="D254" t="s">
        <v>8</v>
      </c>
      <c r="E254" t="s">
        <v>7</v>
      </c>
      <c r="F254">
        <v>6.4163811127442703</v>
      </c>
    </row>
    <row r="255" spans="1:6" x14ac:dyDescent="0.25">
      <c r="A255">
        <v>254</v>
      </c>
      <c r="B255">
        <v>2018</v>
      </c>
      <c r="C255">
        <v>6.2093262515582603</v>
      </c>
      <c r="D255" t="s">
        <v>8</v>
      </c>
      <c r="E255" t="s">
        <v>7</v>
      </c>
      <c r="F255">
        <v>6.2093262515582603</v>
      </c>
    </row>
    <row r="256" spans="1:6" x14ac:dyDescent="0.25">
      <c r="A256">
        <v>255</v>
      </c>
      <c r="B256">
        <v>2019</v>
      </c>
      <c r="C256">
        <v>6.0022713903722504</v>
      </c>
      <c r="D256" t="s">
        <v>8</v>
      </c>
      <c r="E256" t="s">
        <v>7</v>
      </c>
      <c r="F256">
        <v>6.0022713903722504</v>
      </c>
    </row>
    <row r="257" spans="1:6" x14ac:dyDescent="0.25">
      <c r="A257">
        <v>256</v>
      </c>
      <c r="B257">
        <v>2020</v>
      </c>
      <c r="C257">
        <v>5.7952165291862299</v>
      </c>
      <c r="D257" t="s">
        <v>8</v>
      </c>
      <c r="E257" t="s">
        <v>7</v>
      </c>
      <c r="F257">
        <v>5.7952165291862299</v>
      </c>
    </row>
    <row r="258" spans="1:6" x14ac:dyDescent="0.25">
      <c r="A258">
        <v>257</v>
      </c>
      <c r="B258">
        <v>2021</v>
      </c>
      <c r="C258">
        <v>5.58816166800022</v>
      </c>
      <c r="D258" t="s">
        <v>8</v>
      </c>
      <c r="E258" t="s">
        <v>7</v>
      </c>
      <c r="F258">
        <v>5.58816166800022</v>
      </c>
    </row>
    <row r="259" spans="1:6" x14ac:dyDescent="0.25">
      <c r="A259">
        <v>258</v>
      </c>
      <c r="B259">
        <v>2022</v>
      </c>
      <c r="C259">
        <v>5.3811068068142003</v>
      </c>
      <c r="D259" t="s">
        <v>8</v>
      </c>
      <c r="E259" t="s">
        <v>7</v>
      </c>
      <c r="F259">
        <v>5.3811068068142003</v>
      </c>
    </row>
    <row r="260" spans="1:6" x14ac:dyDescent="0.25">
      <c r="A260">
        <v>259</v>
      </c>
      <c r="B260">
        <v>2023</v>
      </c>
      <c r="C260">
        <v>5.1740519456281904</v>
      </c>
      <c r="D260" t="s">
        <v>8</v>
      </c>
      <c r="E260" t="s">
        <v>7</v>
      </c>
      <c r="F260">
        <v>5.1740519456281904</v>
      </c>
    </row>
    <row r="261" spans="1:6" x14ac:dyDescent="0.25">
      <c r="A261">
        <v>260</v>
      </c>
      <c r="B261">
        <v>2024</v>
      </c>
      <c r="C261">
        <v>4.9669970844421796</v>
      </c>
      <c r="D261" t="s">
        <v>8</v>
      </c>
      <c r="E261" t="s">
        <v>7</v>
      </c>
      <c r="F261">
        <v>4.9669970844421796</v>
      </c>
    </row>
    <row r="262" spans="1:6" x14ac:dyDescent="0.25">
      <c r="A262">
        <v>261</v>
      </c>
      <c r="B262">
        <v>2025</v>
      </c>
      <c r="C262">
        <v>4.7599422232561004</v>
      </c>
      <c r="D262" t="s">
        <v>8</v>
      </c>
      <c r="E262" t="s">
        <v>7</v>
      </c>
      <c r="F262">
        <v>4.7599422232561004</v>
      </c>
    </row>
    <row r="263" spans="1:6" x14ac:dyDescent="0.25">
      <c r="A263">
        <v>262</v>
      </c>
      <c r="B263">
        <v>2026</v>
      </c>
      <c r="C263">
        <v>4.5528873620700896</v>
      </c>
      <c r="D263" t="s">
        <v>8</v>
      </c>
      <c r="E263" t="s">
        <v>7</v>
      </c>
      <c r="F263">
        <v>4.5528873620700896</v>
      </c>
    </row>
    <row r="264" spans="1:6" x14ac:dyDescent="0.25">
      <c r="A264">
        <v>263</v>
      </c>
      <c r="B264">
        <v>2027</v>
      </c>
      <c r="C264">
        <v>4.3458325008840797</v>
      </c>
      <c r="D264" t="s">
        <v>8</v>
      </c>
      <c r="E264" t="s">
        <v>7</v>
      </c>
      <c r="F264">
        <v>4.3458325008840797</v>
      </c>
    </row>
    <row r="265" spans="1:6" x14ac:dyDescent="0.25">
      <c r="A265">
        <v>264</v>
      </c>
      <c r="B265">
        <v>2028</v>
      </c>
      <c r="C265">
        <v>4.13877763969806</v>
      </c>
      <c r="D265" t="s">
        <v>8</v>
      </c>
      <c r="E265" t="s">
        <v>7</v>
      </c>
      <c r="F265">
        <v>4.13877763969806</v>
      </c>
    </row>
    <row r="266" spans="1:6" x14ac:dyDescent="0.25">
      <c r="A266">
        <v>265</v>
      </c>
      <c r="B266">
        <v>2029</v>
      </c>
      <c r="C266">
        <v>3.9317227785120501</v>
      </c>
      <c r="D266" t="s">
        <v>8</v>
      </c>
      <c r="E266" t="s">
        <v>7</v>
      </c>
      <c r="F266">
        <v>3.9317227785120501</v>
      </c>
    </row>
    <row r="267" spans="1:6" x14ac:dyDescent="0.25">
      <c r="A267">
        <v>266</v>
      </c>
      <c r="B267">
        <v>2030</v>
      </c>
      <c r="C267">
        <v>3.72466791732603</v>
      </c>
      <c r="D267" t="s">
        <v>8</v>
      </c>
      <c r="E267" t="s">
        <v>7</v>
      </c>
      <c r="F267">
        <v>3.72466791732603</v>
      </c>
    </row>
    <row r="268" spans="1:6" x14ac:dyDescent="0.25">
      <c r="A268">
        <v>267</v>
      </c>
      <c r="B268">
        <v>2031</v>
      </c>
      <c r="C268">
        <v>3.5176130561400201</v>
      </c>
      <c r="D268" t="s">
        <v>8</v>
      </c>
      <c r="E268" t="s">
        <v>7</v>
      </c>
      <c r="F268">
        <v>3.5176130561400201</v>
      </c>
    </row>
    <row r="269" spans="1:6" x14ac:dyDescent="0.25">
      <c r="A269">
        <v>268</v>
      </c>
      <c r="B269">
        <v>2032</v>
      </c>
      <c r="C269">
        <v>3.3105581949540102</v>
      </c>
      <c r="D269" t="s">
        <v>8</v>
      </c>
      <c r="E269" t="s">
        <v>7</v>
      </c>
      <c r="F269">
        <v>3.3105581949540102</v>
      </c>
    </row>
    <row r="270" spans="1:6" x14ac:dyDescent="0.25">
      <c r="A270">
        <v>269</v>
      </c>
      <c r="B270">
        <v>2033</v>
      </c>
      <c r="C270">
        <v>3.10350333376799</v>
      </c>
      <c r="D270" t="s">
        <v>8</v>
      </c>
      <c r="E270" t="s">
        <v>7</v>
      </c>
      <c r="F270">
        <v>3.10350333376799</v>
      </c>
    </row>
    <row r="271" spans="1:6" x14ac:dyDescent="0.25">
      <c r="A271">
        <v>270</v>
      </c>
      <c r="B271">
        <v>2034</v>
      </c>
      <c r="C271">
        <v>2.8964484725819801</v>
      </c>
      <c r="D271" t="s">
        <v>8</v>
      </c>
      <c r="E271" t="s">
        <v>7</v>
      </c>
      <c r="F271">
        <v>2.8964484725819801</v>
      </c>
    </row>
    <row r="272" spans="1:6" x14ac:dyDescent="0.25">
      <c r="A272">
        <v>271</v>
      </c>
      <c r="B272">
        <v>2035</v>
      </c>
      <c r="C272">
        <v>2.6893936113959098</v>
      </c>
      <c r="D272" t="s">
        <v>8</v>
      </c>
      <c r="E272" t="s">
        <v>7</v>
      </c>
      <c r="F272">
        <v>2.6893936113959098</v>
      </c>
    </row>
    <row r="273" spans="1:6" x14ac:dyDescent="0.25">
      <c r="A273">
        <v>272</v>
      </c>
      <c r="B273">
        <v>2036</v>
      </c>
      <c r="C273">
        <v>2.4823387502098901</v>
      </c>
      <c r="D273" t="s">
        <v>8</v>
      </c>
      <c r="E273" t="s">
        <v>7</v>
      </c>
      <c r="F273">
        <v>2.4823387502098901</v>
      </c>
    </row>
    <row r="274" spans="1:6" x14ac:dyDescent="0.25">
      <c r="A274">
        <v>273</v>
      </c>
      <c r="B274">
        <v>2037</v>
      </c>
      <c r="C274">
        <v>2.2752838890238798</v>
      </c>
      <c r="D274" t="s">
        <v>8</v>
      </c>
      <c r="E274" t="s">
        <v>7</v>
      </c>
      <c r="F274">
        <v>2.2752838890238798</v>
      </c>
    </row>
    <row r="275" spans="1:6" x14ac:dyDescent="0.25">
      <c r="A275">
        <v>274</v>
      </c>
      <c r="B275">
        <v>2038</v>
      </c>
      <c r="C275">
        <v>2.0682290278378601</v>
      </c>
      <c r="D275" t="s">
        <v>8</v>
      </c>
      <c r="E275" t="s">
        <v>7</v>
      </c>
      <c r="F275">
        <v>2.0682290278378601</v>
      </c>
    </row>
    <row r="276" spans="1:6" x14ac:dyDescent="0.25">
      <c r="A276">
        <v>275</v>
      </c>
      <c r="B276">
        <v>2039</v>
      </c>
      <c r="C276">
        <v>1.86117416665185</v>
      </c>
      <c r="D276" t="s">
        <v>8</v>
      </c>
      <c r="E276" t="s">
        <v>7</v>
      </c>
      <c r="F276">
        <v>1.86117416665185</v>
      </c>
    </row>
    <row r="277" spans="1:6" x14ac:dyDescent="0.25">
      <c r="A277">
        <v>276</v>
      </c>
      <c r="B277">
        <v>2040</v>
      </c>
      <c r="C277">
        <v>1.6541193054658401</v>
      </c>
      <c r="D277" t="s">
        <v>8</v>
      </c>
      <c r="E277" t="s">
        <v>7</v>
      </c>
      <c r="F277">
        <v>1.6541193054658401</v>
      </c>
    </row>
    <row r="278" spans="1:6" x14ac:dyDescent="0.25">
      <c r="A278">
        <v>277</v>
      </c>
      <c r="B278">
        <v>2041</v>
      </c>
      <c r="C278">
        <v>1.44706444427982</v>
      </c>
      <c r="D278" t="s">
        <v>8</v>
      </c>
      <c r="E278" t="s">
        <v>7</v>
      </c>
      <c r="F278">
        <v>1.44706444427982</v>
      </c>
    </row>
    <row r="279" spans="1:6" x14ac:dyDescent="0.25">
      <c r="A279">
        <v>278</v>
      </c>
      <c r="B279">
        <v>2042</v>
      </c>
      <c r="C279">
        <v>1.24000958309381</v>
      </c>
      <c r="D279" t="s">
        <v>8</v>
      </c>
      <c r="E279" t="s">
        <v>7</v>
      </c>
      <c r="F279">
        <v>1.24000958309381</v>
      </c>
    </row>
    <row r="280" spans="1:6" x14ac:dyDescent="0.25">
      <c r="A280">
        <v>279</v>
      </c>
      <c r="B280">
        <v>2043</v>
      </c>
      <c r="C280">
        <v>1.0329547219077899</v>
      </c>
      <c r="D280" t="s">
        <v>8</v>
      </c>
      <c r="E280" t="s">
        <v>7</v>
      </c>
      <c r="F280">
        <v>1.0329547219077899</v>
      </c>
    </row>
    <row r="281" spans="1:6" x14ac:dyDescent="0.25">
      <c r="A281">
        <v>280</v>
      </c>
      <c r="B281">
        <v>2044</v>
      </c>
      <c r="C281">
        <v>0.82589986072172195</v>
      </c>
      <c r="D281" t="s">
        <v>8</v>
      </c>
      <c r="E281" t="s">
        <v>7</v>
      </c>
      <c r="F281">
        <v>0.82589986072172195</v>
      </c>
    </row>
    <row r="282" spans="1:6" x14ac:dyDescent="0.25">
      <c r="A282">
        <v>281</v>
      </c>
      <c r="B282">
        <v>2045</v>
      </c>
      <c r="C282">
        <v>0.61884499953570804</v>
      </c>
      <c r="D282" t="s">
        <v>8</v>
      </c>
      <c r="E282" t="s">
        <v>7</v>
      </c>
      <c r="F282">
        <v>0.61884499953570804</v>
      </c>
    </row>
    <row r="283" spans="1:6" x14ac:dyDescent="0.25">
      <c r="A283">
        <v>282</v>
      </c>
      <c r="B283">
        <v>2046</v>
      </c>
      <c r="C283">
        <v>0.41179013834969402</v>
      </c>
      <c r="D283" t="s">
        <v>8</v>
      </c>
      <c r="E283" t="s">
        <v>7</v>
      </c>
      <c r="F283">
        <v>0.41179013834969402</v>
      </c>
    </row>
    <row r="284" spans="1:6" x14ac:dyDescent="0.25">
      <c r="A284">
        <v>283</v>
      </c>
      <c r="B284">
        <v>2047</v>
      </c>
      <c r="C284">
        <v>0.20473527716368001</v>
      </c>
      <c r="D284" t="s">
        <v>8</v>
      </c>
      <c r="E284" t="s">
        <v>7</v>
      </c>
      <c r="F284">
        <v>0.20473527716368001</v>
      </c>
    </row>
    <row r="285" spans="1:6" x14ac:dyDescent="0.25">
      <c r="A285">
        <v>284</v>
      </c>
      <c r="B285">
        <v>2048</v>
      </c>
      <c r="C285">
        <v>-2.3195840223343102E-3</v>
      </c>
      <c r="D285" t="s">
        <v>8</v>
      </c>
      <c r="E285" t="s">
        <v>7</v>
      </c>
      <c r="F285">
        <v>-2.3195840223343102E-3</v>
      </c>
    </row>
    <row r="286" spans="1:6" x14ac:dyDescent="0.25">
      <c r="A286">
        <v>285</v>
      </c>
      <c r="B286">
        <v>2049</v>
      </c>
      <c r="C286">
        <v>-0.209374445208348</v>
      </c>
      <c r="D286" t="s">
        <v>8</v>
      </c>
      <c r="E286" t="s">
        <v>7</v>
      </c>
      <c r="F286">
        <v>-0.209374445208348</v>
      </c>
    </row>
    <row r="287" spans="1:6" x14ac:dyDescent="0.25">
      <c r="A287">
        <v>286</v>
      </c>
      <c r="B287">
        <v>2050</v>
      </c>
      <c r="C287">
        <v>-0.41642930639436199</v>
      </c>
      <c r="D287" t="s">
        <v>8</v>
      </c>
      <c r="E287" t="s">
        <v>7</v>
      </c>
      <c r="F287">
        <v>-0.41642930639436199</v>
      </c>
    </row>
    <row r="288" spans="1:6" x14ac:dyDescent="0.25">
      <c r="A288">
        <v>287</v>
      </c>
      <c r="B288">
        <v>2051</v>
      </c>
      <c r="C288">
        <v>-0.62348416758037595</v>
      </c>
      <c r="D288" t="s">
        <v>8</v>
      </c>
      <c r="E288" t="s">
        <v>7</v>
      </c>
      <c r="F288">
        <v>-0.62348416758037595</v>
      </c>
    </row>
    <row r="289" spans="1:6" x14ac:dyDescent="0.25">
      <c r="A289">
        <v>288</v>
      </c>
      <c r="B289">
        <v>2052</v>
      </c>
      <c r="C289">
        <v>-0.83053902876638996</v>
      </c>
      <c r="D289" t="s">
        <v>8</v>
      </c>
      <c r="E289" t="s">
        <v>7</v>
      </c>
      <c r="F289">
        <v>-0.83053902876638996</v>
      </c>
    </row>
    <row r="290" spans="1:6" x14ac:dyDescent="0.25">
      <c r="A290">
        <v>289</v>
      </c>
      <c r="B290">
        <v>2053</v>
      </c>
      <c r="C290">
        <v>-1.0375938899524599</v>
      </c>
      <c r="D290" t="s">
        <v>8</v>
      </c>
      <c r="E290" t="s">
        <v>7</v>
      </c>
      <c r="F290">
        <v>-1.0375938899524599</v>
      </c>
    </row>
    <row r="291" spans="1:6" x14ac:dyDescent="0.25">
      <c r="A291">
        <v>290</v>
      </c>
      <c r="B291">
        <v>2054</v>
      </c>
      <c r="C291">
        <v>-1.2446487511384801</v>
      </c>
      <c r="D291" t="s">
        <v>8</v>
      </c>
      <c r="E291" t="s">
        <v>7</v>
      </c>
      <c r="F291">
        <v>-1.2446487511384801</v>
      </c>
    </row>
    <row r="292" spans="1:6" x14ac:dyDescent="0.25">
      <c r="A292">
        <v>291</v>
      </c>
      <c r="B292">
        <v>2055</v>
      </c>
      <c r="C292">
        <v>-1.45170361232449</v>
      </c>
      <c r="D292" t="s">
        <v>8</v>
      </c>
      <c r="E292" t="s">
        <v>7</v>
      </c>
      <c r="F292">
        <v>-1.45170361232449</v>
      </c>
    </row>
    <row r="293" spans="1:6" x14ac:dyDescent="0.25">
      <c r="A293">
        <v>292</v>
      </c>
      <c r="B293">
        <v>2056</v>
      </c>
      <c r="C293">
        <v>-1.6587584735105001</v>
      </c>
      <c r="D293" t="s">
        <v>8</v>
      </c>
      <c r="E293" t="s">
        <v>7</v>
      </c>
      <c r="F293">
        <v>-1.6587584735105001</v>
      </c>
    </row>
    <row r="294" spans="1:6" x14ac:dyDescent="0.25">
      <c r="A294">
        <v>293</v>
      </c>
      <c r="B294">
        <v>2057</v>
      </c>
      <c r="C294">
        <v>-1.86581333469652</v>
      </c>
      <c r="D294" t="s">
        <v>8</v>
      </c>
      <c r="E294" t="s">
        <v>7</v>
      </c>
      <c r="F294">
        <v>-1.86581333469652</v>
      </c>
    </row>
    <row r="295" spans="1:6" x14ac:dyDescent="0.25">
      <c r="A295">
        <v>294</v>
      </c>
      <c r="B295">
        <v>2058</v>
      </c>
      <c r="C295">
        <v>-2.0728681958825299</v>
      </c>
      <c r="D295" t="s">
        <v>8</v>
      </c>
      <c r="E295" t="s">
        <v>7</v>
      </c>
      <c r="F295">
        <v>-2.0728681958825299</v>
      </c>
    </row>
    <row r="296" spans="1:6" x14ac:dyDescent="0.25">
      <c r="A296">
        <v>295</v>
      </c>
      <c r="B296">
        <v>2059</v>
      </c>
      <c r="C296">
        <v>-2.27992305706855</v>
      </c>
      <c r="D296" t="s">
        <v>8</v>
      </c>
      <c r="E296" t="s">
        <v>7</v>
      </c>
      <c r="F296">
        <v>-2.27992305706855</v>
      </c>
    </row>
    <row r="297" spans="1:6" x14ac:dyDescent="0.25">
      <c r="A297">
        <v>296</v>
      </c>
      <c r="B297">
        <v>2060</v>
      </c>
      <c r="C297">
        <v>-2.4869779182545599</v>
      </c>
      <c r="D297" t="s">
        <v>8</v>
      </c>
      <c r="E297" t="s">
        <v>7</v>
      </c>
      <c r="F297">
        <v>-2.4869779182545599</v>
      </c>
    </row>
    <row r="298" spans="1:6" x14ac:dyDescent="0.25">
      <c r="A298">
        <v>297</v>
      </c>
      <c r="B298">
        <v>2061</v>
      </c>
      <c r="C298">
        <v>-2.6940327794405698</v>
      </c>
      <c r="D298" t="s">
        <v>8</v>
      </c>
      <c r="E298" t="s">
        <v>7</v>
      </c>
      <c r="F298">
        <v>-2.6940327794405698</v>
      </c>
    </row>
    <row r="299" spans="1:6" x14ac:dyDescent="0.25">
      <c r="A299">
        <v>298</v>
      </c>
      <c r="B299">
        <v>2062</v>
      </c>
      <c r="C299">
        <v>-2.9010876406266499</v>
      </c>
      <c r="D299" t="s">
        <v>8</v>
      </c>
      <c r="E299" t="s">
        <v>7</v>
      </c>
      <c r="F299">
        <v>-2.9010876406266499</v>
      </c>
    </row>
    <row r="300" spans="1:6" x14ac:dyDescent="0.25">
      <c r="A300">
        <v>299</v>
      </c>
      <c r="B300">
        <v>2063</v>
      </c>
      <c r="C300">
        <v>-3.1081425018126598</v>
      </c>
      <c r="D300" t="s">
        <v>8</v>
      </c>
      <c r="E300" t="s">
        <v>7</v>
      </c>
      <c r="F300">
        <v>-3.1081425018126598</v>
      </c>
    </row>
    <row r="301" spans="1:6" x14ac:dyDescent="0.25">
      <c r="A301">
        <v>300</v>
      </c>
      <c r="B301">
        <v>2064</v>
      </c>
      <c r="C301">
        <v>-3.31519736299868</v>
      </c>
      <c r="D301" t="s">
        <v>8</v>
      </c>
      <c r="E301" t="s">
        <v>7</v>
      </c>
      <c r="F301">
        <v>-3.31519736299868</v>
      </c>
    </row>
    <row r="302" spans="1:6" x14ac:dyDescent="0.25">
      <c r="A302">
        <v>301</v>
      </c>
      <c r="B302">
        <v>2065</v>
      </c>
      <c r="C302">
        <v>-3.5222522241846899</v>
      </c>
      <c r="D302" t="s">
        <v>8</v>
      </c>
      <c r="E302" t="s">
        <v>7</v>
      </c>
      <c r="F302">
        <v>-3.5222522241846899</v>
      </c>
    </row>
    <row r="303" spans="1:6" x14ac:dyDescent="0.25">
      <c r="A303">
        <v>302</v>
      </c>
      <c r="B303">
        <v>2066</v>
      </c>
      <c r="C303">
        <v>-3.7293070853707002</v>
      </c>
      <c r="D303" t="s">
        <v>8</v>
      </c>
      <c r="E303" t="s">
        <v>7</v>
      </c>
      <c r="F303">
        <v>-3.7293070853707002</v>
      </c>
    </row>
    <row r="304" spans="1:6" x14ac:dyDescent="0.25">
      <c r="A304">
        <v>303</v>
      </c>
      <c r="B304">
        <v>2067</v>
      </c>
      <c r="C304">
        <v>-3.9363619465567199</v>
      </c>
      <c r="D304" t="s">
        <v>8</v>
      </c>
      <c r="E304" t="s">
        <v>7</v>
      </c>
      <c r="F304">
        <v>-3.9363619465567199</v>
      </c>
    </row>
    <row r="305" spans="1:6" x14ac:dyDescent="0.25">
      <c r="A305">
        <v>304</v>
      </c>
      <c r="B305">
        <v>2068</v>
      </c>
      <c r="C305">
        <v>-4.1434168077427298</v>
      </c>
      <c r="D305" t="s">
        <v>8</v>
      </c>
      <c r="E305" t="s">
        <v>7</v>
      </c>
      <c r="F305">
        <v>-4.1434168077427298</v>
      </c>
    </row>
    <row r="306" spans="1:6" x14ac:dyDescent="0.25">
      <c r="A306">
        <v>305</v>
      </c>
      <c r="B306">
        <v>2069</v>
      </c>
      <c r="C306">
        <v>-4.3504716689287504</v>
      </c>
      <c r="D306" t="s">
        <v>8</v>
      </c>
      <c r="E306" t="s">
        <v>7</v>
      </c>
      <c r="F306">
        <v>-4.3504716689287504</v>
      </c>
    </row>
    <row r="307" spans="1:6" x14ac:dyDescent="0.25">
      <c r="A307">
        <v>306</v>
      </c>
      <c r="B307">
        <v>2070</v>
      </c>
      <c r="C307">
        <v>-4.5575265301147603</v>
      </c>
      <c r="D307" t="s">
        <v>8</v>
      </c>
      <c r="E307" t="s">
        <v>7</v>
      </c>
      <c r="F307">
        <v>-4.5575265301147603</v>
      </c>
    </row>
    <row r="308" spans="1:6" x14ac:dyDescent="0.25">
      <c r="A308">
        <v>307</v>
      </c>
      <c r="B308">
        <v>2071</v>
      </c>
      <c r="C308">
        <v>-4.7645813913007702</v>
      </c>
      <c r="D308" t="s">
        <v>8</v>
      </c>
      <c r="E308" t="s">
        <v>7</v>
      </c>
      <c r="F308">
        <v>-4.7645813913007702</v>
      </c>
    </row>
    <row r="309" spans="1:6" x14ac:dyDescent="0.25">
      <c r="A309">
        <v>308</v>
      </c>
      <c r="B309">
        <v>2072</v>
      </c>
      <c r="C309">
        <v>-4.9716362524868503</v>
      </c>
      <c r="D309" t="s">
        <v>8</v>
      </c>
      <c r="E309" t="s">
        <v>7</v>
      </c>
      <c r="F309">
        <v>-4.9716362524868503</v>
      </c>
    </row>
    <row r="310" spans="1:6" x14ac:dyDescent="0.25">
      <c r="A310">
        <v>309</v>
      </c>
      <c r="B310">
        <v>2073</v>
      </c>
      <c r="C310">
        <v>-5.1786911136728602</v>
      </c>
      <c r="D310" t="s">
        <v>8</v>
      </c>
      <c r="E310" t="s">
        <v>7</v>
      </c>
      <c r="F310">
        <v>-5.1786911136728602</v>
      </c>
    </row>
    <row r="311" spans="1:6" x14ac:dyDescent="0.25">
      <c r="A311">
        <v>310</v>
      </c>
      <c r="B311">
        <v>2074</v>
      </c>
      <c r="C311">
        <v>-5.3857459748588701</v>
      </c>
      <c r="D311" t="s">
        <v>8</v>
      </c>
      <c r="E311" t="s">
        <v>7</v>
      </c>
      <c r="F311">
        <v>-5.3857459748588701</v>
      </c>
    </row>
    <row r="312" spans="1:6" x14ac:dyDescent="0.25">
      <c r="A312">
        <v>311</v>
      </c>
      <c r="B312">
        <v>2075</v>
      </c>
      <c r="C312">
        <v>-5.5928008360448898</v>
      </c>
      <c r="D312" t="s">
        <v>8</v>
      </c>
      <c r="E312" t="s">
        <v>7</v>
      </c>
      <c r="F312">
        <v>-5.5928008360448898</v>
      </c>
    </row>
    <row r="313" spans="1:6" x14ac:dyDescent="0.25">
      <c r="A313">
        <v>312</v>
      </c>
      <c r="B313">
        <v>2076</v>
      </c>
      <c r="C313">
        <v>-5.7998556972308997</v>
      </c>
      <c r="D313" t="s">
        <v>8</v>
      </c>
      <c r="E313" t="s">
        <v>7</v>
      </c>
      <c r="F313">
        <v>-5.7998556972308997</v>
      </c>
    </row>
    <row r="314" spans="1:6" x14ac:dyDescent="0.25">
      <c r="A314">
        <v>313</v>
      </c>
      <c r="B314">
        <v>2077</v>
      </c>
      <c r="C314">
        <v>-6.0069105584169202</v>
      </c>
      <c r="D314" t="s">
        <v>8</v>
      </c>
      <c r="E314" t="s">
        <v>7</v>
      </c>
      <c r="F314">
        <v>-6.0069105584169202</v>
      </c>
    </row>
    <row r="315" spans="1:6" x14ac:dyDescent="0.25">
      <c r="A315">
        <v>314</v>
      </c>
      <c r="B315">
        <v>2078</v>
      </c>
      <c r="C315">
        <v>-6.2139654196029301</v>
      </c>
      <c r="D315" t="s">
        <v>8</v>
      </c>
      <c r="E315" t="s">
        <v>7</v>
      </c>
      <c r="F315">
        <v>-6.2139654196029301</v>
      </c>
    </row>
    <row r="316" spans="1:6" x14ac:dyDescent="0.25">
      <c r="A316">
        <v>315</v>
      </c>
      <c r="B316">
        <v>2079</v>
      </c>
      <c r="C316">
        <v>-6.42102028078894</v>
      </c>
      <c r="D316" t="s">
        <v>8</v>
      </c>
      <c r="E316" t="s">
        <v>7</v>
      </c>
      <c r="F316">
        <v>-6.42102028078894</v>
      </c>
    </row>
    <row r="317" spans="1:6" x14ac:dyDescent="0.25">
      <c r="A317">
        <v>316</v>
      </c>
      <c r="B317">
        <v>2080</v>
      </c>
      <c r="C317">
        <v>-6.6280751419749597</v>
      </c>
      <c r="D317" t="s">
        <v>8</v>
      </c>
      <c r="E317" t="s">
        <v>7</v>
      </c>
      <c r="F317">
        <v>-6.6280751419749597</v>
      </c>
    </row>
    <row r="318" spans="1:6" x14ac:dyDescent="0.25">
      <c r="A318">
        <v>317</v>
      </c>
      <c r="B318">
        <v>2081</v>
      </c>
      <c r="C318">
        <v>-6.83513000316103</v>
      </c>
      <c r="D318" t="s">
        <v>8</v>
      </c>
      <c r="E318" t="s">
        <v>7</v>
      </c>
      <c r="F318">
        <v>-6.83513000316103</v>
      </c>
    </row>
    <row r="319" spans="1:6" x14ac:dyDescent="0.25">
      <c r="A319">
        <v>318</v>
      </c>
      <c r="B319">
        <v>2082</v>
      </c>
      <c r="C319">
        <v>-7.0421848643470399</v>
      </c>
      <c r="D319" t="s">
        <v>8</v>
      </c>
      <c r="E319" t="s">
        <v>7</v>
      </c>
      <c r="F319">
        <v>-7.0421848643470399</v>
      </c>
    </row>
    <row r="320" spans="1:6" x14ac:dyDescent="0.25">
      <c r="A320">
        <v>319</v>
      </c>
      <c r="B320">
        <v>2083</v>
      </c>
      <c r="C320">
        <v>-7.2492397255330596</v>
      </c>
      <c r="D320" t="s">
        <v>8</v>
      </c>
      <c r="E320" t="s">
        <v>7</v>
      </c>
      <c r="F320">
        <v>-7.2492397255330596</v>
      </c>
    </row>
    <row r="321" spans="1:6" x14ac:dyDescent="0.25">
      <c r="A321">
        <v>320</v>
      </c>
      <c r="B321">
        <v>2084</v>
      </c>
      <c r="C321">
        <v>-7.4562945867190704</v>
      </c>
      <c r="D321" t="s">
        <v>8</v>
      </c>
      <c r="E321" t="s">
        <v>7</v>
      </c>
      <c r="F321">
        <v>-7.4562945867190704</v>
      </c>
    </row>
    <row r="322" spans="1:6" x14ac:dyDescent="0.25">
      <c r="A322">
        <v>321</v>
      </c>
      <c r="B322">
        <v>2085</v>
      </c>
      <c r="C322">
        <v>-7.6633494479050901</v>
      </c>
      <c r="D322" t="s">
        <v>8</v>
      </c>
      <c r="E322" t="s">
        <v>7</v>
      </c>
      <c r="F322">
        <v>-7.6633494479050901</v>
      </c>
    </row>
    <row r="323" spans="1:6" x14ac:dyDescent="0.25">
      <c r="A323">
        <v>322</v>
      </c>
      <c r="B323">
        <v>2086</v>
      </c>
      <c r="C323">
        <v>-7.8704043090911</v>
      </c>
      <c r="D323" t="s">
        <v>8</v>
      </c>
      <c r="E323" t="s">
        <v>7</v>
      </c>
      <c r="F323">
        <v>-7.8704043090911</v>
      </c>
    </row>
    <row r="324" spans="1:6" x14ac:dyDescent="0.25">
      <c r="A324">
        <v>323</v>
      </c>
      <c r="B324">
        <v>2087</v>
      </c>
      <c r="C324">
        <v>-8.0774591702771108</v>
      </c>
      <c r="D324" t="s">
        <v>8</v>
      </c>
      <c r="E324" t="s">
        <v>7</v>
      </c>
      <c r="F324">
        <v>-8.0774591702771108</v>
      </c>
    </row>
    <row r="325" spans="1:6" x14ac:dyDescent="0.25">
      <c r="A325">
        <v>324</v>
      </c>
      <c r="B325">
        <v>2088</v>
      </c>
      <c r="C325">
        <v>-8.2845140314631305</v>
      </c>
      <c r="D325" t="s">
        <v>8</v>
      </c>
      <c r="E325" t="s">
        <v>7</v>
      </c>
      <c r="F325">
        <v>-8.2845140314631305</v>
      </c>
    </row>
    <row r="326" spans="1:6" x14ac:dyDescent="0.25">
      <c r="A326">
        <v>325</v>
      </c>
      <c r="B326">
        <v>2089</v>
      </c>
      <c r="C326">
        <v>-8.4915688926491395</v>
      </c>
      <c r="D326" t="s">
        <v>8</v>
      </c>
      <c r="E326" t="s">
        <v>7</v>
      </c>
      <c r="F326">
        <v>-8.4915688926491395</v>
      </c>
    </row>
    <row r="327" spans="1:6" x14ac:dyDescent="0.25">
      <c r="A327">
        <v>326</v>
      </c>
      <c r="B327">
        <v>2090</v>
      </c>
      <c r="C327">
        <v>-8.6986237538352107</v>
      </c>
      <c r="D327" t="s">
        <v>8</v>
      </c>
      <c r="E327" t="s">
        <v>7</v>
      </c>
      <c r="F327">
        <v>-8.6986237538352107</v>
      </c>
    </row>
    <row r="328" spans="1:6" x14ac:dyDescent="0.25">
      <c r="A328">
        <v>327</v>
      </c>
      <c r="B328">
        <v>2091</v>
      </c>
      <c r="C328">
        <v>-8.9056786150212304</v>
      </c>
      <c r="D328" t="s">
        <v>8</v>
      </c>
      <c r="E328" t="s">
        <v>7</v>
      </c>
      <c r="F328">
        <v>-8.9056786150212304</v>
      </c>
    </row>
    <row r="329" spans="1:6" x14ac:dyDescent="0.25">
      <c r="A329">
        <v>328</v>
      </c>
      <c r="B329">
        <v>2092</v>
      </c>
      <c r="C329">
        <v>-9.1127334762072394</v>
      </c>
      <c r="D329" t="s">
        <v>8</v>
      </c>
      <c r="E329" t="s">
        <v>7</v>
      </c>
      <c r="F329">
        <v>-9.1127334762072394</v>
      </c>
    </row>
    <row r="330" spans="1:6" x14ac:dyDescent="0.25">
      <c r="A330">
        <v>329</v>
      </c>
      <c r="B330">
        <v>2093</v>
      </c>
      <c r="C330">
        <v>-9.3197883373932608</v>
      </c>
      <c r="D330" t="s">
        <v>8</v>
      </c>
      <c r="E330" t="s">
        <v>7</v>
      </c>
      <c r="F330">
        <v>-9.3197883373932608</v>
      </c>
    </row>
    <row r="331" spans="1:6" x14ac:dyDescent="0.25">
      <c r="A331">
        <v>330</v>
      </c>
      <c r="B331">
        <v>2094</v>
      </c>
      <c r="C331">
        <v>-9.5268431985792699</v>
      </c>
      <c r="D331" t="s">
        <v>8</v>
      </c>
      <c r="E331" t="s">
        <v>7</v>
      </c>
      <c r="F331">
        <v>-9.5268431985792699</v>
      </c>
    </row>
    <row r="332" spans="1:6" x14ac:dyDescent="0.25">
      <c r="A332">
        <v>331</v>
      </c>
      <c r="B332">
        <v>2095</v>
      </c>
      <c r="C332">
        <v>-9.7338980597652807</v>
      </c>
      <c r="D332" t="s">
        <v>8</v>
      </c>
      <c r="E332" t="s">
        <v>7</v>
      </c>
      <c r="F332">
        <v>-9.7338980597652807</v>
      </c>
    </row>
    <row r="333" spans="1:6" x14ac:dyDescent="0.25">
      <c r="A333">
        <v>332</v>
      </c>
      <c r="B333">
        <v>2096</v>
      </c>
      <c r="C333">
        <v>-9.9409529209513003</v>
      </c>
      <c r="D333" t="s">
        <v>8</v>
      </c>
      <c r="E333" t="s">
        <v>7</v>
      </c>
      <c r="F333">
        <v>-9.9409529209513003</v>
      </c>
    </row>
    <row r="334" spans="1:6" x14ac:dyDescent="0.25">
      <c r="A334">
        <v>333</v>
      </c>
      <c r="B334">
        <v>2097</v>
      </c>
      <c r="C334">
        <v>-10.1480077821373</v>
      </c>
      <c r="D334" t="s">
        <v>8</v>
      </c>
      <c r="E334" t="s">
        <v>7</v>
      </c>
      <c r="F334">
        <v>-10.1480077821373</v>
      </c>
    </row>
    <row r="335" spans="1:6" x14ac:dyDescent="0.25">
      <c r="A335">
        <v>334</v>
      </c>
      <c r="B335">
        <v>2098</v>
      </c>
      <c r="C335">
        <v>-10.355062643323301</v>
      </c>
      <c r="D335" t="s">
        <v>8</v>
      </c>
      <c r="E335" t="s">
        <v>7</v>
      </c>
      <c r="F335">
        <v>-10.355062643323301</v>
      </c>
    </row>
    <row r="336" spans="1:6" x14ac:dyDescent="0.25">
      <c r="A336">
        <v>335</v>
      </c>
      <c r="B336">
        <v>2099</v>
      </c>
      <c r="C336">
        <v>-10.562117504509301</v>
      </c>
      <c r="D336" t="s">
        <v>8</v>
      </c>
      <c r="E336" t="s">
        <v>7</v>
      </c>
      <c r="F336">
        <v>-10.562117504509301</v>
      </c>
    </row>
    <row r="337" spans="1:6" x14ac:dyDescent="0.25">
      <c r="A337">
        <v>336</v>
      </c>
      <c r="B337">
        <v>2100</v>
      </c>
      <c r="C337">
        <v>-10.7691723656954</v>
      </c>
      <c r="D337" t="s">
        <v>8</v>
      </c>
      <c r="E337" t="s">
        <v>7</v>
      </c>
      <c r="F337">
        <v>-10.7691723656954</v>
      </c>
    </row>
    <row r="338" spans="1:6" x14ac:dyDescent="0.25">
      <c r="A338">
        <v>337</v>
      </c>
      <c r="B338">
        <v>2017</v>
      </c>
      <c r="C338">
        <v>-8.1439382945651992</v>
      </c>
      <c r="D338" t="s">
        <v>9</v>
      </c>
      <c r="E338" t="s">
        <v>6</v>
      </c>
      <c r="F338">
        <v>-8.1439382945651992</v>
      </c>
    </row>
    <row r="339" spans="1:6" x14ac:dyDescent="0.25">
      <c r="A339">
        <v>338</v>
      </c>
      <c r="B339">
        <v>2018</v>
      </c>
      <c r="C339">
        <v>-8.1252316190076996</v>
      </c>
      <c r="D339" t="s">
        <v>9</v>
      </c>
      <c r="E339" t="s">
        <v>6</v>
      </c>
      <c r="F339">
        <v>-8.1252316190076996</v>
      </c>
    </row>
    <row r="340" spans="1:6" x14ac:dyDescent="0.25">
      <c r="A340">
        <v>339</v>
      </c>
      <c r="B340">
        <v>2019</v>
      </c>
      <c r="C340">
        <v>-8.1065249434502107</v>
      </c>
      <c r="D340" t="s">
        <v>9</v>
      </c>
      <c r="E340" t="s">
        <v>6</v>
      </c>
      <c r="F340">
        <v>-8.1065249434502107</v>
      </c>
    </row>
    <row r="341" spans="1:6" x14ac:dyDescent="0.25">
      <c r="A341">
        <v>340</v>
      </c>
      <c r="B341">
        <v>2020</v>
      </c>
      <c r="C341">
        <v>-8.0878182678927093</v>
      </c>
      <c r="D341" t="s">
        <v>9</v>
      </c>
      <c r="E341" t="s">
        <v>6</v>
      </c>
      <c r="F341">
        <v>-8.0878182678927093</v>
      </c>
    </row>
    <row r="342" spans="1:6" x14ac:dyDescent="0.25">
      <c r="A342">
        <v>341</v>
      </c>
      <c r="B342">
        <v>2021</v>
      </c>
      <c r="C342">
        <v>-8.0691115923352204</v>
      </c>
      <c r="D342" t="s">
        <v>9</v>
      </c>
      <c r="E342" t="s">
        <v>6</v>
      </c>
      <c r="F342">
        <v>-8.0691115923352204</v>
      </c>
    </row>
    <row r="343" spans="1:6" x14ac:dyDescent="0.25">
      <c r="A343">
        <v>342</v>
      </c>
      <c r="B343">
        <v>2022</v>
      </c>
      <c r="C343">
        <v>-8.0504049167777207</v>
      </c>
      <c r="D343" t="s">
        <v>9</v>
      </c>
      <c r="E343" t="s">
        <v>6</v>
      </c>
      <c r="F343">
        <v>-8.0504049167777207</v>
      </c>
    </row>
    <row r="344" spans="1:6" x14ac:dyDescent="0.25">
      <c r="A344">
        <v>343</v>
      </c>
      <c r="B344">
        <v>2023</v>
      </c>
      <c r="C344">
        <v>-8.03169824122023</v>
      </c>
      <c r="D344" t="s">
        <v>9</v>
      </c>
      <c r="E344" t="s">
        <v>6</v>
      </c>
      <c r="F344">
        <v>-8.03169824122023</v>
      </c>
    </row>
    <row r="345" spans="1:6" x14ac:dyDescent="0.25">
      <c r="A345">
        <v>344</v>
      </c>
      <c r="B345">
        <v>2024</v>
      </c>
      <c r="C345">
        <v>-8.0129915656627304</v>
      </c>
      <c r="D345" t="s">
        <v>9</v>
      </c>
      <c r="E345" t="s">
        <v>6</v>
      </c>
      <c r="F345">
        <v>-8.0129915656627304</v>
      </c>
    </row>
    <row r="346" spans="1:6" x14ac:dyDescent="0.25">
      <c r="A346">
        <v>345</v>
      </c>
      <c r="B346">
        <v>2025</v>
      </c>
      <c r="C346">
        <v>-7.9942848901052397</v>
      </c>
      <c r="D346" t="s">
        <v>9</v>
      </c>
      <c r="E346" t="s">
        <v>6</v>
      </c>
      <c r="F346">
        <v>-7.9942848901052397</v>
      </c>
    </row>
    <row r="347" spans="1:6" x14ac:dyDescent="0.25">
      <c r="A347">
        <v>346</v>
      </c>
      <c r="B347">
        <v>2026</v>
      </c>
      <c r="C347">
        <v>-7.9755782145477303</v>
      </c>
      <c r="D347" t="s">
        <v>9</v>
      </c>
      <c r="E347" t="s">
        <v>6</v>
      </c>
      <c r="F347">
        <v>-7.9755782145477303</v>
      </c>
    </row>
    <row r="348" spans="1:6" x14ac:dyDescent="0.25">
      <c r="A348">
        <v>347</v>
      </c>
      <c r="B348">
        <v>2027</v>
      </c>
      <c r="C348">
        <v>-7.9568715389902396</v>
      </c>
      <c r="D348" t="s">
        <v>9</v>
      </c>
      <c r="E348" t="s">
        <v>6</v>
      </c>
      <c r="F348">
        <v>-7.9568715389902396</v>
      </c>
    </row>
    <row r="349" spans="1:6" x14ac:dyDescent="0.25">
      <c r="A349">
        <v>348</v>
      </c>
      <c r="B349">
        <v>2028</v>
      </c>
      <c r="C349">
        <v>-7.93816486343274</v>
      </c>
      <c r="D349" t="s">
        <v>9</v>
      </c>
      <c r="E349" t="s">
        <v>6</v>
      </c>
      <c r="F349">
        <v>-7.93816486343274</v>
      </c>
    </row>
    <row r="350" spans="1:6" x14ac:dyDescent="0.25">
      <c r="A350">
        <v>349</v>
      </c>
      <c r="B350">
        <v>2029</v>
      </c>
      <c r="C350">
        <v>-7.9194581878752501</v>
      </c>
      <c r="D350" t="s">
        <v>9</v>
      </c>
      <c r="E350" t="s">
        <v>6</v>
      </c>
      <c r="F350">
        <v>-7.9194581878752501</v>
      </c>
    </row>
    <row r="351" spans="1:6" x14ac:dyDescent="0.25">
      <c r="A351">
        <v>350</v>
      </c>
      <c r="B351">
        <v>2030</v>
      </c>
      <c r="C351">
        <v>-7.9007515123177603</v>
      </c>
      <c r="D351" t="s">
        <v>9</v>
      </c>
      <c r="E351" t="s">
        <v>6</v>
      </c>
      <c r="F351">
        <v>-7.9007515123177603</v>
      </c>
    </row>
    <row r="352" spans="1:6" x14ac:dyDescent="0.25">
      <c r="A352">
        <v>351</v>
      </c>
      <c r="B352">
        <v>2031</v>
      </c>
      <c r="C352">
        <v>-7.8820448367602598</v>
      </c>
      <c r="D352" t="s">
        <v>9</v>
      </c>
      <c r="E352" t="s">
        <v>6</v>
      </c>
      <c r="F352">
        <v>-7.8820448367602598</v>
      </c>
    </row>
    <row r="353" spans="1:6" x14ac:dyDescent="0.25">
      <c r="A353">
        <v>352</v>
      </c>
      <c r="B353">
        <v>2032</v>
      </c>
      <c r="C353">
        <v>-7.86333816120277</v>
      </c>
      <c r="D353" t="s">
        <v>9</v>
      </c>
      <c r="E353" t="s">
        <v>6</v>
      </c>
      <c r="F353">
        <v>-7.86333816120277</v>
      </c>
    </row>
    <row r="354" spans="1:6" x14ac:dyDescent="0.25">
      <c r="A354">
        <v>353</v>
      </c>
      <c r="B354">
        <v>2033</v>
      </c>
      <c r="C354">
        <v>-7.8446314856452704</v>
      </c>
      <c r="D354" t="s">
        <v>9</v>
      </c>
      <c r="E354" t="s">
        <v>6</v>
      </c>
      <c r="F354">
        <v>-7.8446314856452704</v>
      </c>
    </row>
    <row r="355" spans="1:6" x14ac:dyDescent="0.25">
      <c r="A355">
        <v>354</v>
      </c>
      <c r="B355">
        <v>2034</v>
      </c>
      <c r="C355">
        <v>-7.8259248100877699</v>
      </c>
      <c r="D355" t="s">
        <v>9</v>
      </c>
      <c r="E355" t="s">
        <v>6</v>
      </c>
      <c r="F355">
        <v>-7.8259248100877699</v>
      </c>
    </row>
    <row r="356" spans="1:6" x14ac:dyDescent="0.25">
      <c r="A356">
        <v>355</v>
      </c>
      <c r="B356">
        <v>2035</v>
      </c>
      <c r="C356">
        <v>-7.8072181345302702</v>
      </c>
      <c r="D356" t="s">
        <v>9</v>
      </c>
      <c r="E356" t="s">
        <v>6</v>
      </c>
      <c r="F356">
        <v>-7.8072181345302702</v>
      </c>
    </row>
    <row r="357" spans="1:6" x14ac:dyDescent="0.25">
      <c r="A357">
        <v>356</v>
      </c>
      <c r="B357">
        <v>2036</v>
      </c>
      <c r="C357">
        <v>-7.7885114589727804</v>
      </c>
      <c r="D357" t="s">
        <v>9</v>
      </c>
      <c r="E357" t="s">
        <v>6</v>
      </c>
      <c r="F357">
        <v>-7.7885114589727804</v>
      </c>
    </row>
    <row r="358" spans="1:6" x14ac:dyDescent="0.25">
      <c r="A358">
        <v>357</v>
      </c>
      <c r="B358">
        <v>2037</v>
      </c>
      <c r="C358">
        <v>-7.7698047834152799</v>
      </c>
      <c r="D358" t="s">
        <v>9</v>
      </c>
      <c r="E358" t="s">
        <v>6</v>
      </c>
      <c r="F358">
        <v>-7.7698047834152799</v>
      </c>
    </row>
    <row r="359" spans="1:6" x14ac:dyDescent="0.25">
      <c r="A359">
        <v>358</v>
      </c>
      <c r="B359">
        <v>2038</v>
      </c>
      <c r="C359">
        <v>-7.7510981078577901</v>
      </c>
      <c r="D359" t="s">
        <v>9</v>
      </c>
      <c r="E359" t="s">
        <v>6</v>
      </c>
      <c r="F359">
        <v>-7.7510981078577901</v>
      </c>
    </row>
    <row r="360" spans="1:6" x14ac:dyDescent="0.25">
      <c r="A360">
        <v>359</v>
      </c>
      <c r="B360">
        <v>2039</v>
      </c>
      <c r="C360">
        <v>-7.7323914323002896</v>
      </c>
      <c r="D360" t="s">
        <v>9</v>
      </c>
      <c r="E360" t="s">
        <v>6</v>
      </c>
      <c r="F360">
        <v>-7.7323914323002896</v>
      </c>
    </row>
    <row r="361" spans="1:6" x14ac:dyDescent="0.25">
      <c r="A361">
        <v>360</v>
      </c>
      <c r="B361">
        <v>2040</v>
      </c>
      <c r="C361">
        <v>-7.7136847567427997</v>
      </c>
      <c r="D361" t="s">
        <v>9</v>
      </c>
      <c r="E361" t="s">
        <v>6</v>
      </c>
      <c r="F361">
        <v>-7.7136847567427997</v>
      </c>
    </row>
    <row r="362" spans="1:6" x14ac:dyDescent="0.25">
      <c r="A362">
        <v>361</v>
      </c>
      <c r="B362">
        <v>2041</v>
      </c>
      <c r="C362">
        <v>-7.6949780811853001</v>
      </c>
      <c r="D362" t="s">
        <v>9</v>
      </c>
      <c r="E362" t="s">
        <v>6</v>
      </c>
      <c r="F362">
        <v>-7.6949780811853001</v>
      </c>
    </row>
    <row r="363" spans="1:6" x14ac:dyDescent="0.25">
      <c r="A363">
        <v>362</v>
      </c>
      <c r="B363">
        <v>2042</v>
      </c>
      <c r="C363">
        <v>-7.6762714056278103</v>
      </c>
      <c r="D363" t="s">
        <v>9</v>
      </c>
      <c r="E363" t="s">
        <v>6</v>
      </c>
      <c r="F363">
        <v>-7.6762714056278103</v>
      </c>
    </row>
    <row r="364" spans="1:6" x14ac:dyDescent="0.25">
      <c r="A364">
        <v>363</v>
      </c>
      <c r="B364">
        <v>2043</v>
      </c>
      <c r="C364">
        <v>-7.6575647300703098</v>
      </c>
      <c r="D364" t="s">
        <v>9</v>
      </c>
      <c r="E364" t="s">
        <v>6</v>
      </c>
      <c r="F364">
        <v>-7.6575647300703098</v>
      </c>
    </row>
    <row r="365" spans="1:6" x14ac:dyDescent="0.25">
      <c r="A365">
        <v>364</v>
      </c>
      <c r="B365">
        <v>2044</v>
      </c>
      <c r="C365">
        <v>-7.6388580545128102</v>
      </c>
      <c r="D365" t="s">
        <v>9</v>
      </c>
      <c r="E365" t="s">
        <v>6</v>
      </c>
      <c r="F365">
        <v>-7.6388580545128102</v>
      </c>
    </row>
    <row r="366" spans="1:6" x14ac:dyDescent="0.25">
      <c r="A366">
        <v>365</v>
      </c>
      <c r="B366">
        <v>2045</v>
      </c>
      <c r="C366">
        <v>-7.6201513789553097</v>
      </c>
      <c r="D366" t="s">
        <v>9</v>
      </c>
      <c r="E366" t="s">
        <v>6</v>
      </c>
      <c r="F366">
        <v>-7.6201513789553097</v>
      </c>
    </row>
    <row r="367" spans="1:6" x14ac:dyDescent="0.25">
      <c r="A367">
        <v>366</v>
      </c>
      <c r="B367">
        <v>2046</v>
      </c>
      <c r="C367">
        <v>-7.6014447033978199</v>
      </c>
      <c r="D367" t="s">
        <v>9</v>
      </c>
      <c r="E367" t="s">
        <v>6</v>
      </c>
      <c r="F367">
        <v>-7.6014447033978199</v>
      </c>
    </row>
    <row r="368" spans="1:6" x14ac:dyDescent="0.25">
      <c r="A368">
        <v>367</v>
      </c>
      <c r="B368">
        <v>2047</v>
      </c>
      <c r="C368">
        <v>-7.5827380278403202</v>
      </c>
      <c r="D368" t="s">
        <v>9</v>
      </c>
      <c r="E368" t="s">
        <v>6</v>
      </c>
      <c r="F368">
        <v>-7.5827380278403202</v>
      </c>
    </row>
    <row r="369" spans="1:6" x14ac:dyDescent="0.25">
      <c r="A369">
        <v>368</v>
      </c>
      <c r="B369">
        <v>2048</v>
      </c>
      <c r="C369">
        <v>-7.5640313522828304</v>
      </c>
      <c r="D369" t="s">
        <v>9</v>
      </c>
      <c r="E369" t="s">
        <v>6</v>
      </c>
      <c r="F369">
        <v>-7.5640313522828304</v>
      </c>
    </row>
    <row r="370" spans="1:6" x14ac:dyDescent="0.25">
      <c r="A370">
        <v>369</v>
      </c>
      <c r="B370">
        <v>2049</v>
      </c>
      <c r="C370">
        <v>-7.5453246767253397</v>
      </c>
      <c r="D370" t="s">
        <v>9</v>
      </c>
      <c r="E370" t="s">
        <v>6</v>
      </c>
      <c r="F370">
        <v>-7.5453246767253397</v>
      </c>
    </row>
    <row r="371" spans="1:6" x14ac:dyDescent="0.25">
      <c r="A371">
        <v>370</v>
      </c>
      <c r="B371">
        <v>2050</v>
      </c>
      <c r="C371">
        <v>-7.5266180011678401</v>
      </c>
      <c r="D371" t="s">
        <v>9</v>
      </c>
      <c r="E371" t="s">
        <v>6</v>
      </c>
      <c r="F371">
        <v>-7.5266180011678401</v>
      </c>
    </row>
    <row r="372" spans="1:6" x14ac:dyDescent="0.25">
      <c r="A372">
        <v>371</v>
      </c>
      <c r="B372">
        <v>2051</v>
      </c>
      <c r="C372">
        <v>-7.5079113256103396</v>
      </c>
      <c r="D372" t="s">
        <v>9</v>
      </c>
      <c r="E372" t="s">
        <v>6</v>
      </c>
      <c r="F372">
        <v>-7.5079113256103396</v>
      </c>
    </row>
    <row r="373" spans="1:6" x14ac:dyDescent="0.25">
      <c r="A373">
        <v>372</v>
      </c>
      <c r="B373">
        <v>2052</v>
      </c>
      <c r="C373">
        <v>-7.4892046500528497</v>
      </c>
      <c r="D373" t="s">
        <v>9</v>
      </c>
      <c r="E373" t="s">
        <v>6</v>
      </c>
      <c r="F373">
        <v>-7.4892046500528497</v>
      </c>
    </row>
    <row r="374" spans="1:6" x14ac:dyDescent="0.25">
      <c r="A374">
        <v>373</v>
      </c>
      <c r="B374">
        <v>2053</v>
      </c>
      <c r="C374">
        <v>-7.4704979744953501</v>
      </c>
      <c r="D374" t="s">
        <v>9</v>
      </c>
      <c r="E374" t="s">
        <v>6</v>
      </c>
      <c r="F374">
        <v>-7.4704979744953501</v>
      </c>
    </row>
    <row r="375" spans="1:6" x14ac:dyDescent="0.25">
      <c r="A375">
        <v>374</v>
      </c>
      <c r="B375">
        <v>2054</v>
      </c>
      <c r="C375">
        <v>-7.4517912989378496</v>
      </c>
      <c r="D375" t="s">
        <v>9</v>
      </c>
      <c r="E375" t="s">
        <v>6</v>
      </c>
      <c r="F375">
        <v>-7.4517912989378496</v>
      </c>
    </row>
    <row r="376" spans="1:6" x14ac:dyDescent="0.25">
      <c r="A376">
        <v>375</v>
      </c>
      <c r="B376">
        <v>2055</v>
      </c>
      <c r="C376">
        <v>-7.4330846233803598</v>
      </c>
      <c r="D376" t="s">
        <v>9</v>
      </c>
      <c r="E376" t="s">
        <v>6</v>
      </c>
      <c r="F376">
        <v>-7.4330846233803598</v>
      </c>
    </row>
    <row r="377" spans="1:6" x14ac:dyDescent="0.25">
      <c r="A377">
        <v>376</v>
      </c>
      <c r="B377">
        <v>2056</v>
      </c>
      <c r="C377">
        <v>-7.4143779478228602</v>
      </c>
      <c r="D377" t="s">
        <v>9</v>
      </c>
      <c r="E377" t="s">
        <v>6</v>
      </c>
      <c r="F377">
        <v>-7.4143779478228602</v>
      </c>
    </row>
    <row r="378" spans="1:6" x14ac:dyDescent="0.25">
      <c r="A378">
        <v>377</v>
      </c>
      <c r="B378">
        <v>2057</v>
      </c>
      <c r="C378">
        <v>-7.3956712722653704</v>
      </c>
      <c r="D378" t="s">
        <v>9</v>
      </c>
      <c r="E378" t="s">
        <v>6</v>
      </c>
      <c r="F378">
        <v>-7.3956712722653704</v>
      </c>
    </row>
    <row r="379" spans="1:6" x14ac:dyDescent="0.25">
      <c r="A379">
        <v>378</v>
      </c>
      <c r="B379">
        <v>2058</v>
      </c>
      <c r="C379">
        <v>-7.3769645967078699</v>
      </c>
      <c r="D379" t="s">
        <v>9</v>
      </c>
      <c r="E379" t="s">
        <v>6</v>
      </c>
      <c r="F379">
        <v>-7.3769645967078699</v>
      </c>
    </row>
    <row r="380" spans="1:6" x14ac:dyDescent="0.25">
      <c r="A380">
        <v>379</v>
      </c>
      <c r="B380">
        <v>2059</v>
      </c>
      <c r="C380">
        <v>-7.35825792115038</v>
      </c>
      <c r="D380" t="s">
        <v>9</v>
      </c>
      <c r="E380" t="s">
        <v>6</v>
      </c>
      <c r="F380">
        <v>-7.35825792115038</v>
      </c>
    </row>
    <row r="381" spans="1:6" x14ac:dyDescent="0.25">
      <c r="A381">
        <v>380</v>
      </c>
      <c r="B381">
        <v>2060</v>
      </c>
      <c r="C381">
        <v>-7.3395512455928804</v>
      </c>
      <c r="D381" t="s">
        <v>9</v>
      </c>
      <c r="E381" t="s">
        <v>6</v>
      </c>
      <c r="F381">
        <v>-7.3395512455928804</v>
      </c>
    </row>
    <row r="382" spans="1:6" x14ac:dyDescent="0.25">
      <c r="A382">
        <v>381</v>
      </c>
      <c r="B382">
        <v>2061</v>
      </c>
      <c r="C382">
        <v>-7.3208445700353799</v>
      </c>
      <c r="D382" t="s">
        <v>9</v>
      </c>
      <c r="E382" t="s">
        <v>6</v>
      </c>
      <c r="F382">
        <v>-7.3208445700353799</v>
      </c>
    </row>
    <row r="383" spans="1:6" x14ac:dyDescent="0.25">
      <c r="A383">
        <v>382</v>
      </c>
      <c r="B383">
        <v>2062</v>
      </c>
      <c r="C383">
        <v>-7.3021378944778803</v>
      </c>
      <c r="D383" t="s">
        <v>9</v>
      </c>
      <c r="E383" t="s">
        <v>6</v>
      </c>
      <c r="F383">
        <v>-7.3021378944778803</v>
      </c>
    </row>
    <row r="384" spans="1:6" x14ac:dyDescent="0.25">
      <c r="A384">
        <v>383</v>
      </c>
      <c r="B384">
        <v>2063</v>
      </c>
      <c r="C384">
        <v>-7.2834312189203896</v>
      </c>
      <c r="D384" t="s">
        <v>9</v>
      </c>
      <c r="E384" t="s">
        <v>6</v>
      </c>
      <c r="F384">
        <v>-7.2834312189203896</v>
      </c>
    </row>
    <row r="385" spans="1:6" x14ac:dyDescent="0.25">
      <c r="A385">
        <v>384</v>
      </c>
      <c r="B385">
        <v>2064</v>
      </c>
      <c r="C385">
        <v>-7.26472454336289</v>
      </c>
      <c r="D385" t="s">
        <v>9</v>
      </c>
      <c r="E385" t="s">
        <v>6</v>
      </c>
      <c r="F385">
        <v>-7.26472454336289</v>
      </c>
    </row>
    <row r="386" spans="1:6" x14ac:dyDescent="0.25">
      <c r="A386">
        <v>385</v>
      </c>
      <c r="B386">
        <v>2065</v>
      </c>
      <c r="C386">
        <v>-7.2460178678054001</v>
      </c>
      <c r="D386" t="s">
        <v>9</v>
      </c>
      <c r="E386" t="s">
        <v>6</v>
      </c>
      <c r="F386">
        <v>-7.2460178678054001</v>
      </c>
    </row>
    <row r="387" spans="1:6" x14ac:dyDescent="0.25">
      <c r="A387">
        <v>386</v>
      </c>
      <c r="B387">
        <v>2066</v>
      </c>
      <c r="C387">
        <v>-7.2273111922478996</v>
      </c>
      <c r="D387" t="s">
        <v>9</v>
      </c>
      <c r="E387" t="s">
        <v>6</v>
      </c>
      <c r="F387">
        <v>-7.2273111922478996</v>
      </c>
    </row>
    <row r="388" spans="1:6" x14ac:dyDescent="0.25">
      <c r="A388">
        <v>387</v>
      </c>
      <c r="B388">
        <v>2067</v>
      </c>
      <c r="C388">
        <v>-7.2086045166904098</v>
      </c>
      <c r="D388" t="s">
        <v>9</v>
      </c>
      <c r="E388" t="s">
        <v>6</v>
      </c>
      <c r="F388">
        <v>-7.2086045166904098</v>
      </c>
    </row>
    <row r="389" spans="1:6" x14ac:dyDescent="0.25">
      <c r="A389">
        <v>388</v>
      </c>
      <c r="B389">
        <v>2068</v>
      </c>
      <c r="C389">
        <v>-7.18989784113292</v>
      </c>
      <c r="D389" t="s">
        <v>9</v>
      </c>
      <c r="E389" t="s">
        <v>6</v>
      </c>
      <c r="F389">
        <v>-7.18989784113292</v>
      </c>
    </row>
    <row r="390" spans="1:6" x14ac:dyDescent="0.25">
      <c r="A390">
        <v>389</v>
      </c>
      <c r="B390">
        <v>2069</v>
      </c>
      <c r="C390">
        <v>-7.1711911655754204</v>
      </c>
      <c r="D390" t="s">
        <v>9</v>
      </c>
      <c r="E390" t="s">
        <v>6</v>
      </c>
      <c r="F390">
        <v>-7.1711911655754204</v>
      </c>
    </row>
    <row r="391" spans="1:6" x14ac:dyDescent="0.25">
      <c r="A391">
        <v>390</v>
      </c>
      <c r="B391">
        <v>2070</v>
      </c>
      <c r="C391">
        <v>-7.1524844900179199</v>
      </c>
      <c r="D391" t="s">
        <v>9</v>
      </c>
      <c r="E391" t="s">
        <v>6</v>
      </c>
      <c r="F391">
        <v>-7.1524844900179199</v>
      </c>
    </row>
    <row r="392" spans="1:6" x14ac:dyDescent="0.25">
      <c r="A392">
        <v>391</v>
      </c>
      <c r="B392">
        <v>2071</v>
      </c>
      <c r="C392">
        <v>-7.1337778144604203</v>
      </c>
      <c r="D392" t="s">
        <v>9</v>
      </c>
      <c r="E392" t="s">
        <v>6</v>
      </c>
      <c r="F392">
        <v>-7.1337778144604203</v>
      </c>
    </row>
    <row r="393" spans="1:6" x14ac:dyDescent="0.25">
      <c r="A393">
        <v>392</v>
      </c>
      <c r="B393">
        <v>2072</v>
      </c>
      <c r="C393">
        <v>-7.1150711389029304</v>
      </c>
      <c r="D393" t="s">
        <v>9</v>
      </c>
      <c r="E393" t="s">
        <v>6</v>
      </c>
      <c r="F393">
        <v>-7.1150711389029304</v>
      </c>
    </row>
    <row r="394" spans="1:6" x14ac:dyDescent="0.25">
      <c r="A394">
        <v>393</v>
      </c>
      <c r="B394">
        <v>2073</v>
      </c>
      <c r="C394">
        <v>-7.0963644633454299</v>
      </c>
      <c r="D394" t="s">
        <v>9</v>
      </c>
      <c r="E394" t="s">
        <v>6</v>
      </c>
      <c r="F394">
        <v>-7.0963644633454299</v>
      </c>
    </row>
    <row r="395" spans="1:6" x14ac:dyDescent="0.25">
      <c r="A395">
        <v>394</v>
      </c>
      <c r="B395">
        <v>2074</v>
      </c>
      <c r="C395">
        <v>-7.0776577877879401</v>
      </c>
      <c r="D395" t="s">
        <v>9</v>
      </c>
      <c r="E395" t="s">
        <v>6</v>
      </c>
      <c r="F395">
        <v>-7.0776577877879401</v>
      </c>
    </row>
    <row r="396" spans="1:6" x14ac:dyDescent="0.25">
      <c r="A396">
        <v>395</v>
      </c>
      <c r="B396">
        <v>2075</v>
      </c>
      <c r="C396">
        <v>-7.0589511122304396</v>
      </c>
      <c r="D396" t="s">
        <v>9</v>
      </c>
      <c r="E396" t="s">
        <v>6</v>
      </c>
      <c r="F396">
        <v>-7.0589511122304396</v>
      </c>
    </row>
    <row r="397" spans="1:6" x14ac:dyDescent="0.25">
      <c r="A397">
        <v>396</v>
      </c>
      <c r="B397">
        <v>2076</v>
      </c>
      <c r="C397">
        <v>-7.0402444366729497</v>
      </c>
      <c r="D397" t="s">
        <v>9</v>
      </c>
      <c r="E397" t="s">
        <v>6</v>
      </c>
      <c r="F397">
        <v>-7.0402444366729497</v>
      </c>
    </row>
    <row r="398" spans="1:6" x14ac:dyDescent="0.25">
      <c r="A398">
        <v>397</v>
      </c>
      <c r="B398">
        <v>2077</v>
      </c>
      <c r="C398">
        <v>-7.0215377611154501</v>
      </c>
      <c r="D398" t="s">
        <v>9</v>
      </c>
      <c r="E398" t="s">
        <v>6</v>
      </c>
      <c r="F398">
        <v>-7.0215377611154501</v>
      </c>
    </row>
    <row r="399" spans="1:6" x14ac:dyDescent="0.25">
      <c r="A399">
        <v>398</v>
      </c>
      <c r="B399">
        <v>2078</v>
      </c>
      <c r="C399">
        <v>-7.0028310855579496</v>
      </c>
      <c r="D399" t="s">
        <v>9</v>
      </c>
      <c r="E399" t="s">
        <v>6</v>
      </c>
      <c r="F399">
        <v>-7.0028310855579496</v>
      </c>
    </row>
    <row r="400" spans="1:6" x14ac:dyDescent="0.25">
      <c r="A400">
        <v>399</v>
      </c>
      <c r="B400">
        <v>2079</v>
      </c>
      <c r="C400">
        <v>-6.9841244100004598</v>
      </c>
      <c r="D400" t="s">
        <v>9</v>
      </c>
      <c r="E400" t="s">
        <v>6</v>
      </c>
      <c r="F400">
        <v>-6.9841244100004598</v>
      </c>
    </row>
    <row r="401" spans="1:6" x14ac:dyDescent="0.25">
      <c r="A401">
        <v>400</v>
      </c>
      <c r="B401">
        <v>2080</v>
      </c>
      <c r="C401">
        <v>-6.9654177344429602</v>
      </c>
      <c r="D401" t="s">
        <v>9</v>
      </c>
      <c r="E401" t="s">
        <v>6</v>
      </c>
      <c r="F401">
        <v>-6.9654177344429602</v>
      </c>
    </row>
    <row r="402" spans="1:6" x14ac:dyDescent="0.25">
      <c r="A402">
        <v>401</v>
      </c>
      <c r="B402">
        <v>2081</v>
      </c>
      <c r="C402">
        <v>-6.9467110588854597</v>
      </c>
      <c r="D402" t="s">
        <v>9</v>
      </c>
      <c r="E402" t="s">
        <v>6</v>
      </c>
      <c r="F402">
        <v>-6.9467110588854597</v>
      </c>
    </row>
    <row r="403" spans="1:6" x14ac:dyDescent="0.25">
      <c r="A403">
        <v>402</v>
      </c>
      <c r="B403">
        <v>2082</v>
      </c>
      <c r="C403">
        <v>-6.9280043833279699</v>
      </c>
      <c r="D403" t="s">
        <v>9</v>
      </c>
      <c r="E403" t="s">
        <v>6</v>
      </c>
      <c r="F403">
        <v>-6.9280043833279699</v>
      </c>
    </row>
    <row r="404" spans="1:6" x14ac:dyDescent="0.25">
      <c r="A404">
        <v>403</v>
      </c>
      <c r="B404">
        <v>2083</v>
      </c>
      <c r="C404">
        <v>-6.9092977077704703</v>
      </c>
      <c r="D404" t="s">
        <v>9</v>
      </c>
      <c r="E404" t="s">
        <v>6</v>
      </c>
      <c r="F404">
        <v>-6.9092977077704703</v>
      </c>
    </row>
    <row r="405" spans="1:6" x14ac:dyDescent="0.25">
      <c r="A405">
        <v>404</v>
      </c>
      <c r="B405">
        <v>2084</v>
      </c>
      <c r="C405">
        <v>-6.8905910322129804</v>
      </c>
      <c r="D405" t="s">
        <v>9</v>
      </c>
      <c r="E405" t="s">
        <v>6</v>
      </c>
      <c r="F405">
        <v>-6.8905910322129804</v>
      </c>
    </row>
    <row r="406" spans="1:6" x14ac:dyDescent="0.25">
      <c r="A406">
        <v>405</v>
      </c>
      <c r="B406">
        <v>2085</v>
      </c>
      <c r="C406">
        <v>-6.8718843566554897</v>
      </c>
      <c r="D406" t="s">
        <v>9</v>
      </c>
      <c r="E406" t="s">
        <v>6</v>
      </c>
      <c r="F406">
        <v>-6.8718843566554897</v>
      </c>
    </row>
    <row r="407" spans="1:6" x14ac:dyDescent="0.25">
      <c r="A407">
        <v>406</v>
      </c>
      <c r="B407">
        <v>2086</v>
      </c>
      <c r="C407">
        <v>-6.8531776810979901</v>
      </c>
      <c r="D407" t="s">
        <v>9</v>
      </c>
      <c r="E407" t="s">
        <v>6</v>
      </c>
      <c r="F407">
        <v>-6.8531776810979901</v>
      </c>
    </row>
    <row r="408" spans="1:6" x14ac:dyDescent="0.25">
      <c r="A408">
        <v>407</v>
      </c>
      <c r="B408">
        <v>2087</v>
      </c>
      <c r="C408">
        <v>-6.8344710055404896</v>
      </c>
      <c r="D408" t="s">
        <v>9</v>
      </c>
      <c r="E408" t="s">
        <v>6</v>
      </c>
      <c r="F408">
        <v>-6.8344710055404896</v>
      </c>
    </row>
    <row r="409" spans="1:6" x14ac:dyDescent="0.25">
      <c r="A409">
        <v>408</v>
      </c>
      <c r="B409">
        <v>2088</v>
      </c>
      <c r="C409">
        <v>-6.81576432998299</v>
      </c>
      <c r="D409" t="s">
        <v>9</v>
      </c>
      <c r="E409" t="s">
        <v>6</v>
      </c>
      <c r="F409">
        <v>-6.81576432998299</v>
      </c>
    </row>
    <row r="410" spans="1:6" x14ac:dyDescent="0.25">
      <c r="A410">
        <v>409</v>
      </c>
      <c r="B410">
        <v>2089</v>
      </c>
      <c r="C410">
        <v>-6.7970576544255001</v>
      </c>
      <c r="D410" t="s">
        <v>9</v>
      </c>
      <c r="E410" t="s">
        <v>6</v>
      </c>
      <c r="F410">
        <v>-6.7970576544255001</v>
      </c>
    </row>
    <row r="411" spans="1:6" x14ac:dyDescent="0.25">
      <c r="A411">
        <v>410</v>
      </c>
      <c r="B411">
        <v>2090</v>
      </c>
      <c r="C411">
        <v>-6.7783509788679996</v>
      </c>
      <c r="D411" t="s">
        <v>9</v>
      </c>
      <c r="E411" t="s">
        <v>6</v>
      </c>
      <c r="F411">
        <v>-6.7783509788679996</v>
      </c>
    </row>
    <row r="412" spans="1:6" x14ac:dyDescent="0.25">
      <c r="A412">
        <v>411</v>
      </c>
      <c r="B412">
        <v>2091</v>
      </c>
      <c r="C412">
        <v>-6.7596443033105098</v>
      </c>
      <c r="D412" t="s">
        <v>9</v>
      </c>
      <c r="E412" t="s">
        <v>6</v>
      </c>
      <c r="F412">
        <v>-6.7596443033105098</v>
      </c>
    </row>
    <row r="413" spans="1:6" x14ac:dyDescent="0.25">
      <c r="A413">
        <v>412</v>
      </c>
      <c r="B413">
        <v>2092</v>
      </c>
      <c r="C413">
        <v>-6.7409376277530102</v>
      </c>
      <c r="D413" t="s">
        <v>9</v>
      </c>
      <c r="E413" t="s">
        <v>6</v>
      </c>
      <c r="F413">
        <v>-6.7409376277530102</v>
      </c>
    </row>
    <row r="414" spans="1:6" x14ac:dyDescent="0.25">
      <c r="A414">
        <v>413</v>
      </c>
      <c r="B414">
        <v>2093</v>
      </c>
      <c r="C414">
        <v>-6.7222309521955204</v>
      </c>
      <c r="D414" t="s">
        <v>9</v>
      </c>
      <c r="E414" t="s">
        <v>6</v>
      </c>
      <c r="F414">
        <v>-6.7222309521955204</v>
      </c>
    </row>
    <row r="415" spans="1:6" x14ac:dyDescent="0.25">
      <c r="A415">
        <v>414</v>
      </c>
      <c r="B415">
        <v>2094</v>
      </c>
      <c r="C415">
        <v>-6.7035242766380199</v>
      </c>
      <c r="D415" t="s">
        <v>9</v>
      </c>
      <c r="E415" t="s">
        <v>6</v>
      </c>
      <c r="F415">
        <v>-6.7035242766380199</v>
      </c>
    </row>
    <row r="416" spans="1:6" x14ac:dyDescent="0.25">
      <c r="A416">
        <v>415</v>
      </c>
      <c r="B416">
        <v>2095</v>
      </c>
      <c r="C416">
        <v>-6.68481760108053</v>
      </c>
      <c r="D416" t="s">
        <v>9</v>
      </c>
      <c r="E416" t="s">
        <v>6</v>
      </c>
      <c r="F416">
        <v>-6.68481760108053</v>
      </c>
    </row>
    <row r="417" spans="1:6" x14ac:dyDescent="0.25">
      <c r="A417">
        <v>416</v>
      </c>
      <c r="B417">
        <v>2096</v>
      </c>
      <c r="C417">
        <v>-6.6661109255230304</v>
      </c>
      <c r="D417" t="s">
        <v>9</v>
      </c>
      <c r="E417" t="s">
        <v>6</v>
      </c>
      <c r="F417">
        <v>-6.6661109255230304</v>
      </c>
    </row>
    <row r="418" spans="1:6" x14ac:dyDescent="0.25">
      <c r="A418">
        <v>417</v>
      </c>
      <c r="B418">
        <v>2097</v>
      </c>
      <c r="C418">
        <v>-6.6474042499655299</v>
      </c>
      <c r="D418" t="s">
        <v>9</v>
      </c>
      <c r="E418" t="s">
        <v>6</v>
      </c>
      <c r="F418">
        <v>-6.6474042499655299</v>
      </c>
    </row>
    <row r="419" spans="1:6" x14ac:dyDescent="0.25">
      <c r="A419">
        <v>418</v>
      </c>
      <c r="B419">
        <v>2098</v>
      </c>
      <c r="C419">
        <v>-6.6286975744080303</v>
      </c>
      <c r="D419" t="s">
        <v>9</v>
      </c>
      <c r="E419" t="s">
        <v>6</v>
      </c>
      <c r="F419">
        <v>-6.6286975744080303</v>
      </c>
    </row>
    <row r="420" spans="1:6" x14ac:dyDescent="0.25">
      <c r="A420">
        <v>419</v>
      </c>
      <c r="B420">
        <v>2099</v>
      </c>
      <c r="C420">
        <v>-6.6099908988505396</v>
      </c>
      <c r="D420" t="s">
        <v>9</v>
      </c>
      <c r="E420" t="s">
        <v>6</v>
      </c>
      <c r="F420">
        <v>-6.6099908988505396</v>
      </c>
    </row>
    <row r="421" spans="1:6" x14ac:dyDescent="0.25">
      <c r="A421">
        <v>420</v>
      </c>
      <c r="B421">
        <v>2100</v>
      </c>
      <c r="C421">
        <v>-6.59128422329304</v>
      </c>
      <c r="D421" t="s">
        <v>9</v>
      </c>
      <c r="E421" t="s">
        <v>6</v>
      </c>
      <c r="F421">
        <v>-6.59128422329304</v>
      </c>
    </row>
    <row r="422" spans="1:6" x14ac:dyDescent="0.25">
      <c r="A422">
        <v>421</v>
      </c>
      <c r="B422">
        <v>2017</v>
      </c>
      <c r="C422">
        <v>-8.8822754009586191</v>
      </c>
      <c r="D422" t="s">
        <v>9</v>
      </c>
      <c r="E422" t="s">
        <v>7</v>
      </c>
      <c r="F422">
        <v>-8.8822754009586191</v>
      </c>
    </row>
    <row r="423" spans="1:6" x14ac:dyDescent="0.25">
      <c r="A423">
        <v>422</v>
      </c>
      <c r="B423">
        <v>2018</v>
      </c>
      <c r="C423">
        <v>-8.9354574233131601</v>
      </c>
      <c r="D423" t="s">
        <v>9</v>
      </c>
      <c r="E423" t="s">
        <v>7</v>
      </c>
      <c r="F423">
        <v>-8.9354574233131601</v>
      </c>
    </row>
    <row r="424" spans="1:6" x14ac:dyDescent="0.25">
      <c r="A424">
        <v>423</v>
      </c>
      <c r="B424">
        <v>2019</v>
      </c>
      <c r="C424">
        <v>-8.9886394456676797</v>
      </c>
      <c r="D424" t="s">
        <v>9</v>
      </c>
      <c r="E424" t="s">
        <v>7</v>
      </c>
      <c r="F424">
        <v>-8.9886394456676797</v>
      </c>
    </row>
    <row r="425" spans="1:6" x14ac:dyDescent="0.25">
      <c r="A425">
        <v>424</v>
      </c>
      <c r="B425">
        <v>2020</v>
      </c>
      <c r="C425">
        <v>-9.0418214680222206</v>
      </c>
      <c r="D425" t="s">
        <v>9</v>
      </c>
      <c r="E425" t="s">
        <v>7</v>
      </c>
      <c r="F425">
        <v>-9.0418214680222206</v>
      </c>
    </row>
    <row r="426" spans="1:6" x14ac:dyDescent="0.25">
      <c r="A426">
        <v>425</v>
      </c>
      <c r="B426">
        <v>2021</v>
      </c>
      <c r="C426">
        <v>-9.0950034903767492</v>
      </c>
      <c r="D426" t="s">
        <v>9</v>
      </c>
      <c r="E426" t="s">
        <v>7</v>
      </c>
      <c r="F426">
        <v>-9.0950034903767492</v>
      </c>
    </row>
    <row r="427" spans="1:6" x14ac:dyDescent="0.25">
      <c r="A427">
        <v>426</v>
      </c>
      <c r="B427">
        <v>2022</v>
      </c>
      <c r="C427">
        <v>-9.1481855127312706</v>
      </c>
      <c r="D427" t="s">
        <v>9</v>
      </c>
      <c r="E427" t="s">
        <v>7</v>
      </c>
      <c r="F427">
        <v>-9.1481855127312706</v>
      </c>
    </row>
    <row r="428" spans="1:6" x14ac:dyDescent="0.25">
      <c r="A428">
        <v>427</v>
      </c>
      <c r="B428">
        <v>2023</v>
      </c>
      <c r="C428">
        <v>-9.2013675350858097</v>
      </c>
      <c r="D428" t="s">
        <v>9</v>
      </c>
      <c r="E428" t="s">
        <v>7</v>
      </c>
      <c r="F428">
        <v>-9.2013675350858097</v>
      </c>
    </row>
    <row r="429" spans="1:6" x14ac:dyDescent="0.25">
      <c r="A429">
        <v>428</v>
      </c>
      <c r="B429">
        <v>2024</v>
      </c>
      <c r="C429">
        <v>-9.2545495574403294</v>
      </c>
      <c r="D429" t="s">
        <v>9</v>
      </c>
      <c r="E429" t="s">
        <v>7</v>
      </c>
      <c r="F429">
        <v>-9.2545495574403294</v>
      </c>
    </row>
    <row r="430" spans="1:6" x14ac:dyDescent="0.25">
      <c r="A430">
        <v>429</v>
      </c>
      <c r="B430">
        <v>2025</v>
      </c>
      <c r="C430">
        <v>-9.3077315797948703</v>
      </c>
      <c r="D430" t="s">
        <v>9</v>
      </c>
      <c r="E430" t="s">
        <v>7</v>
      </c>
      <c r="F430">
        <v>-9.3077315797948703</v>
      </c>
    </row>
    <row r="431" spans="1:6" x14ac:dyDescent="0.25">
      <c r="A431">
        <v>430</v>
      </c>
      <c r="B431">
        <v>2026</v>
      </c>
      <c r="C431">
        <v>-9.3609136021493899</v>
      </c>
      <c r="D431" t="s">
        <v>9</v>
      </c>
      <c r="E431" t="s">
        <v>7</v>
      </c>
      <c r="F431">
        <v>-9.3609136021493899</v>
      </c>
    </row>
    <row r="432" spans="1:6" x14ac:dyDescent="0.25">
      <c r="A432">
        <v>431</v>
      </c>
      <c r="B432">
        <v>2027</v>
      </c>
      <c r="C432">
        <v>-9.4140956245039291</v>
      </c>
      <c r="D432" t="s">
        <v>9</v>
      </c>
      <c r="E432" t="s">
        <v>7</v>
      </c>
      <c r="F432">
        <v>-9.4140956245039291</v>
      </c>
    </row>
    <row r="433" spans="1:6" x14ac:dyDescent="0.25">
      <c r="A433">
        <v>432</v>
      </c>
      <c r="B433">
        <v>2028</v>
      </c>
      <c r="C433">
        <v>-9.4672776468584594</v>
      </c>
      <c r="D433" t="s">
        <v>9</v>
      </c>
      <c r="E433" t="s">
        <v>7</v>
      </c>
      <c r="F433">
        <v>-9.4672776468584594</v>
      </c>
    </row>
    <row r="434" spans="1:6" x14ac:dyDescent="0.25">
      <c r="A434">
        <v>433</v>
      </c>
      <c r="B434">
        <v>2029</v>
      </c>
      <c r="C434">
        <v>-9.5204596692129897</v>
      </c>
      <c r="D434" t="s">
        <v>9</v>
      </c>
      <c r="E434" t="s">
        <v>7</v>
      </c>
      <c r="F434">
        <v>-9.5204596692129897</v>
      </c>
    </row>
    <row r="435" spans="1:6" x14ac:dyDescent="0.25">
      <c r="A435">
        <v>434</v>
      </c>
      <c r="B435">
        <v>2030</v>
      </c>
      <c r="C435">
        <v>-9.57364169156752</v>
      </c>
      <c r="D435" t="s">
        <v>9</v>
      </c>
      <c r="E435" t="s">
        <v>7</v>
      </c>
      <c r="F435">
        <v>-9.57364169156752</v>
      </c>
    </row>
    <row r="436" spans="1:6" x14ac:dyDescent="0.25">
      <c r="A436">
        <v>435</v>
      </c>
      <c r="B436">
        <v>2031</v>
      </c>
      <c r="C436">
        <v>-9.6268237139220396</v>
      </c>
      <c r="D436" t="s">
        <v>9</v>
      </c>
      <c r="E436" t="s">
        <v>7</v>
      </c>
      <c r="F436">
        <v>-9.6268237139220396</v>
      </c>
    </row>
    <row r="437" spans="1:6" x14ac:dyDescent="0.25">
      <c r="A437">
        <v>436</v>
      </c>
      <c r="B437">
        <v>2032</v>
      </c>
      <c r="C437">
        <v>-9.6800057362765806</v>
      </c>
      <c r="D437" t="s">
        <v>9</v>
      </c>
      <c r="E437" t="s">
        <v>7</v>
      </c>
      <c r="F437">
        <v>-9.6800057362765806</v>
      </c>
    </row>
    <row r="438" spans="1:6" x14ac:dyDescent="0.25">
      <c r="A438">
        <v>437</v>
      </c>
      <c r="B438">
        <v>2033</v>
      </c>
      <c r="C438">
        <v>-9.7331877586311002</v>
      </c>
      <c r="D438" t="s">
        <v>9</v>
      </c>
      <c r="E438" t="s">
        <v>7</v>
      </c>
      <c r="F438">
        <v>-9.7331877586311002</v>
      </c>
    </row>
    <row r="439" spans="1:6" x14ac:dyDescent="0.25">
      <c r="A439">
        <v>438</v>
      </c>
      <c r="B439">
        <v>2034</v>
      </c>
      <c r="C439">
        <v>-9.7863697809856394</v>
      </c>
      <c r="D439" t="s">
        <v>9</v>
      </c>
      <c r="E439" t="s">
        <v>7</v>
      </c>
      <c r="F439">
        <v>-9.7863697809856394</v>
      </c>
    </row>
    <row r="440" spans="1:6" x14ac:dyDescent="0.25">
      <c r="A440">
        <v>439</v>
      </c>
      <c r="B440">
        <v>2035</v>
      </c>
      <c r="C440">
        <v>-9.8395518033401697</v>
      </c>
      <c r="D440" t="s">
        <v>9</v>
      </c>
      <c r="E440" t="s">
        <v>7</v>
      </c>
      <c r="F440">
        <v>-9.8395518033401697</v>
      </c>
    </row>
    <row r="441" spans="1:6" x14ac:dyDescent="0.25">
      <c r="A441">
        <v>440</v>
      </c>
      <c r="B441">
        <v>2036</v>
      </c>
      <c r="C441">
        <v>-9.8927338256946999</v>
      </c>
      <c r="D441" t="s">
        <v>9</v>
      </c>
      <c r="E441" t="s">
        <v>7</v>
      </c>
      <c r="F441">
        <v>-9.8927338256946999</v>
      </c>
    </row>
    <row r="442" spans="1:6" x14ac:dyDescent="0.25">
      <c r="A442">
        <v>441</v>
      </c>
      <c r="B442">
        <v>2037</v>
      </c>
      <c r="C442">
        <v>-9.9459158480492302</v>
      </c>
      <c r="D442" t="s">
        <v>9</v>
      </c>
      <c r="E442" t="s">
        <v>7</v>
      </c>
      <c r="F442">
        <v>-9.9459158480492302</v>
      </c>
    </row>
    <row r="443" spans="1:6" x14ac:dyDescent="0.25">
      <c r="A443">
        <v>442</v>
      </c>
      <c r="B443">
        <v>2038</v>
      </c>
      <c r="C443">
        <v>-9.9990978704037605</v>
      </c>
      <c r="D443" t="s">
        <v>9</v>
      </c>
      <c r="E443" t="s">
        <v>7</v>
      </c>
      <c r="F443">
        <v>-9.9990978704037605</v>
      </c>
    </row>
    <row r="444" spans="1:6" x14ac:dyDescent="0.25">
      <c r="A444">
        <v>443</v>
      </c>
      <c r="B444">
        <v>2039</v>
      </c>
      <c r="C444">
        <v>-10.0522798927583</v>
      </c>
      <c r="D444" t="s">
        <v>9</v>
      </c>
      <c r="E444" t="s">
        <v>7</v>
      </c>
      <c r="F444">
        <v>-10.0522798927583</v>
      </c>
    </row>
    <row r="445" spans="1:6" x14ac:dyDescent="0.25">
      <c r="A445">
        <v>444</v>
      </c>
      <c r="B445">
        <v>2040</v>
      </c>
      <c r="C445">
        <v>-10.1054619151128</v>
      </c>
      <c r="D445" t="s">
        <v>9</v>
      </c>
      <c r="E445" t="s">
        <v>7</v>
      </c>
      <c r="F445">
        <v>-10.1054619151128</v>
      </c>
    </row>
    <row r="446" spans="1:6" x14ac:dyDescent="0.25">
      <c r="A446">
        <v>445</v>
      </c>
      <c r="B446">
        <v>2041</v>
      </c>
      <c r="C446">
        <v>-10.1586439374673</v>
      </c>
      <c r="D446" t="s">
        <v>9</v>
      </c>
      <c r="E446" t="s">
        <v>7</v>
      </c>
      <c r="F446">
        <v>-10.1586439374673</v>
      </c>
    </row>
    <row r="447" spans="1:6" x14ac:dyDescent="0.25">
      <c r="A447">
        <v>446</v>
      </c>
      <c r="B447">
        <v>2042</v>
      </c>
      <c r="C447">
        <v>-10.211825959821899</v>
      </c>
      <c r="D447" t="s">
        <v>9</v>
      </c>
      <c r="E447" t="s">
        <v>7</v>
      </c>
      <c r="F447">
        <v>-10.211825959821899</v>
      </c>
    </row>
    <row r="448" spans="1:6" x14ac:dyDescent="0.25">
      <c r="A448">
        <v>447</v>
      </c>
      <c r="B448">
        <v>2043</v>
      </c>
      <c r="C448">
        <v>-10.2650079821764</v>
      </c>
      <c r="D448" t="s">
        <v>9</v>
      </c>
      <c r="E448" t="s">
        <v>7</v>
      </c>
      <c r="F448">
        <v>-10.2650079821764</v>
      </c>
    </row>
    <row r="449" spans="1:6" x14ac:dyDescent="0.25">
      <c r="A449">
        <v>448</v>
      </c>
      <c r="B449">
        <v>2044</v>
      </c>
      <c r="C449">
        <v>-10.3181900045309</v>
      </c>
      <c r="D449" t="s">
        <v>9</v>
      </c>
      <c r="E449" t="s">
        <v>7</v>
      </c>
      <c r="F449">
        <v>-10.3181900045309</v>
      </c>
    </row>
    <row r="450" spans="1:6" x14ac:dyDescent="0.25">
      <c r="A450">
        <v>449</v>
      </c>
      <c r="B450">
        <v>2045</v>
      </c>
      <c r="C450">
        <v>-10.371372026885499</v>
      </c>
      <c r="D450" t="s">
        <v>9</v>
      </c>
      <c r="E450" t="s">
        <v>7</v>
      </c>
      <c r="F450">
        <v>-10.371372026885499</v>
      </c>
    </row>
    <row r="451" spans="1:6" x14ac:dyDescent="0.25">
      <c r="A451">
        <v>450</v>
      </c>
      <c r="B451">
        <v>2046</v>
      </c>
      <c r="C451">
        <v>-10.424554049239999</v>
      </c>
      <c r="D451" t="s">
        <v>9</v>
      </c>
      <c r="E451" t="s">
        <v>7</v>
      </c>
      <c r="F451">
        <v>-10.424554049239999</v>
      </c>
    </row>
    <row r="452" spans="1:6" x14ac:dyDescent="0.25">
      <c r="A452">
        <v>451</v>
      </c>
      <c r="B452">
        <v>2047</v>
      </c>
      <c r="C452">
        <v>-10.477736071594499</v>
      </c>
      <c r="D452" t="s">
        <v>9</v>
      </c>
      <c r="E452" t="s">
        <v>7</v>
      </c>
      <c r="F452">
        <v>-10.477736071594499</v>
      </c>
    </row>
    <row r="453" spans="1:6" x14ac:dyDescent="0.25">
      <c r="A453">
        <v>452</v>
      </c>
      <c r="B453">
        <v>2048</v>
      </c>
      <c r="C453">
        <v>-10.530918093949101</v>
      </c>
      <c r="D453" t="s">
        <v>9</v>
      </c>
      <c r="E453" t="s">
        <v>7</v>
      </c>
      <c r="F453">
        <v>-10.530918093949101</v>
      </c>
    </row>
    <row r="454" spans="1:6" x14ac:dyDescent="0.25">
      <c r="A454">
        <v>453</v>
      </c>
      <c r="B454">
        <v>2049</v>
      </c>
      <c r="C454">
        <v>-10.584100116303601</v>
      </c>
      <c r="D454" t="s">
        <v>9</v>
      </c>
      <c r="E454" t="s">
        <v>7</v>
      </c>
      <c r="F454">
        <v>-10.584100116303601</v>
      </c>
    </row>
    <row r="455" spans="1:6" x14ac:dyDescent="0.25">
      <c r="A455">
        <v>454</v>
      </c>
      <c r="B455">
        <v>2050</v>
      </c>
      <c r="C455">
        <v>-10.637282138658099</v>
      </c>
      <c r="D455" t="s">
        <v>9</v>
      </c>
      <c r="E455" t="s">
        <v>7</v>
      </c>
      <c r="F455">
        <v>-10.637282138658099</v>
      </c>
    </row>
    <row r="456" spans="1:6" x14ac:dyDescent="0.25">
      <c r="A456">
        <v>455</v>
      </c>
      <c r="B456">
        <v>2051</v>
      </c>
      <c r="C456">
        <v>-10.6904641610127</v>
      </c>
      <c r="D456" t="s">
        <v>9</v>
      </c>
      <c r="E456" t="s">
        <v>7</v>
      </c>
      <c r="F456">
        <v>-10.6904641610127</v>
      </c>
    </row>
    <row r="457" spans="1:6" x14ac:dyDescent="0.25">
      <c r="A457">
        <v>456</v>
      </c>
      <c r="B457">
        <v>2052</v>
      </c>
      <c r="C457">
        <v>-10.743646183367201</v>
      </c>
      <c r="D457" t="s">
        <v>9</v>
      </c>
      <c r="E457" t="s">
        <v>7</v>
      </c>
      <c r="F457">
        <v>-10.743646183367201</v>
      </c>
    </row>
    <row r="458" spans="1:6" x14ac:dyDescent="0.25">
      <c r="A458">
        <v>457</v>
      </c>
      <c r="B458">
        <v>2053</v>
      </c>
      <c r="C458">
        <v>-10.796828205721701</v>
      </c>
      <c r="D458" t="s">
        <v>9</v>
      </c>
      <c r="E458" t="s">
        <v>7</v>
      </c>
      <c r="F458">
        <v>-10.796828205721701</v>
      </c>
    </row>
    <row r="459" spans="1:6" x14ac:dyDescent="0.25">
      <c r="A459">
        <v>458</v>
      </c>
      <c r="B459">
        <v>2054</v>
      </c>
      <c r="C459">
        <v>-10.850010228076201</v>
      </c>
      <c r="D459" t="s">
        <v>9</v>
      </c>
      <c r="E459" t="s">
        <v>7</v>
      </c>
      <c r="F459">
        <v>-10.850010228076201</v>
      </c>
    </row>
    <row r="460" spans="1:6" x14ac:dyDescent="0.25">
      <c r="A460">
        <v>459</v>
      </c>
      <c r="B460">
        <v>2055</v>
      </c>
      <c r="C460">
        <v>-10.9031922504308</v>
      </c>
      <c r="D460" t="s">
        <v>9</v>
      </c>
      <c r="E460" t="s">
        <v>7</v>
      </c>
      <c r="F460">
        <v>-10.9031922504308</v>
      </c>
    </row>
    <row r="461" spans="1:6" x14ac:dyDescent="0.25">
      <c r="A461">
        <v>460</v>
      </c>
      <c r="B461">
        <v>2056</v>
      </c>
      <c r="C461">
        <v>-10.9563742727853</v>
      </c>
      <c r="D461" t="s">
        <v>9</v>
      </c>
      <c r="E461" t="s">
        <v>7</v>
      </c>
      <c r="F461">
        <v>-10.9563742727853</v>
      </c>
    </row>
    <row r="462" spans="1:6" x14ac:dyDescent="0.25">
      <c r="A462">
        <v>461</v>
      </c>
      <c r="B462">
        <v>2057</v>
      </c>
      <c r="C462">
        <v>-11.0095562951398</v>
      </c>
      <c r="D462" t="s">
        <v>9</v>
      </c>
      <c r="E462" t="s">
        <v>7</v>
      </c>
      <c r="F462">
        <v>-11.0095562951398</v>
      </c>
    </row>
    <row r="463" spans="1:6" x14ac:dyDescent="0.25">
      <c r="A463">
        <v>462</v>
      </c>
      <c r="B463">
        <v>2058</v>
      </c>
      <c r="C463">
        <v>-11.0627383174944</v>
      </c>
      <c r="D463" t="s">
        <v>9</v>
      </c>
      <c r="E463" t="s">
        <v>7</v>
      </c>
      <c r="F463">
        <v>-11.0627383174944</v>
      </c>
    </row>
    <row r="464" spans="1:6" x14ac:dyDescent="0.25">
      <c r="A464">
        <v>463</v>
      </c>
      <c r="B464">
        <v>2059</v>
      </c>
      <c r="C464">
        <v>-11.1159203398489</v>
      </c>
      <c r="D464" t="s">
        <v>9</v>
      </c>
      <c r="E464" t="s">
        <v>7</v>
      </c>
      <c r="F464">
        <v>-11.1159203398489</v>
      </c>
    </row>
    <row r="465" spans="1:6" x14ac:dyDescent="0.25">
      <c r="A465">
        <v>464</v>
      </c>
      <c r="B465">
        <v>2060</v>
      </c>
      <c r="C465">
        <v>-11.1691023622034</v>
      </c>
      <c r="D465" t="s">
        <v>9</v>
      </c>
      <c r="E465" t="s">
        <v>7</v>
      </c>
      <c r="F465">
        <v>-11.1691023622034</v>
      </c>
    </row>
    <row r="466" spans="1:6" x14ac:dyDescent="0.25">
      <c r="A466">
        <v>465</v>
      </c>
      <c r="B466">
        <v>2061</v>
      </c>
      <c r="C466">
        <v>-11.2222843845579</v>
      </c>
      <c r="D466" t="s">
        <v>9</v>
      </c>
      <c r="E466" t="s">
        <v>7</v>
      </c>
      <c r="F466">
        <v>-11.2222843845579</v>
      </c>
    </row>
    <row r="467" spans="1:6" x14ac:dyDescent="0.25">
      <c r="A467">
        <v>466</v>
      </c>
      <c r="B467">
        <v>2062</v>
      </c>
      <c r="C467">
        <v>-11.2754664069125</v>
      </c>
      <c r="D467" t="s">
        <v>9</v>
      </c>
      <c r="E467" t="s">
        <v>7</v>
      </c>
      <c r="F467">
        <v>-11.2754664069125</v>
      </c>
    </row>
    <row r="468" spans="1:6" x14ac:dyDescent="0.25">
      <c r="A468">
        <v>467</v>
      </c>
      <c r="B468">
        <v>2063</v>
      </c>
      <c r="C468">
        <v>-11.328648429267</v>
      </c>
      <c r="D468" t="s">
        <v>9</v>
      </c>
      <c r="E468" t="s">
        <v>7</v>
      </c>
      <c r="F468">
        <v>-11.328648429267</v>
      </c>
    </row>
    <row r="469" spans="1:6" x14ac:dyDescent="0.25">
      <c r="A469">
        <v>468</v>
      </c>
      <c r="B469">
        <v>2064</v>
      </c>
      <c r="C469">
        <v>-11.3818304516215</v>
      </c>
      <c r="D469" t="s">
        <v>9</v>
      </c>
      <c r="E469" t="s">
        <v>7</v>
      </c>
      <c r="F469">
        <v>-11.3818304516215</v>
      </c>
    </row>
    <row r="470" spans="1:6" x14ac:dyDescent="0.25">
      <c r="A470">
        <v>469</v>
      </c>
      <c r="B470">
        <v>2065</v>
      </c>
      <c r="C470">
        <v>-11.4350124739761</v>
      </c>
      <c r="D470" t="s">
        <v>9</v>
      </c>
      <c r="E470" t="s">
        <v>7</v>
      </c>
      <c r="F470">
        <v>-11.4350124739761</v>
      </c>
    </row>
    <row r="471" spans="1:6" x14ac:dyDescent="0.25">
      <c r="A471">
        <v>470</v>
      </c>
      <c r="B471">
        <v>2066</v>
      </c>
      <c r="C471">
        <v>-11.4881944963306</v>
      </c>
      <c r="D471" t="s">
        <v>9</v>
      </c>
      <c r="E471" t="s">
        <v>7</v>
      </c>
      <c r="F471">
        <v>-11.4881944963306</v>
      </c>
    </row>
    <row r="472" spans="1:6" x14ac:dyDescent="0.25">
      <c r="A472">
        <v>471</v>
      </c>
      <c r="B472">
        <v>2067</v>
      </c>
      <c r="C472">
        <v>-11.5413765186851</v>
      </c>
      <c r="D472" t="s">
        <v>9</v>
      </c>
      <c r="E472" t="s">
        <v>7</v>
      </c>
      <c r="F472">
        <v>-11.5413765186851</v>
      </c>
    </row>
    <row r="473" spans="1:6" x14ac:dyDescent="0.25">
      <c r="A473">
        <v>472</v>
      </c>
      <c r="B473">
        <v>2068</v>
      </c>
      <c r="C473">
        <v>-11.594558541039699</v>
      </c>
      <c r="D473" t="s">
        <v>9</v>
      </c>
      <c r="E473" t="s">
        <v>7</v>
      </c>
      <c r="F473">
        <v>-11.594558541039699</v>
      </c>
    </row>
    <row r="474" spans="1:6" x14ac:dyDescent="0.25">
      <c r="A474">
        <v>473</v>
      </c>
      <c r="B474">
        <v>2069</v>
      </c>
      <c r="C474">
        <v>-11.647740563394199</v>
      </c>
      <c r="D474" t="s">
        <v>9</v>
      </c>
      <c r="E474" t="s">
        <v>7</v>
      </c>
      <c r="F474">
        <v>-11.647740563394199</v>
      </c>
    </row>
    <row r="475" spans="1:6" x14ac:dyDescent="0.25">
      <c r="A475">
        <v>474</v>
      </c>
      <c r="B475">
        <v>2070</v>
      </c>
      <c r="C475">
        <v>-11.7009225857487</v>
      </c>
      <c r="D475" t="s">
        <v>9</v>
      </c>
      <c r="E475" t="s">
        <v>7</v>
      </c>
      <c r="F475">
        <v>-11.7009225857487</v>
      </c>
    </row>
    <row r="476" spans="1:6" x14ac:dyDescent="0.25">
      <c r="A476">
        <v>475</v>
      </c>
      <c r="B476">
        <v>2071</v>
      </c>
      <c r="C476">
        <v>-11.754104608103299</v>
      </c>
      <c r="D476" t="s">
        <v>9</v>
      </c>
      <c r="E476" t="s">
        <v>7</v>
      </c>
      <c r="F476">
        <v>-11.754104608103299</v>
      </c>
    </row>
    <row r="477" spans="1:6" x14ac:dyDescent="0.25">
      <c r="A477">
        <v>476</v>
      </c>
      <c r="B477">
        <v>2072</v>
      </c>
      <c r="C477">
        <v>-11.807286630457799</v>
      </c>
      <c r="D477" t="s">
        <v>9</v>
      </c>
      <c r="E477" t="s">
        <v>7</v>
      </c>
      <c r="F477">
        <v>-11.807286630457799</v>
      </c>
    </row>
    <row r="478" spans="1:6" x14ac:dyDescent="0.25">
      <c r="A478">
        <v>477</v>
      </c>
      <c r="B478">
        <v>2073</v>
      </c>
      <c r="C478">
        <v>-11.860468652812299</v>
      </c>
      <c r="D478" t="s">
        <v>9</v>
      </c>
      <c r="E478" t="s">
        <v>7</v>
      </c>
      <c r="F478">
        <v>-11.860468652812299</v>
      </c>
    </row>
    <row r="479" spans="1:6" x14ac:dyDescent="0.25">
      <c r="A479">
        <v>478</v>
      </c>
      <c r="B479">
        <v>2074</v>
      </c>
      <c r="C479">
        <v>-11.913650675166799</v>
      </c>
      <c r="D479" t="s">
        <v>9</v>
      </c>
      <c r="E479" t="s">
        <v>7</v>
      </c>
      <c r="F479">
        <v>-11.913650675166799</v>
      </c>
    </row>
    <row r="480" spans="1:6" x14ac:dyDescent="0.25">
      <c r="A480">
        <v>479</v>
      </c>
      <c r="B480">
        <v>2075</v>
      </c>
      <c r="C480">
        <v>-11.966832697521401</v>
      </c>
      <c r="D480" t="s">
        <v>9</v>
      </c>
      <c r="E480" t="s">
        <v>7</v>
      </c>
      <c r="F480">
        <v>-11.966832697521401</v>
      </c>
    </row>
    <row r="481" spans="1:6" x14ac:dyDescent="0.25">
      <c r="A481">
        <v>480</v>
      </c>
      <c r="B481">
        <v>2076</v>
      </c>
      <c r="C481">
        <v>-12.020014719875901</v>
      </c>
      <c r="D481" t="s">
        <v>9</v>
      </c>
      <c r="E481" t="s">
        <v>7</v>
      </c>
      <c r="F481">
        <v>-12.020014719875901</v>
      </c>
    </row>
    <row r="482" spans="1:6" x14ac:dyDescent="0.25">
      <c r="A482">
        <v>481</v>
      </c>
      <c r="B482">
        <v>2077</v>
      </c>
      <c r="C482">
        <v>-12.073196742230399</v>
      </c>
      <c r="D482" t="s">
        <v>9</v>
      </c>
      <c r="E482" t="s">
        <v>7</v>
      </c>
      <c r="F482">
        <v>-12.073196742230399</v>
      </c>
    </row>
    <row r="483" spans="1:6" x14ac:dyDescent="0.25">
      <c r="A483">
        <v>482</v>
      </c>
      <c r="B483">
        <v>2078</v>
      </c>
      <c r="C483">
        <v>-12.126378764585001</v>
      </c>
      <c r="D483" t="s">
        <v>9</v>
      </c>
      <c r="E483" t="s">
        <v>7</v>
      </c>
      <c r="F483">
        <v>-12.126378764585001</v>
      </c>
    </row>
    <row r="484" spans="1:6" x14ac:dyDescent="0.25">
      <c r="A484">
        <v>483</v>
      </c>
      <c r="B484">
        <v>2079</v>
      </c>
      <c r="C484">
        <v>-12.179560786939501</v>
      </c>
      <c r="D484" t="s">
        <v>9</v>
      </c>
      <c r="E484" t="s">
        <v>7</v>
      </c>
      <c r="F484">
        <v>-12.179560786939501</v>
      </c>
    </row>
    <row r="485" spans="1:6" x14ac:dyDescent="0.25">
      <c r="A485">
        <v>484</v>
      </c>
      <c r="B485">
        <v>2080</v>
      </c>
      <c r="C485">
        <v>-12.232742809294001</v>
      </c>
      <c r="D485" t="s">
        <v>9</v>
      </c>
      <c r="E485" t="s">
        <v>7</v>
      </c>
      <c r="F485">
        <v>-12.232742809294001</v>
      </c>
    </row>
    <row r="486" spans="1:6" x14ac:dyDescent="0.25">
      <c r="A486">
        <v>485</v>
      </c>
      <c r="B486">
        <v>2081</v>
      </c>
      <c r="C486">
        <v>-12.2859248316486</v>
      </c>
      <c r="D486" t="s">
        <v>9</v>
      </c>
      <c r="E486" t="s">
        <v>7</v>
      </c>
      <c r="F486">
        <v>-12.2859248316486</v>
      </c>
    </row>
    <row r="487" spans="1:6" x14ac:dyDescent="0.25">
      <c r="A487">
        <v>486</v>
      </c>
      <c r="B487">
        <v>2082</v>
      </c>
      <c r="C487">
        <v>-12.3391068540031</v>
      </c>
      <c r="D487" t="s">
        <v>9</v>
      </c>
      <c r="E487" t="s">
        <v>7</v>
      </c>
      <c r="F487">
        <v>-12.3391068540031</v>
      </c>
    </row>
    <row r="488" spans="1:6" x14ac:dyDescent="0.25">
      <c r="A488">
        <v>487</v>
      </c>
      <c r="B488">
        <v>2083</v>
      </c>
      <c r="C488">
        <v>-12.3922888763576</v>
      </c>
      <c r="D488" t="s">
        <v>9</v>
      </c>
      <c r="E488" t="s">
        <v>7</v>
      </c>
      <c r="F488">
        <v>-12.3922888763576</v>
      </c>
    </row>
    <row r="489" spans="1:6" x14ac:dyDescent="0.25">
      <c r="A489">
        <v>488</v>
      </c>
      <c r="B489">
        <v>2084</v>
      </c>
      <c r="C489">
        <v>-12.4454708987122</v>
      </c>
      <c r="D489" t="s">
        <v>9</v>
      </c>
      <c r="E489" t="s">
        <v>7</v>
      </c>
      <c r="F489">
        <v>-12.4454708987122</v>
      </c>
    </row>
    <row r="490" spans="1:6" x14ac:dyDescent="0.25">
      <c r="A490">
        <v>489</v>
      </c>
      <c r="B490">
        <v>2085</v>
      </c>
      <c r="C490">
        <v>-12.4986529210667</v>
      </c>
      <c r="D490" t="s">
        <v>9</v>
      </c>
      <c r="E490" t="s">
        <v>7</v>
      </c>
      <c r="F490">
        <v>-12.4986529210667</v>
      </c>
    </row>
    <row r="491" spans="1:6" x14ac:dyDescent="0.25">
      <c r="A491">
        <v>490</v>
      </c>
      <c r="B491">
        <v>2086</v>
      </c>
      <c r="C491">
        <v>-12.5518349434212</v>
      </c>
      <c r="D491" t="s">
        <v>9</v>
      </c>
      <c r="E491" t="s">
        <v>7</v>
      </c>
      <c r="F491">
        <v>-12.5518349434212</v>
      </c>
    </row>
    <row r="492" spans="1:6" x14ac:dyDescent="0.25">
      <c r="A492">
        <v>491</v>
      </c>
      <c r="B492">
        <v>2087</v>
      </c>
      <c r="C492">
        <v>-12.6050169657757</v>
      </c>
      <c r="D492" t="s">
        <v>9</v>
      </c>
      <c r="E492" t="s">
        <v>7</v>
      </c>
      <c r="F492">
        <v>-12.6050169657757</v>
      </c>
    </row>
    <row r="493" spans="1:6" x14ac:dyDescent="0.25">
      <c r="A493">
        <v>492</v>
      </c>
      <c r="B493">
        <v>2088</v>
      </c>
      <c r="C493">
        <v>-12.6581989881303</v>
      </c>
      <c r="D493" t="s">
        <v>9</v>
      </c>
      <c r="E493" t="s">
        <v>7</v>
      </c>
      <c r="F493">
        <v>-12.6581989881303</v>
      </c>
    </row>
    <row r="494" spans="1:6" x14ac:dyDescent="0.25">
      <c r="A494">
        <v>493</v>
      </c>
      <c r="B494">
        <v>2089</v>
      </c>
      <c r="C494">
        <v>-12.7113810104848</v>
      </c>
      <c r="D494" t="s">
        <v>9</v>
      </c>
      <c r="E494" t="s">
        <v>7</v>
      </c>
      <c r="F494">
        <v>-12.7113810104848</v>
      </c>
    </row>
    <row r="495" spans="1:6" x14ac:dyDescent="0.25">
      <c r="A495">
        <v>494</v>
      </c>
      <c r="B495">
        <v>2090</v>
      </c>
      <c r="C495">
        <v>-12.7645630328393</v>
      </c>
      <c r="D495" t="s">
        <v>9</v>
      </c>
      <c r="E495" t="s">
        <v>7</v>
      </c>
      <c r="F495">
        <v>-12.7645630328393</v>
      </c>
    </row>
    <row r="496" spans="1:6" x14ac:dyDescent="0.25">
      <c r="A496">
        <v>495</v>
      </c>
      <c r="B496">
        <v>2091</v>
      </c>
      <c r="C496">
        <v>-12.8177450551939</v>
      </c>
      <c r="D496" t="s">
        <v>9</v>
      </c>
      <c r="E496" t="s">
        <v>7</v>
      </c>
      <c r="F496">
        <v>-12.8177450551939</v>
      </c>
    </row>
    <row r="497" spans="1:6" x14ac:dyDescent="0.25">
      <c r="A497">
        <v>496</v>
      </c>
      <c r="B497">
        <v>2092</v>
      </c>
      <c r="C497">
        <v>-12.8709270775484</v>
      </c>
      <c r="D497" t="s">
        <v>9</v>
      </c>
      <c r="E497" t="s">
        <v>7</v>
      </c>
      <c r="F497">
        <v>-12.8709270775484</v>
      </c>
    </row>
    <row r="498" spans="1:6" x14ac:dyDescent="0.25">
      <c r="A498">
        <v>497</v>
      </c>
      <c r="B498">
        <v>2093</v>
      </c>
      <c r="C498">
        <v>-12.9241090999029</v>
      </c>
      <c r="D498" t="s">
        <v>9</v>
      </c>
      <c r="E498" t="s">
        <v>7</v>
      </c>
      <c r="F498">
        <v>-12.9241090999029</v>
      </c>
    </row>
    <row r="499" spans="1:6" x14ac:dyDescent="0.25">
      <c r="A499">
        <v>498</v>
      </c>
      <c r="B499">
        <v>2094</v>
      </c>
      <c r="C499">
        <v>-12.9772911222574</v>
      </c>
      <c r="D499" t="s">
        <v>9</v>
      </c>
      <c r="E499" t="s">
        <v>7</v>
      </c>
      <c r="F499">
        <v>-12.9772911222574</v>
      </c>
    </row>
    <row r="500" spans="1:6" x14ac:dyDescent="0.25">
      <c r="A500">
        <v>499</v>
      </c>
      <c r="B500">
        <v>2095</v>
      </c>
      <c r="C500">
        <v>-13.030473144611999</v>
      </c>
      <c r="D500" t="s">
        <v>9</v>
      </c>
      <c r="E500" t="s">
        <v>7</v>
      </c>
      <c r="F500">
        <v>-13.030473144611999</v>
      </c>
    </row>
    <row r="501" spans="1:6" x14ac:dyDescent="0.25">
      <c r="A501">
        <v>500</v>
      </c>
      <c r="B501">
        <v>2096</v>
      </c>
      <c r="C501">
        <v>-13.0836551669665</v>
      </c>
      <c r="D501" t="s">
        <v>9</v>
      </c>
      <c r="E501" t="s">
        <v>7</v>
      </c>
      <c r="F501">
        <v>-13.0836551669665</v>
      </c>
    </row>
    <row r="502" spans="1:6" x14ac:dyDescent="0.25">
      <c r="A502">
        <v>501</v>
      </c>
      <c r="B502">
        <v>2097</v>
      </c>
      <c r="C502">
        <v>-13.136837189321</v>
      </c>
      <c r="D502" t="s">
        <v>9</v>
      </c>
      <c r="E502" t="s">
        <v>7</v>
      </c>
      <c r="F502">
        <v>-13.136837189321</v>
      </c>
    </row>
    <row r="503" spans="1:6" x14ac:dyDescent="0.25">
      <c r="A503">
        <v>502</v>
      </c>
      <c r="B503">
        <v>2098</v>
      </c>
      <c r="C503">
        <v>-13.190019211675599</v>
      </c>
      <c r="D503" t="s">
        <v>9</v>
      </c>
      <c r="E503" t="s">
        <v>7</v>
      </c>
      <c r="F503">
        <v>-13.190019211675599</v>
      </c>
    </row>
    <row r="504" spans="1:6" x14ac:dyDescent="0.25">
      <c r="A504">
        <v>503</v>
      </c>
      <c r="B504">
        <v>2099</v>
      </c>
      <c r="C504">
        <v>-13.243201234030099</v>
      </c>
      <c r="D504" t="s">
        <v>9</v>
      </c>
      <c r="E504" t="s">
        <v>7</v>
      </c>
      <c r="F504">
        <v>-13.243201234030099</v>
      </c>
    </row>
    <row r="505" spans="1:6" x14ac:dyDescent="0.25">
      <c r="A505">
        <v>504</v>
      </c>
      <c r="B505">
        <v>2100</v>
      </c>
      <c r="C505">
        <v>-13.296383256384599</v>
      </c>
      <c r="D505" t="s">
        <v>9</v>
      </c>
      <c r="E505" t="s">
        <v>7</v>
      </c>
      <c r="F505">
        <v>-13.296383256384599</v>
      </c>
    </row>
    <row r="506" spans="1:6" x14ac:dyDescent="0.25">
      <c r="A506">
        <v>505</v>
      </c>
      <c r="B506">
        <v>2017</v>
      </c>
      <c r="C506">
        <v>-1.2025784882601001</v>
      </c>
      <c r="D506" t="s">
        <v>10</v>
      </c>
      <c r="E506" t="s">
        <v>6</v>
      </c>
      <c r="F506">
        <v>-1.2025784882601001</v>
      </c>
    </row>
    <row r="507" spans="1:6" x14ac:dyDescent="0.25">
      <c r="A507">
        <v>506</v>
      </c>
      <c r="B507">
        <v>2018</v>
      </c>
      <c r="C507">
        <v>-1.3737289881925701</v>
      </c>
      <c r="D507" t="s">
        <v>10</v>
      </c>
      <c r="E507" t="s">
        <v>6</v>
      </c>
      <c r="F507">
        <v>-1.3737289881925701</v>
      </c>
    </row>
    <row r="508" spans="1:6" x14ac:dyDescent="0.25">
      <c r="A508">
        <v>507</v>
      </c>
      <c r="B508">
        <v>2019</v>
      </c>
      <c r="C508">
        <v>-1.5448794881250401</v>
      </c>
      <c r="D508" t="s">
        <v>10</v>
      </c>
      <c r="E508" t="s">
        <v>6</v>
      </c>
      <c r="F508">
        <v>-1.5448794881250401</v>
      </c>
    </row>
    <row r="509" spans="1:6" x14ac:dyDescent="0.25">
      <c r="A509">
        <v>508</v>
      </c>
      <c r="B509">
        <v>2020</v>
      </c>
      <c r="C509">
        <v>-1.7160299880575001</v>
      </c>
      <c r="D509" t="s">
        <v>10</v>
      </c>
      <c r="E509" t="s">
        <v>6</v>
      </c>
      <c r="F509">
        <v>-1.7160299880575001</v>
      </c>
    </row>
    <row r="510" spans="1:6" x14ac:dyDescent="0.25">
      <c r="A510">
        <v>509</v>
      </c>
      <c r="B510">
        <v>2021</v>
      </c>
      <c r="C510">
        <v>-1.8871804879899701</v>
      </c>
      <c r="D510" t="s">
        <v>10</v>
      </c>
      <c r="E510" t="s">
        <v>6</v>
      </c>
      <c r="F510">
        <v>-1.8871804879899701</v>
      </c>
    </row>
    <row r="511" spans="1:6" x14ac:dyDescent="0.25">
      <c r="A511">
        <v>510</v>
      </c>
      <c r="B511">
        <v>2022</v>
      </c>
      <c r="C511">
        <v>-2.0583309879224401</v>
      </c>
      <c r="D511" t="s">
        <v>10</v>
      </c>
      <c r="E511" t="s">
        <v>6</v>
      </c>
      <c r="F511">
        <v>-2.0583309879224401</v>
      </c>
    </row>
    <row r="512" spans="1:6" x14ac:dyDescent="0.25">
      <c r="A512">
        <v>511</v>
      </c>
      <c r="B512">
        <v>2023</v>
      </c>
      <c r="C512">
        <v>-2.2294814878549101</v>
      </c>
      <c r="D512" t="s">
        <v>10</v>
      </c>
      <c r="E512" t="s">
        <v>6</v>
      </c>
      <c r="F512">
        <v>-2.2294814878549101</v>
      </c>
    </row>
    <row r="513" spans="1:6" x14ac:dyDescent="0.25">
      <c r="A513">
        <v>512</v>
      </c>
      <c r="B513">
        <v>2024</v>
      </c>
      <c r="C513">
        <v>-2.4006319877873801</v>
      </c>
      <c r="D513" t="s">
        <v>10</v>
      </c>
      <c r="E513" t="s">
        <v>6</v>
      </c>
      <c r="F513">
        <v>-2.4006319877873801</v>
      </c>
    </row>
    <row r="514" spans="1:6" x14ac:dyDescent="0.25">
      <c r="A514">
        <v>513</v>
      </c>
      <c r="B514">
        <v>2025</v>
      </c>
      <c r="C514">
        <v>-2.5717824877198399</v>
      </c>
      <c r="D514" t="s">
        <v>10</v>
      </c>
      <c r="E514" t="s">
        <v>6</v>
      </c>
      <c r="F514">
        <v>-2.5717824877198399</v>
      </c>
    </row>
    <row r="515" spans="1:6" x14ac:dyDescent="0.25">
      <c r="A515">
        <v>514</v>
      </c>
      <c r="B515">
        <v>2026</v>
      </c>
      <c r="C515">
        <v>-2.7429329876523099</v>
      </c>
      <c r="D515" t="s">
        <v>10</v>
      </c>
      <c r="E515" t="s">
        <v>6</v>
      </c>
      <c r="F515">
        <v>-2.7429329876523099</v>
      </c>
    </row>
    <row r="516" spans="1:6" x14ac:dyDescent="0.25">
      <c r="A516">
        <v>515</v>
      </c>
      <c r="B516">
        <v>2027</v>
      </c>
      <c r="C516">
        <v>-2.9140834875847799</v>
      </c>
      <c r="D516" t="s">
        <v>10</v>
      </c>
      <c r="E516" t="s">
        <v>6</v>
      </c>
      <c r="F516">
        <v>-2.9140834875847799</v>
      </c>
    </row>
    <row r="517" spans="1:6" x14ac:dyDescent="0.25">
      <c r="A517">
        <v>516</v>
      </c>
      <c r="B517">
        <v>2028</v>
      </c>
      <c r="C517">
        <v>-3.0852339875172499</v>
      </c>
      <c r="D517" t="s">
        <v>10</v>
      </c>
      <c r="E517" t="s">
        <v>6</v>
      </c>
      <c r="F517">
        <v>-3.0852339875172499</v>
      </c>
    </row>
    <row r="518" spans="1:6" x14ac:dyDescent="0.25">
      <c r="A518">
        <v>517</v>
      </c>
      <c r="B518">
        <v>2029</v>
      </c>
      <c r="C518">
        <v>-3.2563844874497199</v>
      </c>
      <c r="D518" t="s">
        <v>10</v>
      </c>
      <c r="E518" t="s">
        <v>6</v>
      </c>
      <c r="F518">
        <v>-3.2563844874497199</v>
      </c>
    </row>
    <row r="519" spans="1:6" x14ac:dyDescent="0.25">
      <c r="A519">
        <v>518</v>
      </c>
      <c r="B519">
        <v>2030</v>
      </c>
      <c r="C519">
        <v>-3.4275349873821299</v>
      </c>
      <c r="D519" t="s">
        <v>10</v>
      </c>
      <c r="E519" t="s">
        <v>6</v>
      </c>
      <c r="F519">
        <v>-3.4275349873821299</v>
      </c>
    </row>
    <row r="520" spans="1:6" x14ac:dyDescent="0.25">
      <c r="A520">
        <v>519</v>
      </c>
      <c r="B520">
        <v>2031</v>
      </c>
      <c r="C520">
        <v>-3.5986854873145901</v>
      </c>
      <c r="D520" t="s">
        <v>10</v>
      </c>
      <c r="E520" t="s">
        <v>6</v>
      </c>
      <c r="F520">
        <v>-3.5986854873145901</v>
      </c>
    </row>
    <row r="521" spans="1:6" x14ac:dyDescent="0.25">
      <c r="A521">
        <v>520</v>
      </c>
      <c r="B521">
        <v>2032</v>
      </c>
      <c r="C521">
        <v>-3.7698359872470601</v>
      </c>
      <c r="D521" t="s">
        <v>10</v>
      </c>
      <c r="E521" t="s">
        <v>6</v>
      </c>
      <c r="F521">
        <v>-3.7698359872470601</v>
      </c>
    </row>
    <row r="522" spans="1:6" x14ac:dyDescent="0.25">
      <c r="A522">
        <v>521</v>
      </c>
      <c r="B522">
        <v>2033</v>
      </c>
      <c r="C522">
        <v>-3.9409864871795302</v>
      </c>
      <c r="D522" t="s">
        <v>10</v>
      </c>
      <c r="E522" t="s">
        <v>6</v>
      </c>
      <c r="F522">
        <v>-3.9409864871795302</v>
      </c>
    </row>
    <row r="523" spans="1:6" x14ac:dyDescent="0.25">
      <c r="A523">
        <v>522</v>
      </c>
      <c r="B523">
        <v>2034</v>
      </c>
      <c r="C523">
        <v>-4.1121369871119997</v>
      </c>
      <c r="D523" t="s">
        <v>10</v>
      </c>
      <c r="E523" t="s">
        <v>6</v>
      </c>
      <c r="F523">
        <v>-4.1121369871119997</v>
      </c>
    </row>
    <row r="524" spans="1:6" x14ac:dyDescent="0.25">
      <c r="A524">
        <v>523</v>
      </c>
      <c r="B524">
        <v>2035</v>
      </c>
      <c r="C524">
        <v>-4.2832874870444604</v>
      </c>
      <c r="D524" t="s">
        <v>10</v>
      </c>
      <c r="E524" t="s">
        <v>6</v>
      </c>
      <c r="F524">
        <v>-4.2832874870444604</v>
      </c>
    </row>
    <row r="525" spans="1:6" x14ac:dyDescent="0.25">
      <c r="A525">
        <v>524</v>
      </c>
      <c r="B525">
        <v>2036</v>
      </c>
      <c r="C525">
        <v>-4.4544379869769299</v>
      </c>
      <c r="D525" t="s">
        <v>10</v>
      </c>
      <c r="E525" t="s">
        <v>6</v>
      </c>
      <c r="F525">
        <v>-4.4544379869769299</v>
      </c>
    </row>
    <row r="526" spans="1:6" x14ac:dyDescent="0.25">
      <c r="A526">
        <v>525</v>
      </c>
      <c r="B526">
        <v>2037</v>
      </c>
      <c r="C526">
        <v>-4.6255884869094004</v>
      </c>
      <c r="D526" t="s">
        <v>10</v>
      </c>
      <c r="E526" t="s">
        <v>6</v>
      </c>
      <c r="F526">
        <v>-4.6255884869094004</v>
      </c>
    </row>
    <row r="527" spans="1:6" x14ac:dyDescent="0.25">
      <c r="A527">
        <v>526</v>
      </c>
      <c r="B527">
        <v>2038</v>
      </c>
      <c r="C527">
        <v>-4.7967389868418699</v>
      </c>
      <c r="D527" t="s">
        <v>10</v>
      </c>
      <c r="E527" t="s">
        <v>6</v>
      </c>
      <c r="F527">
        <v>-4.7967389868418699</v>
      </c>
    </row>
    <row r="528" spans="1:6" x14ac:dyDescent="0.25">
      <c r="A528">
        <v>527</v>
      </c>
      <c r="B528">
        <v>2039</v>
      </c>
      <c r="C528">
        <v>-4.9678894867743404</v>
      </c>
      <c r="D528" t="s">
        <v>10</v>
      </c>
      <c r="E528" t="s">
        <v>6</v>
      </c>
      <c r="F528">
        <v>-4.9678894867743404</v>
      </c>
    </row>
    <row r="529" spans="1:6" x14ac:dyDescent="0.25">
      <c r="A529">
        <v>528</v>
      </c>
      <c r="B529">
        <v>2040</v>
      </c>
      <c r="C529">
        <v>-5.1390399867068002</v>
      </c>
      <c r="D529" t="s">
        <v>10</v>
      </c>
      <c r="E529" t="s">
        <v>6</v>
      </c>
      <c r="F529">
        <v>-5.1390399867068002</v>
      </c>
    </row>
    <row r="530" spans="1:6" x14ac:dyDescent="0.25">
      <c r="A530">
        <v>529</v>
      </c>
      <c r="B530">
        <v>2041</v>
      </c>
      <c r="C530">
        <v>-5.3101904866392697</v>
      </c>
      <c r="D530" t="s">
        <v>10</v>
      </c>
      <c r="E530" t="s">
        <v>6</v>
      </c>
      <c r="F530">
        <v>-5.3101904866392697</v>
      </c>
    </row>
    <row r="531" spans="1:6" x14ac:dyDescent="0.25">
      <c r="A531">
        <v>530</v>
      </c>
      <c r="B531">
        <v>2042</v>
      </c>
      <c r="C531">
        <v>-5.4813409865717402</v>
      </c>
      <c r="D531" t="s">
        <v>10</v>
      </c>
      <c r="E531" t="s">
        <v>6</v>
      </c>
      <c r="F531">
        <v>-5.4813409865717402</v>
      </c>
    </row>
    <row r="532" spans="1:6" x14ac:dyDescent="0.25">
      <c r="A532">
        <v>531</v>
      </c>
      <c r="B532">
        <v>2043</v>
      </c>
      <c r="C532">
        <v>-5.6524914865042097</v>
      </c>
      <c r="D532" t="s">
        <v>10</v>
      </c>
      <c r="E532" t="s">
        <v>6</v>
      </c>
      <c r="F532">
        <v>-5.6524914865042097</v>
      </c>
    </row>
    <row r="533" spans="1:6" x14ac:dyDescent="0.25">
      <c r="A533">
        <v>532</v>
      </c>
      <c r="B533">
        <v>2044</v>
      </c>
      <c r="C533">
        <v>-5.8236419864366802</v>
      </c>
      <c r="D533" t="s">
        <v>10</v>
      </c>
      <c r="E533" t="s">
        <v>6</v>
      </c>
      <c r="F533">
        <v>-5.8236419864366802</v>
      </c>
    </row>
    <row r="534" spans="1:6" x14ac:dyDescent="0.25">
      <c r="A534">
        <v>533</v>
      </c>
      <c r="B534">
        <v>2045</v>
      </c>
      <c r="C534">
        <v>-5.99479248636914</v>
      </c>
      <c r="D534" t="s">
        <v>10</v>
      </c>
      <c r="E534" t="s">
        <v>6</v>
      </c>
      <c r="F534">
        <v>-5.99479248636914</v>
      </c>
    </row>
    <row r="535" spans="1:6" x14ac:dyDescent="0.25">
      <c r="A535">
        <v>534</v>
      </c>
      <c r="B535">
        <v>2046</v>
      </c>
      <c r="C535">
        <v>-6.1659429863016104</v>
      </c>
      <c r="D535" t="s">
        <v>10</v>
      </c>
      <c r="E535" t="s">
        <v>6</v>
      </c>
      <c r="F535">
        <v>-6.1659429863016104</v>
      </c>
    </row>
    <row r="536" spans="1:6" x14ac:dyDescent="0.25">
      <c r="A536">
        <v>535</v>
      </c>
      <c r="B536">
        <v>2047</v>
      </c>
      <c r="C536">
        <v>-6.33709348623408</v>
      </c>
      <c r="D536" t="s">
        <v>10</v>
      </c>
      <c r="E536" t="s">
        <v>6</v>
      </c>
      <c r="F536">
        <v>-6.33709348623408</v>
      </c>
    </row>
    <row r="537" spans="1:6" x14ac:dyDescent="0.25">
      <c r="A537">
        <v>536</v>
      </c>
      <c r="B537">
        <v>2048</v>
      </c>
      <c r="C537">
        <v>-6.5082439861665504</v>
      </c>
      <c r="D537" t="s">
        <v>10</v>
      </c>
      <c r="E537" t="s">
        <v>6</v>
      </c>
      <c r="F537">
        <v>-6.5082439861665504</v>
      </c>
    </row>
    <row r="538" spans="1:6" x14ac:dyDescent="0.25">
      <c r="A538">
        <v>537</v>
      </c>
      <c r="B538">
        <v>2049</v>
      </c>
      <c r="C538">
        <v>-6.67939448609902</v>
      </c>
      <c r="D538" t="s">
        <v>10</v>
      </c>
      <c r="E538" t="s">
        <v>6</v>
      </c>
      <c r="F538">
        <v>-6.67939448609902</v>
      </c>
    </row>
    <row r="539" spans="1:6" x14ac:dyDescent="0.25">
      <c r="A539">
        <v>538</v>
      </c>
      <c r="B539">
        <v>2050</v>
      </c>
      <c r="C539">
        <v>-6.8505449860314798</v>
      </c>
      <c r="D539" t="s">
        <v>10</v>
      </c>
      <c r="E539" t="s">
        <v>6</v>
      </c>
      <c r="F539">
        <v>-6.8505449860314798</v>
      </c>
    </row>
    <row r="540" spans="1:6" x14ac:dyDescent="0.25">
      <c r="A540">
        <v>539</v>
      </c>
      <c r="B540">
        <v>2051</v>
      </c>
      <c r="C540">
        <v>-7.0216954859639502</v>
      </c>
      <c r="D540" t="s">
        <v>10</v>
      </c>
      <c r="E540" t="s">
        <v>6</v>
      </c>
      <c r="F540">
        <v>-7.0216954859639502</v>
      </c>
    </row>
    <row r="541" spans="1:6" x14ac:dyDescent="0.25">
      <c r="A541">
        <v>540</v>
      </c>
      <c r="B541">
        <v>2052</v>
      </c>
      <c r="C541">
        <v>-7.1928459858964198</v>
      </c>
      <c r="D541" t="s">
        <v>10</v>
      </c>
      <c r="E541" t="s">
        <v>6</v>
      </c>
      <c r="F541">
        <v>-7.1928459858964198</v>
      </c>
    </row>
    <row r="542" spans="1:6" x14ac:dyDescent="0.25">
      <c r="A542">
        <v>541</v>
      </c>
      <c r="B542">
        <v>2053</v>
      </c>
      <c r="C542">
        <v>-7.3639964858288902</v>
      </c>
      <c r="D542" t="s">
        <v>10</v>
      </c>
      <c r="E542" t="s">
        <v>6</v>
      </c>
      <c r="F542">
        <v>-7.3639964858288902</v>
      </c>
    </row>
    <row r="543" spans="1:6" x14ac:dyDescent="0.25">
      <c r="A543">
        <v>542</v>
      </c>
      <c r="B543">
        <v>2054</v>
      </c>
      <c r="C543">
        <v>-7.5351469857613598</v>
      </c>
      <c r="D543" t="s">
        <v>10</v>
      </c>
      <c r="E543" t="s">
        <v>6</v>
      </c>
      <c r="F543">
        <v>-7.5351469857613598</v>
      </c>
    </row>
    <row r="544" spans="1:6" x14ac:dyDescent="0.25">
      <c r="A544">
        <v>543</v>
      </c>
      <c r="B544">
        <v>2055</v>
      </c>
      <c r="C544">
        <v>-7.7062974856938196</v>
      </c>
      <c r="D544" t="s">
        <v>10</v>
      </c>
      <c r="E544" t="s">
        <v>6</v>
      </c>
      <c r="F544">
        <v>-7.7062974856938196</v>
      </c>
    </row>
    <row r="545" spans="1:6" x14ac:dyDescent="0.25">
      <c r="A545">
        <v>544</v>
      </c>
      <c r="B545">
        <v>2056</v>
      </c>
      <c r="C545">
        <v>-7.87744798562629</v>
      </c>
      <c r="D545" t="s">
        <v>10</v>
      </c>
      <c r="E545" t="s">
        <v>6</v>
      </c>
      <c r="F545">
        <v>-7.87744798562629</v>
      </c>
    </row>
    <row r="546" spans="1:6" x14ac:dyDescent="0.25">
      <c r="A546">
        <v>545</v>
      </c>
      <c r="B546">
        <v>2057</v>
      </c>
      <c r="C546">
        <v>-8.0485984855587596</v>
      </c>
      <c r="D546" t="s">
        <v>10</v>
      </c>
      <c r="E546" t="s">
        <v>6</v>
      </c>
      <c r="F546">
        <v>-8.0485984855587596</v>
      </c>
    </row>
    <row r="547" spans="1:6" x14ac:dyDescent="0.25">
      <c r="A547">
        <v>546</v>
      </c>
      <c r="B547">
        <v>2058</v>
      </c>
      <c r="C547">
        <v>-8.2197489854912291</v>
      </c>
      <c r="D547" t="s">
        <v>10</v>
      </c>
      <c r="E547" t="s">
        <v>6</v>
      </c>
      <c r="F547">
        <v>-8.2197489854912291</v>
      </c>
    </row>
    <row r="548" spans="1:6" x14ac:dyDescent="0.25">
      <c r="A548">
        <v>547</v>
      </c>
      <c r="B548">
        <v>2059</v>
      </c>
      <c r="C548">
        <v>-8.3908994854237005</v>
      </c>
      <c r="D548" t="s">
        <v>10</v>
      </c>
      <c r="E548" t="s">
        <v>6</v>
      </c>
      <c r="F548">
        <v>-8.3908994854237005</v>
      </c>
    </row>
    <row r="549" spans="1:6" x14ac:dyDescent="0.25">
      <c r="A549">
        <v>548</v>
      </c>
      <c r="B549">
        <v>2060</v>
      </c>
      <c r="C549">
        <v>-8.5620499853561594</v>
      </c>
      <c r="D549" t="s">
        <v>10</v>
      </c>
      <c r="E549" t="s">
        <v>6</v>
      </c>
      <c r="F549">
        <v>-8.5620499853561594</v>
      </c>
    </row>
    <row r="550" spans="1:6" x14ac:dyDescent="0.25">
      <c r="A550">
        <v>549</v>
      </c>
      <c r="B550">
        <v>2061</v>
      </c>
      <c r="C550">
        <v>-8.7332004852886307</v>
      </c>
      <c r="D550" t="s">
        <v>10</v>
      </c>
      <c r="E550" t="s">
        <v>6</v>
      </c>
      <c r="F550">
        <v>-8.7332004852886307</v>
      </c>
    </row>
    <row r="551" spans="1:6" x14ac:dyDescent="0.25">
      <c r="A551">
        <v>550</v>
      </c>
      <c r="B551">
        <v>2062</v>
      </c>
      <c r="C551">
        <v>-8.9043509852211002</v>
      </c>
      <c r="D551" t="s">
        <v>10</v>
      </c>
      <c r="E551" t="s">
        <v>6</v>
      </c>
      <c r="F551">
        <v>-8.9043509852211002</v>
      </c>
    </row>
    <row r="552" spans="1:6" x14ac:dyDescent="0.25">
      <c r="A552">
        <v>551</v>
      </c>
      <c r="B552">
        <v>2063</v>
      </c>
      <c r="C552">
        <v>-9.0755014851535698</v>
      </c>
      <c r="D552" t="s">
        <v>10</v>
      </c>
      <c r="E552" t="s">
        <v>6</v>
      </c>
      <c r="F552">
        <v>-9.0755014851535698</v>
      </c>
    </row>
    <row r="553" spans="1:6" x14ac:dyDescent="0.25">
      <c r="A553">
        <v>552</v>
      </c>
      <c r="B553">
        <v>2064</v>
      </c>
      <c r="C553">
        <v>-9.2466519850860394</v>
      </c>
      <c r="D553" t="s">
        <v>10</v>
      </c>
      <c r="E553" t="s">
        <v>6</v>
      </c>
      <c r="F553">
        <v>-9.2466519850860394</v>
      </c>
    </row>
    <row r="554" spans="1:6" x14ac:dyDescent="0.25">
      <c r="A554">
        <v>553</v>
      </c>
      <c r="B554">
        <v>2065</v>
      </c>
      <c r="C554">
        <v>-9.4178024850185</v>
      </c>
      <c r="D554" t="s">
        <v>10</v>
      </c>
      <c r="E554" t="s">
        <v>6</v>
      </c>
      <c r="F554">
        <v>-9.4178024850185</v>
      </c>
    </row>
    <row r="555" spans="1:6" x14ac:dyDescent="0.25">
      <c r="A555">
        <v>554</v>
      </c>
      <c r="B555">
        <v>2066</v>
      </c>
      <c r="C555">
        <v>-9.5889529849509696</v>
      </c>
      <c r="D555" t="s">
        <v>10</v>
      </c>
      <c r="E555" t="s">
        <v>6</v>
      </c>
      <c r="F555">
        <v>-9.5889529849509696</v>
      </c>
    </row>
    <row r="556" spans="1:6" x14ac:dyDescent="0.25">
      <c r="A556">
        <v>555</v>
      </c>
      <c r="B556">
        <v>2067</v>
      </c>
      <c r="C556">
        <v>-9.7601034848833805</v>
      </c>
      <c r="D556" t="s">
        <v>10</v>
      </c>
      <c r="E556" t="s">
        <v>6</v>
      </c>
      <c r="F556">
        <v>-9.7601034848833805</v>
      </c>
    </row>
    <row r="557" spans="1:6" x14ac:dyDescent="0.25">
      <c r="A557">
        <v>556</v>
      </c>
      <c r="B557">
        <v>2068</v>
      </c>
      <c r="C557">
        <v>-9.9312539848158501</v>
      </c>
      <c r="D557" t="s">
        <v>10</v>
      </c>
      <c r="E557" t="s">
        <v>6</v>
      </c>
      <c r="F557">
        <v>-9.9312539848158501</v>
      </c>
    </row>
    <row r="558" spans="1:6" x14ac:dyDescent="0.25">
      <c r="A558">
        <v>557</v>
      </c>
      <c r="B558">
        <v>2069</v>
      </c>
      <c r="C558">
        <v>-10.1024044847483</v>
      </c>
      <c r="D558" t="s">
        <v>10</v>
      </c>
      <c r="E558" t="s">
        <v>6</v>
      </c>
      <c r="F558">
        <v>-10.1024044847483</v>
      </c>
    </row>
    <row r="559" spans="1:6" x14ac:dyDescent="0.25">
      <c r="A559">
        <v>558</v>
      </c>
      <c r="B559">
        <v>2070</v>
      </c>
      <c r="C559">
        <v>-10.2735549846808</v>
      </c>
      <c r="D559" t="s">
        <v>10</v>
      </c>
      <c r="E559" t="s">
        <v>6</v>
      </c>
      <c r="F559">
        <v>-10.2735549846808</v>
      </c>
    </row>
    <row r="560" spans="1:6" x14ac:dyDescent="0.25">
      <c r="A560">
        <v>559</v>
      </c>
      <c r="B560">
        <v>2071</v>
      </c>
      <c r="C560">
        <v>-10.4447054846133</v>
      </c>
      <c r="D560" t="s">
        <v>10</v>
      </c>
      <c r="E560" t="s">
        <v>6</v>
      </c>
      <c r="F560">
        <v>-10.4447054846133</v>
      </c>
    </row>
    <row r="561" spans="1:6" x14ac:dyDescent="0.25">
      <c r="A561">
        <v>560</v>
      </c>
      <c r="B561">
        <v>2072</v>
      </c>
      <c r="C561">
        <v>-10.6158559845457</v>
      </c>
      <c r="D561" t="s">
        <v>10</v>
      </c>
      <c r="E561" t="s">
        <v>6</v>
      </c>
      <c r="F561">
        <v>-10.6158559845457</v>
      </c>
    </row>
    <row r="562" spans="1:6" x14ac:dyDescent="0.25">
      <c r="A562">
        <v>561</v>
      </c>
      <c r="B562">
        <v>2073</v>
      </c>
      <c r="C562">
        <v>-10.7870064844782</v>
      </c>
      <c r="D562" t="s">
        <v>10</v>
      </c>
      <c r="E562" t="s">
        <v>6</v>
      </c>
      <c r="F562">
        <v>-10.7870064844782</v>
      </c>
    </row>
    <row r="563" spans="1:6" x14ac:dyDescent="0.25">
      <c r="A563">
        <v>562</v>
      </c>
      <c r="B563">
        <v>2074</v>
      </c>
      <c r="C563">
        <v>-10.958156984410699</v>
      </c>
      <c r="D563" t="s">
        <v>10</v>
      </c>
      <c r="E563" t="s">
        <v>6</v>
      </c>
      <c r="F563">
        <v>-10.958156984410699</v>
      </c>
    </row>
    <row r="564" spans="1:6" x14ac:dyDescent="0.25">
      <c r="A564">
        <v>563</v>
      </c>
      <c r="B564">
        <v>2075</v>
      </c>
      <c r="C564">
        <v>-11.1293074843431</v>
      </c>
      <c r="D564" t="s">
        <v>10</v>
      </c>
      <c r="E564" t="s">
        <v>6</v>
      </c>
      <c r="F564">
        <v>-11.1293074843431</v>
      </c>
    </row>
    <row r="565" spans="1:6" x14ac:dyDescent="0.25">
      <c r="A565">
        <v>564</v>
      </c>
      <c r="B565">
        <v>2076</v>
      </c>
      <c r="C565">
        <v>-11.300457984275599</v>
      </c>
      <c r="D565" t="s">
        <v>10</v>
      </c>
      <c r="E565" t="s">
        <v>6</v>
      </c>
      <c r="F565">
        <v>-11.300457984275599</v>
      </c>
    </row>
    <row r="566" spans="1:6" x14ac:dyDescent="0.25">
      <c r="A566">
        <v>565</v>
      </c>
      <c r="B566">
        <v>2077</v>
      </c>
      <c r="C566">
        <v>-11.471608484208099</v>
      </c>
      <c r="D566" t="s">
        <v>10</v>
      </c>
      <c r="E566" t="s">
        <v>6</v>
      </c>
      <c r="F566">
        <v>-11.471608484208099</v>
      </c>
    </row>
    <row r="567" spans="1:6" x14ac:dyDescent="0.25">
      <c r="A567">
        <v>566</v>
      </c>
      <c r="B567">
        <v>2078</v>
      </c>
      <c r="C567">
        <v>-11.642758984140499</v>
      </c>
      <c r="D567" t="s">
        <v>10</v>
      </c>
      <c r="E567" t="s">
        <v>6</v>
      </c>
      <c r="F567">
        <v>-11.642758984140499</v>
      </c>
    </row>
    <row r="568" spans="1:6" x14ac:dyDescent="0.25">
      <c r="A568">
        <v>567</v>
      </c>
      <c r="B568">
        <v>2079</v>
      </c>
      <c r="C568">
        <v>-11.813909484072999</v>
      </c>
      <c r="D568" t="s">
        <v>10</v>
      </c>
      <c r="E568" t="s">
        <v>6</v>
      </c>
      <c r="F568">
        <v>-11.813909484072999</v>
      </c>
    </row>
    <row r="569" spans="1:6" x14ac:dyDescent="0.25">
      <c r="A569">
        <v>568</v>
      </c>
      <c r="B569">
        <v>2080</v>
      </c>
      <c r="C569">
        <v>-11.985059984005501</v>
      </c>
      <c r="D569" t="s">
        <v>10</v>
      </c>
      <c r="E569" t="s">
        <v>6</v>
      </c>
      <c r="F569">
        <v>-11.985059984005501</v>
      </c>
    </row>
    <row r="570" spans="1:6" x14ac:dyDescent="0.25">
      <c r="A570">
        <v>569</v>
      </c>
      <c r="B570">
        <v>2081</v>
      </c>
      <c r="C570">
        <v>-12.156210483937899</v>
      </c>
      <c r="D570" t="s">
        <v>10</v>
      </c>
      <c r="E570" t="s">
        <v>6</v>
      </c>
      <c r="F570">
        <v>-12.156210483937899</v>
      </c>
    </row>
    <row r="571" spans="1:6" x14ac:dyDescent="0.25">
      <c r="A571">
        <v>570</v>
      </c>
      <c r="B571">
        <v>2082</v>
      </c>
      <c r="C571">
        <v>-12.327360983870401</v>
      </c>
      <c r="D571" t="s">
        <v>10</v>
      </c>
      <c r="E571" t="s">
        <v>6</v>
      </c>
      <c r="F571">
        <v>-12.327360983870401</v>
      </c>
    </row>
    <row r="572" spans="1:6" x14ac:dyDescent="0.25">
      <c r="A572">
        <v>571</v>
      </c>
      <c r="B572">
        <v>2083</v>
      </c>
      <c r="C572">
        <v>-12.498511483802901</v>
      </c>
      <c r="D572" t="s">
        <v>10</v>
      </c>
      <c r="E572" t="s">
        <v>6</v>
      </c>
      <c r="F572">
        <v>-12.498511483802901</v>
      </c>
    </row>
    <row r="573" spans="1:6" x14ac:dyDescent="0.25">
      <c r="A573">
        <v>572</v>
      </c>
      <c r="B573">
        <v>2084</v>
      </c>
      <c r="C573">
        <v>-12.669661983735301</v>
      </c>
      <c r="D573" t="s">
        <v>10</v>
      </c>
      <c r="E573" t="s">
        <v>6</v>
      </c>
      <c r="F573">
        <v>-12.669661983735301</v>
      </c>
    </row>
    <row r="574" spans="1:6" x14ac:dyDescent="0.25">
      <c r="A574">
        <v>573</v>
      </c>
      <c r="B574">
        <v>2085</v>
      </c>
      <c r="C574">
        <v>-12.840812483667801</v>
      </c>
      <c r="D574" t="s">
        <v>10</v>
      </c>
      <c r="E574" t="s">
        <v>6</v>
      </c>
      <c r="F574">
        <v>-12.840812483667801</v>
      </c>
    </row>
    <row r="575" spans="1:6" x14ac:dyDescent="0.25">
      <c r="A575">
        <v>574</v>
      </c>
      <c r="B575">
        <v>2086</v>
      </c>
      <c r="C575">
        <v>-13.0119629836003</v>
      </c>
      <c r="D575" t="s">
        <v>10</v>
      </c>
      <c r="E575" t="s">
        <v>6</v>
      </c>
      <c r="F575">
        <v>-13.0119629836003</v>
      </c>
    </row>
    <row r="576" spans="1:6" x14ac:dyDescent="0.25">
      <c r="A576">
        <v>575</v>
      </c>
      <c r="B576">
        <v>2087</v>
      </c>
      <c r="C576">
        <v>-13.183113483532701</v>
      </c>
      <c r="D576" t="s">
        <v>10</v>
      </c>
      <c r="E576" t="s">
        <v>6</v>
      </c>
      <c r="F576">
        <v>-13.183113483532701</v>
      </c>
    </row>
    <row r="577" spans="1:6" x14ac:dyDescent="0.25">
      <c r="A577">
        <v>576</v>
      </c>
      <c r="B577">
        <v>2088</v>
      </c>
      <c r="C577">
        <v>-13.3542639834652</v>
      </c>
      <c r="D577" t="s">
        <v>10</v>
      </c>
      <c r="E577" t="s">
        <v>6</v>
      </c>
      <c r="F577">
        <v>-13.3542639834652</v>
      </c>
    </row>
    <row r="578" spans="1:6" x14ac:dyDescent="0.25">
      <c r="A578">
        <v>577</v>
      </c>
      <c r="B578">
        <v>2089</v>
      </c>
      <c r="C578">
        <v>-13.5254144833977</v>
      </c>
      <c r="D578" t="s">
        <v>10</v>
      </c>
      <c r="E578" t="s">
        <v>6</v>
      </c>
      <c r="F578">
        <v>-13.5254144833977</v>
      </c>
    </row>
    <row r="579" spans="1:6" x14ac:dyDescent="0.25">
      <c r="A579">
        <v>578</v>
      </c>
      <c r="B579">
        <v>2090</v>
      </c>
      <c r="C579">
        <v>-13.6965649833301</v>
      </c>
      <c r="D579" t="s">
        <v>10</v>
      </c>
      <c r="E579" t="s">
        <v>6</v>
      </c>
      <c r="F579">
        <v>-13.6965649833301</v>
      </c>
    </row>
    <row r="580" spans="1:6" x14ac:dyDescent="0.25">
      <c r="A580">
        <v>579</v>
      </c>
      <c r="B580">
        <v>2091</v>
      </c>
      <c r="C580">
        <v>-13.8677154832626</v>
      </c>
      <c r="D580" t="s">
        <v>10</v>
      </c>
      <c r="E580" t="s">
        <v>6</v>
      </c>
      <c r="F580">
        <v>-13.8677154832626</v>
      </c>
    </row>
    <row r="581" spans="1:6" x14ac:dyDescent="0.25">
      <c r="A581">
        <v>580</v>
      </c>
      <c r="B581">
        <v>2092</v>
      </c>
      <c r="C581">
        <v>-14.0388659831951</v>
      </c>
      <c r="D581" t="s">
        <v>10</v>
      </c>
      <c r="E581" t="s">
        <v>6</v>
      </c>
      <c r="F581">
        <v>-14.0388659831951</v>
      </c>
    </row>
    <row r="582" spans="1:6" x14ac:dyDescent="0.25">
      <c r="A582">
        <v>581</v>
      </c>
      <c r="B582">
        <v>2093</v>
      </c>
      <c r="C582">
        <v>-14.2100164831275</v>
      </c>
      <c r="D582" t="s">
        <v>10</v>
      </c>
      <c r="E582" t="s">
        <v>6</v>
      </c>
      <c r="F582">
        <v>-14.2100164831275</v>
      </c>
    </row>
    <row r="583" spans="1:6" x14ac:dyDescent="0.25">
      <c r="A583">
        <v>582</v>
      </c>
      <c r="B583">
        <v>2094</v>
      </c>
      <c r="C583">
        <v>-14.38116698306</v>
      </c>
      <c r="D583" t="s">
        <v>10</v>
      </c>
      <c r="E583" t="s">
        <v>6</v>
      </c>
      <c r="F583">
        <v>-14.38116698306</v>
      </c>
    </row>
    <row r="584" spans="1:6" x14ac:dyDescent="0.25">
      <c r="A584">
        <v>583</v>
      </c>
      <c r="B584">
        <v>2095</v>
      </c>
      <c r="C584">
        <v>-14.5523174829925</v>
      </c>
      <c r="D584" t="s">
        <v>10</v>
      </c>
      <c r="E584" t="s">
        <v>6</v>
      </c>
      <c r="F584">
        <v>-14.5523174829925</v>
      </c>
    </row>
    <row r="585" spans="1:6" x14ac:dyDescent="0.25">
      <c r="A585">
        <v>584</v>
      </c>
      <c r="B585">
        <v>2096</v>
      </c>
      <c r="C585">
        <v>-14.723467982924999</v>
      </c>
      <c r="D585" t="s">
        <v>10</v>
      </c>
      <c r="E585" t="s">
        <v>6</v>
      </c>
      <c r="F585">
        <v>-14.723467982924999</v>
      </c>
    </row>
    <row r="586" spans="1:6" x14ac:dyDescent="0.25">
      <c r="A586">
        <v>585</v>
      </c>
      <c r="B586">
        <v>2097</v>
      </c>
      <c r="C586">
        <v>-14.8946184828574</v>
      </c>
      <c r="D586" t="s">
        <v>10</v>
      </c>
      <c r="E586" t="s">
        <v>6</v>
      </c>
      <c r="F586">
        <v>-14.8946184828574</v>
      </c>
    </row>
    <row r="587" spans="1:6" x14ac:dyDescent="0.25">
      <c r="A587">
        <v>586</v>
      </c>
      <c r="B587">
        <v>2098</v>
      </c>
      <c r="C587">
        <v>-15.0657689827899</v>
      </c>
      <c r="D587" t="s">
        <v>10</v>
      </c>
      <c r="E587" t="s">
        <v>6</v>
      </c>
      <c r="F587">
        <v>-15.0657689827899</v>
      </c>
    </row>
    <row r="588" spans="1:6" x14ac:dyDescent="0.25">
      <c r="A588">
        <v>587</v>
      </c>
      <c r="B588">
        <v>2099</v>
      </c>
      <c r="C588">
        <v>-15.236919482722399</v>
      </c>
      <c r="D588" t="s">
        <v>10</v>
      </c>
      <c r="E588" t="s">
        <v>6</v>
      </c>
      <c r="F588">
        <v>-15.236919482722399</v>
      </c>
    </row>
    <row r="589" spans="1:6" x14ac:dyDescent="0.25">
      <c r="A589">
        <v>588</v>
      </c>
      <c r="B589">
        <v>2100</v>
      </c>
      <c r="C589">
        <v>-15.4080699826548</v>
      </c>
      <c r="D589" t="s">
        <v>10</v>
      </c>
      <c r="E589" t="s">
        <v>6</v>
      </c>
      <c r="F589">
        <v>-15.4080699826548</v>
      </c>
    </row>
    <row r="590" spans="1:6" x14ac:dyDescent="0.25">
      <c r="A590">
        <v>589</v>
      </c>
      <c r="B590">
        <v>2017</v>
      </c>
      <c r="C590">
        <v>-8.5942808827981292</v>
      </c>
      <c r="D590" t="s">
        <v>10</v>
      </c>
      <c r="E590" t="s">
        <v>7</v>
      </c>
      <c r="F590">
        <v>-8.5942808827981292</v>
      </c>
    </row>
    <row r="591" spans="1:6" x14ac:dyDescent="0.25">
      <c r="A591">
        <v>590</v>
      </c>
      <c r="B591">
        <v>2018</v>
      </c>
      <c r="C591">
        <v>-8.6291696458833709</v>
      </c>
      <c r="D591" t="s">
        <v>10</v>
      </c>
      <c r="E591" t="s">
        <v>7</v>
      </c>
      <c r="F591">
        <v>-8.6291696458833709</v>
      </c>
    </row>
    <row r="592" spans="1:6" x14ac:dyDescent="0.25">
      <c r="A592">
        <v>591</v>
      </c>
      <c r="B592">
        <v>2019</v>
      </c>
      <c r="C592">
        <v>-8.6640584089685895</v>
      </c>
      <c r="D592" t="s">
        <v>10</v>
      </c>
      <c r="E592" t="s">
        <v>7</v>
      </c>
      <c r="F592">
        <v>-8.6640584089685895</v>
      </c>
    </row>
    <row r="593" spans="1:6" x14ac:dyDescent="0.25">
      <c r="A593">
        <v>592</v>
      </c>
      <c r="B593">
        <v>2020</v>
      </c>
      <c r="C593">
        <v>-8.6989471720538294</v>
      </c>
      <c r="D593" t="s">
        <v>10</v>
      </c>
      <c r="E593" t="s">
        <v>7</v>
      </c>
      <c r="F593">
        <v>-8.6989471720538294</v>
      </c>
    </row>
    <row r="594" spans="1:6" x14ac:dyDescent="0.25">
      <c r="A594">
        <v>593</v>
      </c>
      <c r="B594">
        <v>2021</v>
      </c>
      <c r="C594">
        <v>-8.7338359351390693</v>
      </c>
      <c r="D594" t="s">
        <v>10</v>
      </c>
      <c r="E594" t="s">
        <v>7</v>
      </c>
      <c r="F594">
        <v>-8.7338359351390693</v>
      </c>
    </row>
    <row r="595" spans="1:6" x14ac:dyDescent="0.25">
      <c r="A595">
        <v>594</v>
      </c>
      <c r="B595">
        <v>2022</v>
      </c>
      <c r="C595">
        <v>-8.7687246982243199</v>
      </c>
      <c r="D595" t="s">
        <v>10</v>
      </c>
      <c r="E595" t="s">
        <v>7</v>
      </c>
      <c r="F595">
        <v>-8.7687246982243199</v>
      </c>
    </row>
    <row r="596" spans="1:6" x14ac:dyDescent="0.25">
      <c r="A596">
        <v>595</v>
      </c>
      <c r="B596">
        <v>2023</v>
      </c>
      <c r="C596">
        <v>-8.8036134613095598</v>
      </c>
      <c r="D596" t="s">
        <v>10</v>
      </c>
      <c r="E596" t="s">
        <v>7</v>
      </c>
      <c r="F596">
        <v>-8.8036134613095598</v>
      </c>
    </row>
    <row r="597" spans="1:6" x14ac:dyDescent="0.25">
      <c r="A597">
        <v>596</v>
      </c>
      <c r="B597">
        <v>2024</v>
      </c>
      <c r="C597">
        <v>-8.8385022243947997</v>
      </c>
      <c r="D597" t="s">
        <v>10</v>
      </c>
      <c r="E597" t="s">
        <v>7</v>
      </c>
      <c r="F597">
        <v>-8.8385022243947997</v>
      </c>
    </row>
    <row r="598" spans="1:6" x14ac:dyDescent="0.25">
      <c r="A598">
        <v>597</v>
      </c>
      <c r="B598">
        <v>2025</v>
      </c>
      <c r="C598">
        <v>-8.8733909874800396</v>
      </c>
      <c r="D598" t="s">
        <v>10</v>
      </c>
      <c r="E598" t="s">
        <v>7</v>
      </c>
      <c r="F598">
        <v>-8.8733909874800396</v>
      </c>
    </row>
    <row r="599" spans="1:6" x14ac:dyDescent="0.25">
      <c r="A599">
        <v>598</v>
      </c>
      <c r="B599">
        <v>2026</v>
      </c>
      <c r="C599">
        <v>-8.9082797505652795</v>
      </c>
      <c r="D599" t="s">
        <v>10</v>
      </c>
      <c r="E599" t="s">
        <v>7</v>
      </c>
      <c r="F599">
        <v>-8.9082797505652795</v>
      </c>
    </row>
    <row r="600" spans="1:6" x14ac:dyDescent="0.25">
      <c r="A600">
        <v>599</v>
      </c>
      <c r="B600">
        <v>2027</v>
      </c>
      <c r="C600">
        <v>-8.9431685136505195</v>
      </c>
      <c r="D600" t="s">
        <v>10</v>
      </c>
      <c r="E600" t="s">
        <v>7</v>
      </c>
      <c r="F600">
        <v>-8.9431685136505195</v>
      </c>
    </row>
    <row r="601" spans="1:6" x14ac:dyDescent="0.25">
      <c r="A601">
        <v>600</v>
      </c>
      <c r="B601">
        <v>2028</v>
      </c>
      <c r="C601">
        <v>-8.9780572767357594</v>
      </c>
      <c r="D601" t="s">
        <v>10</v>
      </c>
      <c r="E601" t="s">
        <v>7</v>
      </c>
      <c r="F601">
        <v>-8.9780572767357594</v>
      </c>
    </row>
    <row r="602" spans="1:6" x14ac:dyDescent="0.25">
      <c r="A602">
        <v>601</v>
      </c>
      <c r="B602">
        <v>2029</v>
      </c>
      <c r="C602">
        <v>-9.0129460398209993</v>
      </c>
      <c r="D602" t="s">
        <v>10</v>
      </c>
      <c r="E602" t="s">
        <v>7</v>
      </c>
      <c r="F602">
        <v>-9.0129460398209993</v>
      </c>
    </row>
    <row r="603" spans="1:6" x14ac:dyDescent="0.25">
      <c r="A603">
        <v>602</v>
      </c>
      <c r="B603">
        <v>2030</v>
      </c>
      <c r="C603">
        <v>-9.0478348029062392</v>
      </c>
      <c r="D603" t="s">
        <v>10</v>
      </c>
      <c r="E603" t="s">
        <v>7</v>
      </c>
      <c r="F603">
        <v>-9.0478348029062392</v>
      </c>
    </row>
    <row r="604" spans="1:6" x14ac:dyDescent="0.25">
      <c r="A604">
        <v>603</v>
      </c>
      <c r="B604">
        <v>2031</v>
      </c>
      <c r="C604">
        <v>-9.0827235659914702</v>
      </c>
      <c r="D604" t="s">
        <v>10</v>
      </c>
      <c r="E604" t="s">
        <v>7</v>
      </c>
      <c r="F604">
        <v>-9.0827235659914702</v>
      </c>
    </row>
    <row r="605" spans="1:6" x14ac:dyDescent="0.25">
      <c r="A605">
        <v>604</v>
      </c>
      <c r="B605">
        <v>2032</v>
      </c>
      <c r="C605">
        <v>-9.1176123290767102</v>
      </c>
      <c r="D605" t="s">
        <v>10</v>
      </c>
      <c r="E605" t="s">
        <v>7</v>
      </c>
      <c r="F605">
        <v>-9.1176123290767102</v>
      </c>
    </row>
    <row r="606" spans="1:6" x14ac:dyDescent="0.25">
      <c r="A606">
        <v>605</v>
      </c>
      <c r="B606">
        <v>2033</v>
      </c>
      <c r="C606">
        <v>-9.1525010921619501</v>
      </c>
      <c r="D606" t="s">
        <v>10</v>
      </c>
      <c r="E606" t="s">
        <v>7</v>
      </c>
      <c r="F606">
        <v>-9.1525010921619501</v>
      </c>
    </row>
    <row r="607" spans="1:6" x14ac:dyDescent="0.25">
      <c r="A607">
        <v>606</v>
      </c>
      <c r="B607">
        <v>2034</v>
      </c>
      <c r="C607">
        <v>-9.18738985524719</v>
      </c>
      <c r="D607" t="s">
        <v>10</v>
      </c>
      <c r="E607" t="s">
        <v>7</v>
      </c>
      <c r="F607">
        <v>-9.18738985524719</v>
      </c>
    </row>
    <row r="608" spans="1:6" x14ac:dyDescent="0.25">
      <c r="A608">
        <v>607</v>
      </c>
      <c r="B608">
        <v>2035</v>
      </c>
      <c r="C608">
        <v>-9.2222786183324299</v>
      </c>
      <c r="D608" t="s">
        <v>10</v>
      </c>
      <c r="E608" t="s">
        <v>7</v>
      </c>
      <c r="F608">
        <v>-9.2222786183324299</v>
      </c>
    </row>
    <row r="609" spans="1:6" x14ac:dyDescent="0.25">
      <c r="A609">
        <v>608</v>
      </c>
      <c r="B609">
        <v>2036</v>
      </c>
      <c r="C609">
        <v>-9.2571673814176698</v>
      </c>
      <c r="D609" t="s">
        <v>10</v>
      </c>
      <c r="E609" t="s">
        <v>7</v>
      </c>
      <c r="F609">
        <v>-9.2571673814176698</v>
      </c>
    </row>
    <row r="610" spans="1:6" x14ac:dyDescent="0.25">
      <c r="A610">
        <v>609</v>
      </c>
      <c r="B610">
        <v>2037</v>
      </c>
      <c r="C610">
        <v>-9.2920561445029097</v>
      </c>
      <c r="D610" t="s">
        <v>10</v>
      </c>
      <c r="E610" t="s">
        <v>7</v>
      </c>
      <c r="F610">
        <v>-9.2920561445029097</v>
      </c>
    </row>
    <row r="611" spans="1:6" x14ac:dyDescent="0.25">
      <c r="A611">
        <v>610</v>
      </c>
      <c r="B611">
        <v>2038</v>
      </c>
      <c r="C611">
        <v>-9.3269449075881496</v>
      </c>
      <c r="D611" t="s">
        <v>10</v>
      </c>
      <c r="E611" t="s">
        <v>7</v>
      </c>
      <c r="F611">
        <v>-9.3269449075881496</v>
      </c>
    </row>
    <row r="612" spans="1:6" x14ac:dyDescent="0.25">
      <c r="A612">
        <v>611</v>
      </c>
      <c r="B612">
        <v>2039</v>
      </c>
      <c r="C612">
        <v>-9.3618336706733896</v>
      </c>
      <c r="D612" t="s">
        <v>10</v>
      </c>
      <c r="E612" t="s">
        <v>7</v>
      </c>
      <c r="F612">
        <v>-9.3618336706733896</v>
      </c>
    </row>
    <row r="613" spans="1:6" x14ac:dyDescent="0.25">
      <c r="A613">
        <v>612</v>
      </c>
      <c r="B613">
        <v>2040</v>
      </c>
      <c r="C613">
        <v>-9.3967224337586295</v>
      </c>
      <c r="D613" t="s">
        <v>10</v>
      </c>
      <c r="E613" t="s">
        <v>7</v>
      </c>
      <c r="F613">
        <v>-9.3967224337586295</v>
      </c>
    </row>
    <row r="614" spans="1:6" x14ac:dyDescent="0.25">
      <c r="A614">
        <v>613</v>
      </c>
      <c r="B614">
        <v>2041</v>
      </c>
      <c r="C614">
        <v>-9.4316111968438694</v>
      </c>
      <c r="D614" t="s">
        <v>10</v>
      </c>
      <c r="E614" t="s">
        <v>7</v>
      </c>
      <c r="F614">
        <v>-9.4316111968438694</v>
      </c>
    </row>
    <row r="615" spans="1:6" x14ac:dyDescent="0.25">
      <c r="A615">
        <v>614</v>
      </c>
      <c r="B615">
        <v>2042</v>
      </c>
      <c r="C615">
        <v>-9.4664999599291093</v>
      </c>
      <c r="D615" t="s">
        <v>10</v>
      </c>
      <c r="E615" t="s">
        <v>7</v>
      </c>
      <c r="F615">
        <v>-9.4664999599291093</v>
      </c>
    </row>
    <row r="616" spans="1:6" x14ac:dyDescent="0.25">
      <c r="A616">
        <v>615</v>
      </c>
      <c r="B616">
        <v>2043</v>
      </c>
      <c r="C616">
        <v>-9.5013887230143403</v>
      </c>
      <c r="D616" t="s">
        <v>10</v>
      </c>
      <c r="E616" t="s">
        <v>7</v>
      </c>
      <c r="F616">
        <v>-9.5013887230143403</v>
      </c>
    </row>
    <row r="617" spans="1:6" x14ac:dyDescent="0.25">
      <c r="A617">
        <v>616</v>
      </c>
      <c r="B617">
        <v>2044</v>
      </c>
      <c r="C617">
        <v>-9.5362774860995803</v>
      </c>
      <c r="D617" t="s">
        <v>10</v>
      </c>
      <c r="E617" t="s">
        <v>7</v>
      </c>
      <c r="F617">
        <v>-9.5362774860995803</v>
      </c>
    </row>
    <row r="618" spans="1:6" x14ac:dyDescent="0.25">
      <c r="A618">
        <v>617</v>
      </c>
      <c r="B618">
        <v>2045</v>
      </c>
      <c r="C618">
        <v>-9.5711662491848202</v>
      </c>
      <c r="D618" t="s">
        <v>10</v>
      </c>
      <c r="E618" t="s">
        <v>7</v>
      </c>
      <c r="F618">
        <v>-9.5711662491848202</v>
      </c>
    </row>
    <row r="619" spans="1:6" x14ac:dyDescent="0.25">
      <c r="A619">
        <v>618</v>
      </c>
      <c r="B619">
        <v>2046</v>
      </c>
      <c r="C619">
        <v>-9.6060550122700601</v>
      </c>
      <c r="D619" t="s">
        <v>10</v>
      </c>
      <c r="E619" t="s">
        <v>7</v>
      </c>
      <c r="F619">
        <v>-9.6060550122700601</v>
      </c>
    </row>
    <row r="620" spans="1:6" x14ac:dyDescent="0.25">
      <c r="A620">
        <v>619</v>
      </c>
      <c r="B620">
        <v>2047</v>
      </c>
      <c r="C620">
        <v>-9.6409437753553</v>
      </c>
      <c r="D620" t="s">
        <v>10</v>
      </c>
      <c r="E620" t="s">
        <v>7</v>
      </c>
      <c r="F620">
        <v>-9.6409437753553</v>
      </c>
    </row>
    <row r="621" spans="1:6" x14ac:dyDescent="0.25">
      <c r="A621">
        <v>620</v>
      </c>
      <c r="B621">
        <v>2048</v>
      </c>
      <c r="C621">
        <v>-9.6758325384405399</v>
      </c>
      <c r="D621" t="s">
        <v>10</v>
      </c>
      <c r="E621" t="s">
        <v>7</v>
      </c>
      <c r="F621">
        <v>-9.6758325384405399</v>
      </c>
    </row>
    <row r="622" spans="1:6" x14ac:dyDescent="0.25">
      <c r="A622">
        <v>621</v>
      </c>
      <c r="B622">
        <v>2049</v>
      </c>
      <c r="C622">
        <v>-9.7107213015257798</v>
      </c>
      <c r="D622" t="s">
        <v>10</v>
      </c>
      <c r="E622" t="s">
        <v>7</v>
      </c>
      <c r="F622">
        <v>-9.7107213015257798</v>
      </c>
    </row>
    <row r="623" spans="1:6" x14ac:dyDescent="0.25">
      <c r="A623">
        <v>622</v>
      </c>
      <c r="B623">
        <v>2050</v>
      </c>
      <c r="C623">
        <v>-9.7456100646110198</v>
      </c>
      <c r="D623" t="s">
        <v>10</v>
      </c>
      <c r="E623" t="s">
        <v>7</v>
      </c>
      <c r="F623">
        <v>-9.7456100646110198</v>
      </c>
    </row>
    <row r="624" spans="1:6" x14ac:dyDescent="0.25">
      <c r="A624">
        <v>623</v>
      </c>
      <c r="B624">
        <v>2051</v>
      </c>
      <c r="C624">
        <v>-9.7804988276962597</v>
      </c>
      <c r="D624" t="s">
        <v>10</v>
      </c>
      <c r="E624" t="s">
        <v>7</v>
      </c>
      <c r="F624">
        <v>-9.7804988276962597</v>
      </c>
    </row>
    <row r="625" spans="1:6" x14ac:dyDescent="0.25">
      <c r="A625">
        <v>624</v>
      </c>
      <c r="B625">
        <v>2052</v>
      </c>
      <c r="C625">
        <v>-9.8153875907814996</v>
      </c>
      <c r="D625" t="s">
        <v>10</v>
      </c>
      <c r="E625" t="s">
        <v>7</v>
      </c>
      <c r="F625">
        <v>-9.8153875907814996</v>
      </c>
    </row>
    <row r="626" spans="1:6" x14ac:dyDescent="0.25">
      <c r="A626">
        <v>625</v>
      </c>
      <c r="B626">
        <v>2053</v>
      </c>
      <c r="C626">
        <v>-9.8502763538667395</v>
      </c>
      <c r="D626" t="s">
        <v>10</v>
      </c>
      <c r="E626" t="s">
        <v>7</v>
      </c>
      <c r="F626">
        <v>-9.8502763538667395</v>
      </c>
    </row>
    <row r="627" spans="1:6" x14ac:dyDescent="0.25">
      <c r="A627">
        <v>626</v>
      </c>
      <c r="B627">
        <v>2054</v>
      </c>
      <c r="C627">
        <v>-9.8851651169519705</v>
      </c>
      <c r="D627" t="s">
        <v>10</v>
      </c>
      <c r="E627" t="s">
        <v>7</v>
      </c>
      <c r="F627">
        <v>-9.8851651169519705</v>
      </c>
    </row>
    <row r="628" spans="1:6" x14ac:dyDescent="0.25">
      <c r="A628">
        <v>627</v>
      </c>
      <c r="B628">
        <v>2055</v>
      </c>
      <c r="C628">
        <v>-9.9200538800372104</v>
      </c>
      <c r="D628" t="s">
        <v>10</v>
      </c>
      <c r="E628" t="s">
        <v>7</v>
      </c>
      <c r="F628">
        <v>-9.9200538800372104</v>
      </c>
    </row>
    <row r="629" spans="1:6" x14ac:dyDescent="0.25">
      <c r="A629">
        <v>628</v>
      </c>
      <c r="B629">
        <v>2056</v>
      </c>
      <c r="C629">
        <v>-9.9549426431224504</v>
      </c>
      <c r="D629" t="s">
        <v>10</v>
      </c>
      <c r="E629" t="s">
        <v>7</v>
      </c>
      <c r="F629">
        <v>-9.9549426431224504</v>
      </c>
    </row>
    <row r="630" spans="1:6" x14ac:dyDescent="0.25">
      <c r="A630">
        <v>629</v>
      </c>
      <c r="B630">
        <v>2057</v>
      </c>
      <c r="C630">
        <v>-9.9898314062076903</v>
      </c>
      <c r="D630" t="s">
        <v>10</v>
      </c>
      <c r="E630" t="s">
        <v>7</v>
      </c>
      <c r="F630">
        <v>-9.9898314062076903</v>
      </c>
    </row>
    <row r="631" spans="1:6" x14ac:dyDescent="0.25">
      <c r="A631">
        <v>630</v>
      </c>
      <c r="B631">
        <v>2058</v>
      </c>
      <c r="C631">
        <v>-10.0247201692929</v>
      </c>
      <c r="D631" t="s">
        <v>10</v>
      </c>
      <c r="E631" t="s">
        <v>7</v>
      </c>
      <c r="F631">
        <v>-10.0247201692929</v>
      </c>
    </row>
    <row r="632" spans="1:6" x14ac:dyDescent="0.25">
      <c r="A632">
        <v>631</v>
      </c>
      <c r="B632">
        <v>2059</v>
      </c>
      <c r="C632">
        <v>-10.0596089323782</v>
      </c>
      <c r="D632" t="s">
        <v>10</v>
      </c>
      <c r="E632" t="s">
        <v>7</v>
      </c>
      <c r="F632">
        <v>-10.0596089323782</v>
      </c>
    </row>
    <row r="633" spans="1:6" x14ac:dyDescent="0.25">
      <c r="A633">
        <v>632</v>
      </c>
      <c r="B633">
        <v>2060</v>
      </c>
      <c r="C633">
        <v>-10.094497695463399</v>
      </c>
      <c r="D633" t="s">
        <v>10</v>
      </c>
      <c r="E633" t="s">
        <v>7</v>
      </c>
      <c r="F633">
        <v>-10.094497695463399</v>
      </c>
    </row>
    <row r="634" spans="1:6" x14ac:dyDescent="0.25">
      <c r="A634">
        <v>633</v>
      </c>
      <c r="B634">
        <v>2061</v>
      </c>
      <c r="C634">
        <v>-10.1293864585487</v>
      </c>
      <c r="D634" t="s">
        <v>10</v>
      </c>
      <c r="E634" t="s">
        <v>7</v>
      </c>
      <c r="F634">
        <v>-10.1293864585487</v>
      </c>
    </row>
    <row r="635" spans="1:6" x14ac:dyDescent="0.25">
      <c r="A635">
        <v>634</v>
      </c>
      <c r="B635">
        <v>2062</v>
      </c>
      <c r="C635">
        <v>-10.164275221633901</v>
      </c>
      <c r="D635" t="s">
        <v>10</v>
      </c>
      <c r="E635" t="s">
        <v>7</v>
      </c>
      <c r="F635">
        <v>-10.164275221633901</v>
      </c>
    </row>
    <row r="636" spans="1:6" x14ac:dyDescent="0.25">
      <c r="A636">
        <v>635</v>
      </c>
      <c r="B636">
        <v>2063</v>
      </c>
      <c r="C636">
        <v>-10.1991639847191</v>
      </c>
      <c r="D636" t="s">
        <v>10</v>
      </c>
      <c r="E636" t="s">
        <v>7</v>
      </c>
      <c r="F636">
        <v>-10.1991639847191</v>
      </c>
    </row>
    <row r="637" spans="1:6" x14ac:dyDescent="0.25">
      <c r="A637">
        <v>636</v>
      </c>
      <c r="B637">
        <v>2064</v>
      </c>
      <c r="C637">
        <v>-10.2340527478044</v>
      </c>
      <c r="D637" t="s">
        <v>10</v>
      </c>
      <c r="E637" t="s">
        <v>7</v>
      </c>
      <c r="F637">
        <v>-10.2340527478044</v>
      </c>
    </row>
    <row r="638" spans="1:6" x14ac:dyDescent="0.25">
      <c r="A638">
        <v>637</v>
      </c>
      <c r="B638">
        <v>2065</v>
      </c>
      <c r="C638">
        <v>-10.268941510889601</v>
      </c>
      <c r="D638" t="s">
        <v>10</v>
      </c>
      <c r="E638" t="s">
        <v>7</v>
      </c>
      <c r="F638">
        <v>-10.268941510889601</v>
      </c>
    </row>
    <row r="639" spans="1:6" x14ac:dyDescent="0.25">
      <c r="A639">
        <v>638</v>
      </c>
      <c r="B639">
        <v>2066</v>
      </c>
      <c r="C639">
        <v>-10.3038302739748</v>
      </c>
      <c r="D639" t="s">
        <v>10</v>
      </c>
      <c r="E639" t="s">
        <v>7</v>
      </c>
      <c r="F639">
        <v>-10.3038302739748</v>
      </c>
    </row>
    <row r="640" spans="1:6" x14ac:dyDescent="0.25">
      <c r="A640">
        <v>639</v>
      </c>
      <c r="B640">
        <v>2067</v>
      </c>
      <c r="C640">
        <v>-10.3387190370601</v>
      </c>
      <c r="D640" t="s">
        <v>10</v>
      </c>
      <c r="E640" t="s">
        <v>7</v>
      </c>
      <c r="F640">
        <v>-10.3387190370601</v>
      </c>
    </row>
    <row r="641" spans="1:6" x14ac:dyDescent="0.25">
      <c r="A641">
        <v>640</v>
      </c>
      <c r="B641">
        <v>2068</v>
      </c>
      <c r="C641">
        <v>-10.373607800145299</v>
      </c>
      <c r="D641" t="s">
        <v>10</v>
      </c>
      <c r="E641" t="s">
        <v>7</v>
      </c>
      <c r="F641">
        <v>-10.373607800145299</v>
      </c>
    </row>
    <row r="642" spans="1:6" x14ac:dyDescent="0.25">
      <c r="A642">
        <v>641</v>
      </c>
      <c r="B642">
        <v>2069</v>
      </c>
      <c r="C642">
        <v>-10.408496563230599</v>
      </c>
      <c r="D642" t="s">
        <v>10</v>
      </c>
      <c r="E642" t="s">
        <v>7</v>
      </c>
      <c r="F642">
        <v>-10.408496563230599</v>
      </c>
    </row>
    <row r="643" spans="1:6" x14ac:dyDescent="0.25">
      <c r="A643">
        <v>642</v>
      </c>
      <c r="B643">
        <v>2070</v>
      </c>
      <c r="C643">
        <v>-10.4433853263158</v>
      </c>
      <c r="D643" t="s">
        <v>10</v>
      </c>
      <c r="E643" t="s">
        <v>7</v>
      </c>
      <c r="F643">
        <v>-10.4433853263158</v>
      </c>
    </row>
    <row r="644" spans="1:6" x14ac:dyDescent="0.25">
      <c r="A644">
        <v>643</v>
      </c>
      <c r="B644">
        <v>2071</v>
      </c>
      <c r="C644">
        <v>-10.478274089400999</v>
      </c>
      <c r="D644" t="s">
        <v>10</v>
      </c>
      <c r="E644" t="s">
        <v>7</v>
      </c>
      <c r="F644">
        <v>-10.478274089400999</v>
      </c>
    </row>
    <row r="645" spans="1:6" x14ac:dyDescent="0.25">
      <c r="A645">
        <v>644</v>
      </c>
      <c r="B645">
        <v>2072</v>
      </c>
      <c r="C645">
        <v>-10.5131628524863</v>
      </c>
      <c r="D645" t="s">
        <v>10</v>
      </c>
      <c r="E645" t="s">
        <v>7</v>
      </c>
      <c r="F645">
        <v>-10.5131628524863</v>
      </c>
    </row>
    <row r="646" spans="1:6" x14ac:dyDescent="0.25">
      <c r="A646">
        <v>645</v>
      </c>
      <c r="B646">
        <v>2073</v>
      </c>
      <c r="C646">
        <v>-10.548051615571501</v>
      </c>
      <c r="D646" t="s">
        <v>10</v>
      </c>
      <c r="E646" t="s">
        <v>7</v>
      </c>
      <c r="F646">
        <v>-10.548051615571501</v>
      </c>
    </row>
    <row r="647" spans="1:6" x14ac:dyDescent="0.25">
      <c r="A647">
        <v>646</v>
      </c>
      <c r="B647">
        <v>2074</v>
      </c>
      <c r="C647">
        <v>-10.582940378656801</v>
      </c>
      <c r="D647" t="s">
        <v>10</v>
      </c>
      <c r="E647" t="s">
        <v>7</v>
      </c>
      <c r="F647">
        <v>-10.582940378656801</v>
      </c>
    </row>
    <row r="648" spans="1:6" x14ac:dyDescent="0.25">
      <c r="A648">
        <v>647</v>
      </c>
      <c r="B648">
        <v>2075</v>
      </c>
      <c r="C648">
        <v>-10.617829141742</v>
      </c>
      <c r="D648" t="s">
        <v>10</v>
      </c>
      <c r="E648" t="s">
        <v>7</v>
      </c>
      <c r="F648">
        <v>-10.617829141742</v>
      </c>
    </row>
    <row r="649" spans="1:6" x14ac:dyDescent="0.25">
      <c r="A649">
        <v>648</v>
      </c>
      <c r="B649">
        <v>2076</v>
      </c>
      <c r="C649">
        <v>-10.652717904827201</v>
      </c>
      <c r="D649" t="s">
        <v>10</v>
      </c>
      <c r="E649" t="s">
        <v>7</v>
      </c>
      <c r="F649">
        <v>-10.652717904827201</v>
      </c>
    </row>
    <row r="650" spans="1:6" x14ac:dyDescent="0.25">
      <c r="A650">
        <v>649</v>
      </c>
      <c r="B650">
        <v>2077</v>
      </c>
      <c r="C650">
        <v>-10.687606667912499</v>
      </c>
      <c r="D650" t="s">
        <v>10</v>
      </c>
      <c r="E650" t="s">
        <v>7</v>
      </c>
      <c r="F650">
        <v>-10.687606667912499</v>
      </c>
    </row>
    <row r="651" spans="1:6" x14ac:dyDescent="0.25">
      <c r="A651">
        <v>650</v>
      </c>
      <c r="B651">
        <v>2078</v>
      </c>
      <c r="C651">
        <v>-10.7224954309977</v>
      </c>
      <c r="D651" t="s">
        <v>10</v>
      </c>
      <c r="E651" t="s">
        <v>7</v>
      </c>
      <c r="F651">
        <v>-10.7224954309977</v>
      </c>
    </row>
    <row r="652" spans="1:6" x14ac:dyDescent="0.25">
      <c r="A652">
        <v>651</v>
      </c>
      <c r="B652">
        <v>2079</v>
      </c>
      <c r="C652">
        <v>-10.757384194083</v>
      </c>
      <c r="D652" t="s">
        <v>10</v>
      </c>
      <c r="E652" t="s">
        <v>7</v>
      </c>
      <c r="F652">
        <v>-10.757384194083</v>
      </c>
    </row>
    <row r="653" spans="1:6" x14ac:dyDescent="0.25">
      <c r="A653">
        <v>652</v>
      </c>
      <c r="B653">
        <v>2080</v>
      </c>
      <c r="C653">
        <v>-10.792272957168199</v>
      </c>
      <c r="D653" t="s">
        <v>10</v>
      </c>
      <c r="E653" t="s">
        <v>7</v>
      </c>
      <c r="F653">
        <v>-10.792272957168199</v>
      </c>
    </row>
    <row r="654" spans="1:6" x14ac:dyDescent="0.25">
      <c r="A654">
        <v>653</v>
      </c>
      <c r="B654">
        <v>2081</v>
      </c>
      <c r="C654">
        <v>-10.8271617202534</v>
      </c>
      <c r="D654" t="s">
        <v>10</v>
      </c>
      <c r="E654" t="s">
        <v>7</v>
      </c>
      <c r="F654">
        <v>-10.8271617202534</v>
      </c>
    </row>
    <row r="655" spans="1:6" x14ac:dyDescent="0.25">
      <c r="A655">
        <v>654</v>
      </c>
      <c r="B655">
        <v>2082</v>
      </c>
      <c r="C655">
        <v>-10.862050483338701</v>
      </c>
      <c r="D655" t="s">
        <v>10</v>
      </c>
      <c r="E655" t="s">
        <v>7</v>
      </c>
      <c r="F655">
        <v>-10.862050483338701</v>
      </c>
    </row>
    <row r="656" spans="1:6" x14ac:dyDescent="0.25">
      <c r="A656">
        <v>655</v>
      </c>
      <c r="B656">
        <v>2083</v>
      </c>
      <c r="C656">
        <v>-10.8969392464239</v>
      </c>
      <c r="D656" t="s">
        <v>10</v>
      </c>
      <c r="E656" t="s">
        <v>7</v>
      </c>
      <c r="F656">
        <v>-10.8969392464239</v>
      </c>
    </row>
    <row r="657" spans="1:6" x14ac:dyDescent="0.25">
      <c r="A657">
        <v>656</v>
      </c>
      <c r="B657">
        <v>2084</v>
      </c>
      <c r="C657">
        <v>-10.9318280095092</v>
      </c>
      <c r="D657" t="s">
        <v>10</v>
      </c>
      <c r="E657" t="s">
        <v>7</v>
      </c>
      <c r="F657">
        <v>-10.9318280095092</v>
      </c>
    </row>
    <row r="658" spans="1:6" x14ac:dyDescent="0.25">
      <c r="A658">
        <v>657</v>
      </c>
      <c r="B658">
        <v>2085</v>
      </c>
      <c r="C658">
        <v>-10.966716772594401</v>
      </c>
      <c r="D658" t="s">
        <v>10</v>
      </c>
      <c r="E658" t="s">
        <v>7</v>
      </c>
      <c r="F658">
        <v>-10.966716772594401</v>
      </c>
    </row>
    <row r="659" spans="1:6" x14ac:dyDescent="0.25">
      <c r="A659">
        <v>658</v>
      </c>
      <c r="B659">
        <v>2086</v>
      </c>
      <c r="C659">
        <v>-11.0016055356796</v>
      </c>
      <c r="D659" t="s">
        <v>10</v>
      </c>
      <c r="E659" t="s">
        <v>7</v>
      </c>
      <c r="F659">
        <v>-11.0016055356796</v>
      </c>
    </row>
    <row r="660" spans="1:6" x14ac:dyDescent="0.25">
      <c r="A660">
        <v>659</v>
      </c>
      <c r="B660">
        <v>2087</v>
      </c>
      <c r="C660">
        <v>-11.0364942987649</v>
      </c>
      <c r="D660" t="s">
        <v>10</v>
      </c>
      <c r="E660" t="s">
        <v>7</v>
      </c>
      <c r="F660">
        <v>-11.0364942987649</v>
      </c>
    </row>
    <row r="661" spans="1:6" x14ac:dyDescent="0.25">
      <c r="A661">
        <v>660</v>
      </c>
      <c r="B661">
        <v>2088</v>
      </c>
      <c r="C661">
        <v>-11.071383061850099</v>
      </c>
      <c r="D661" t="s">
        <v>10</v>
      </c>
      <c r="E661" t="s">
        <v>7</v>
      </c>
      <c r="F661">
        <v>-11.071383061850099</v>
      </c>
    </row>
    <row r="662" spans="1:6" x14ac:dyDescent="0.25">
      <c r="A662">
        <v>661</v>
      </c>
      <c r="B662">
        <v>2089</v>
      </c>
      <c r="C662">
        <v>-11.1062718249354</v>
      </c>
      <c r="D662" t="s">
        <v>10</v>
      </c>
      <c r="E662" t="s">
        <v>7</v>
      </c>
      <c r="F662">
        <v>-11.1062718249354</v>
      </c>
    </row>
    <row r="663" spans="1:6" x14ac:dyDescent="0.25">
      <c r="A663">
        <v>662</v>
      </c>
      <c r="B663">
        <v>2090</v>
      </c>
      <c r="C663">
        <v>-11.1411605880206</v>
      </c>
      <c r="D663" t="s">
        <v>10</v>
      </c>
      <c r="E663" t="s">
        <v>7</v>
      </c>
      <c r="F663">
        <v>-11.1411605880206</v>
      </c>
    </row>
    <row r="664" spans="1:6" x14ac:dyDescent="0.25">
      <c r="A664">
        <v>663</v>
      </c>
      <c r="B664">
        <v>2091</v>
      </c>
      <c r="C664">
        <v>-11.176049351105799</v>
      </c>
      <c r="D664" t="s">
        <v>10</v>
      </c>
      <c r="E664" t="s">
        <v>7</v>
      </c>
      <c r="F664">
        <v>-11.176049351105799</v>
      </c>
    </row>
    <row r="665" spans="1:6" x14ac:dyDescent="0.25">
      <c r="A665">
        <v>664</v>
      </c>
      <c r="B665">
        <v>2092</v>
      </c>
      <c r="C665">
        <v>-11.2109381141911</v>
      </c>
      <c r="D665" t="s">
        <v>10</v>
      </c>
      <c r="E665" t="s">
        <v>7</v>
      </c>
      <c r="F665">
        <v>-11.2109381141911</v>
      </c>
    </row>
    <row r="666" spans="1:6" x14ac:dyDescent="0.25">
      <c r="A666">
        <v>665</v>
      </c>
      <c r="B666">
        <v>2093</v>
      </c>
      <c r="C666">
        <v>-11.245826877276301</v>
      </c>
      <c r="D666" t="s">
        <v>10</v>
      </c>
      <c r="E666" t="s">
        <v>7</v>
      </c>
      <c r="F666">
        <v>-11.245826877276301</v>
      </c>
    </row>
    <row r="667" spans="1:6" x14ac:dyDescent="0.25">
      <c r="A667">
        <v>666</v>
      </c>
      <c r="B667">
        <v>2094</v>
      </c>
      <c r="C667">
        <v>-11.2807156403615</v>
      </c>
      <c r="D667" t="s">
        <v>10</v>
      </c>
      <c r="E667" t="s">
        <v>7</v>
      </c>
      <c r="F667">
        <v>-11.2807156403615</v>
      </c>
    </row>
    <row r="668" spans="1:6" x14ac:dyDescent="0.25">
      <c r="A668">
        <v>667</v>
      </c>
      <c r="B668">
        <v>2095</v>
      </c>
      <c r="C668">
        <v>-11.3156044034468</v>
      </c>
      <c r="D668" t="s">
        <v>10</v>
      </c>
      <c r="E668" t="s">
        <v>7</v>
      </c>
      <c r="F668">
        <v>-11.3156044034468</v>
      </c>
    </row>
    <row r="669" spans="1:6" x14ac:dyDescent="0.25">
      <c r="A669">
        <v>668</v>
      </c>
      <c r="B669">
        <v>2096</v>
      </c>
      <c r="C669">
        <v>-11.350493166532001</v>
      </c>
      <c r="D669" t="s">
        <v>10</v>
      </c>
      <c r="E669" t="s">
        <v>7</v>
      </c>
      <c r="F669">
        <v>-11.350493166532001</v>
      </c>
    </row>
    <row r="670" spans="1:6" x14ac:dyDescent="0.25">
      <c r="A670">
        <v>669</v>
      </c>
      <c r="B670">
        <v>2097</v>
      </c>
      <c r="C670">
        <v>-11.385381929617299</v>
      </c>
      <c r="D670" t="s">
        <v>10</v>
      </c>
      <c r="E670" t="s">
        <v>7</v>
      </c>
      <c r="F670">
        <v>-11.385381929617299</v>
      </c>
    </row>
    <row r="671" spans="1:6" x14ac:dyDescent="0.25">
      <c r="A671">
        <v>670</v>
      </c>
      <c r="B671">
        <v>2098</v>
      </c>
      <c r="C671">
        <v>-11.4202706927025</v>
      </c>
      <c r="D671" t="s">
        <v>10</v>
      </c>
      <c r="E671" t="s">
        <v>7</v>
      </c>
      <c r="F671">
        <v>-11.4202706927025</v>
      </c>
    </row>
    <row r="672" spans="1:6" x14ac:dyDescent="0.25">
      <c r="A672">
        <v>671</v>
      </c>
      <c r="B672">
        <v>2099</v>
      </c>
      <c r="C672">
        <v>-11.455159455787699</v>
      </c>
      <c r="D672" t="s">
        <v>10</v>
      </c>
      <c r="E672" t="s">
        <v>7</v>
      </c>
      <c r="F672">
        <v>-11.455159455787699</v>
      </c>
    </row>
    <row r="673" spans="1:6" x14ac:dyDescent="0.25">
      <c r="A673">
        <v>672</v>
      </c>
      <c r="B673">
        <v>2100</v>
      </c>
      <c r="C673">
        <v>-11.490048218873</v>
      </c>
      <c r="D673" t="s">
        <v>10</v>
      </c>
      <c r="E673" t="s">
        <v>7</v>
      </c>
      <c r="F673">
        <v>-11.490048218873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73"/>
  <sheetViews>
    <sheetView workbookViewId="0">
      <selection activeCell="BH35" sqref="A1:BH35"/>
    </sheetView>
  </sheetViews>
  <sheetFormatPr defaultRowHeight="15" x14ac:dyDescent="0.25"/>
  <sheetData>
    <row r="1" spans="1:60" ht="14.45" x14ac:dyDescent="0.35">
      <c r="A1">
        <f>NBP_annual_trend_data!A1</f>
        <v>0</v>
      </c>
      <c r="B1" t="str">
        <f>NBP_annual_trend_data!B1</f>
        <v>Year</v>
      </c>
      <c r="C1" t="str">
        <f>NBP_annual_trend_data!C1</f>
        <v>NBP_mean</v>
      </c>
      <c r="D1" t="str">
        <f>NBP_annual_trend_data!D1</f>
        <v>GCM</v>
      </c>
      <c r="E1" t="str">
        <f>NBP_annual_trend_data!E1</f>
        <v>RCP</v>
      </c>
      <c r="F1" t="str">
        <f>NBP_annual_trend_data!F1</f>
        <v>NBP</v>
      </c>
    </row>
    <row r="2" spans="1:60" ht="14.45" x14ac:dyDescent="0.35">
      <c r="A2">
        <f>NBP_annual_trend_data!A2</f>
        <v>1</v>
      </c>
      <c r="B2">
        <f>NBP_annual_trend_data!B2</f>
        <v>2017</v>
      </c>
      <c r="C2">
        <f>NBP_annual_trend_data!C2</f>
        <v>-3.14917232635278</v>
      </c>
      <c r="D2" t="str">
        <f>NBP_annual_trend_data!D2</f>
        <v>CanESM2</v>
      </c>
      <c r="E2" t="str">
        <f>NBP_annual_trend_data!E2</f>
        <v>rcp45</v>
      </c>
      <c r="F2">
        <f>NBP_annual_trend_data!F2</f>
        <v>-3.14917232635278</v>
      </c>
      <c r="G2">
        <f>NBP_annual_trend_data!A86</f>
        <v>85</v>
      </c>
      <c r="H2">
        <f>NBP_annual_trend_data!B86</f>
        <v>2017</v>
      </c>
      <c r="I2">
        <f>NBP_annual_trend_data!C86</f>
        <v>-1.0214912704233099</v>
      </c>
      <c r="J2" t="str">
        <f>NBP_annual_trend_data!D86</f>
        <v>CanESM2</v>
      </c>
      <c r="K2" t="str">
        <f>NBP_annual_trend_data!E86</f>
        <v>rcp85</v>
      </c>
      <c r="L2">
        <f>NBP_annual_trend_data!F86</f>
        <v>-1.0214912704233099</v>
      </c>
      <c r="M2">
        <f>NBP_annual_trend_data!A170</f>
        <v>169</v>
      </c>
      <c r="N2">
        <f>NBP_annual_trend_data!B170</f>
        <v>2017</v>
      </c>
      <c r="O2">
        <f>NBP_annual_trend_data!C170</f>
        <v>9.5012689925680203</v>
      </c>
      <c r="P2" t="str">
        <f>NBP_annual_trend_data!D170</f>
        <v>CNRM-CM5</v>
      </c>
      <c r="Q2" t="str">
        <f>NBP_annual_trend_data!E170</f>
        <v>rcp45</v>
      </c>
      <c r="R2">
        <f>NBP_annual_trend_data!F170</f>
        <v>9.5012689925680203</v>
      </c>
      <c r="S2">
        <f>NBP_annual_trend_data!A254</f>
        <v>253</v>
      </c>
      <c r="T2">
        <f>NBP_annual_trend_data!B254</f>
        <v>2017</v>
      </c>
      <c r="U2">
        <f>NBP_annual_trend_data!C254</f>
        <v>6.4163811127442703</v>
      </c>
      <c r="V2" t="str">
        <f>NBP_annual_trend_data!D254</f>
        <v>CNRM-CM5</v>
      </c>
      <c r="W2" t="str">
        <f>NBP_annual_trend_data!E254</f>
        <v>rcp85</v>
      </c>
      <c r="X2">
        <f>NBP_annual_trend_data!F254</f>
        <v>6.4163811127442703</v>
      </c>
      <c r="Y2">
        <f>NBP_annual_trend_data!A338</f>
        <v>337</v>
      </c>
      <c r="Z2">
        <f>NBP_annual_trend_data!B338</f>
        <v>2017</v>
      </c>
      <c r="AA2">
        <f>NBP_annual_trend_data!C338</f>
        <v>-8.1439382945651992</v>
      </c>
      <c r="AB2" t="str">
        <f>NBP_annual_trend_data!D338</f>
        <v>HadGEM2-ES</v>
      </c>
      <c r="AC2" t="str">
        <f>NBP_annual_trend_data!E338</f>
        <v>rcp45</v>
      </c>
      <c r="AD2">
        <f>NBP_annual_trend_data!F338</f>
        <v>-8.1439382945651992</v>
      </c>
      <c r="AE2">
        <f>NBP_annual_trend_data!G338</f>
        <v>0</v>
      </c>
      <c r="AF2">
        <f>NBP_annual_trend_data!H338</f>
        <v>0</v>
      </c>
      <c r="AG2">
        <f>NBP_annual_trend_data!I338</f>
        <v>0</v>
      </c>
      <c r="AH2">
        <f>NBP_annual_trend_data!J338</f>
        <v>0</v>
      </c>
      <c r="AI2">
        <f>NBP_annual_trend_data!K338</f>
        <v>0</v>
      </c>
      <c r="AJ2">
        <f>NBP_annual_trend_data!L338</f>
        <v>0</v>
      </c>
      <c r="AK2">
        <f>NBP_annual_trend_data!A506</f>
        <v>505</v>
      </c>
      <c r="AL2">
        <f>NBP_annual_trend_data!B506</f>
        <v>2017</v>
      </c>
      <c r="AM2">
        <f>NBP_annual_trend_data!C506</f>
        <v>-1.2025784882601001</v>
      </c>
      <c r="AN2" t="str">
        <f>NBP_annual_trend_data!D506</f>
        <v>MIROC5</v>
      </c>
      <c r="AO2" t="str">
        <f>NBP_annual_trend_data!E506</f>
        <v>rcp45</v>
      </c>
      <c r="AP2">
        <f>NBP_annual_trend_data!F506</f>
        <v>-1.2025784882601001</v>
      </c>
      <c r="AQ2">
        <f>NBP_annual_trend_data!AQ2</f>
        <v>0</v>
      </c>
      <c r="AR2">
        <f>NBP_annual_trend_data!AR2</f>
        <v>0</v>
      </c>
      <c r="AS2">
        <f>NBP_annual_trend_data!AS2</f>
        <v>0</v>
      </c>
      <c r="AT2">
        <f>NBP_annual_trend_data!AT2</f>
        <v>0</v>
      </c>
      <c r="AU2">
        <f>NBP_annual_trend_data!AU2</f>
        <v>0</v>
      </c>
      <c r="AV2">
        <f>NBP_annual_trend_data!AV2</f>
        <v>0</v>
      </c>
      <c r="AW2">
        <f>NBP_annual_trend_data!A422</f>
        <v>421</v>
      </c>
      <c r="AX2">
        <f>NBP_annual_trend_data!B422</f>
        <v>2017</v>
      </c>
      <c r="AY2">
        <f>NBP_annual_trend_data!C422</f>
        <v>-8.8822754009586191</v>
      </c>
      <c r="AZ2" t="str">
        <f>NBP_annual_trend_data!D422</f>
        <v>HadGEM2-ES</v>
      </c>
      <c r="BA2" t="str">
        <f>NBP_annual_trend_data!E422</f>
        <v>rcp85</v>
      </c>
      <c r="BB2">
        <f>NBP_annual_trend_data!F422</f>
        <v>-8.8822754009586191</v>
      </c>
      <c r="BC2">
        <f>NBP_annual_trend_data!G422</f>
        <v>0</v>
      </c>
      <c r="BD2">
        <f>NBP_annual_trend_data!H422</f>
        <v>0</v>
      </c>
      <c r="BE2">
        <f>NBP_annual_trend_data!I422</f>
        <v>0</v>
      </c>
      <c r="BF2">
        <f>NBP_annual_trend_data!J422</f>
        <v>0</v>
      </c>
      <c r="BG2">
        <f>NBP_annual_trend_data!K422</f>
        <v>0</v>
      </c>
      <c r="BH2">
        <f>NBP_annual_trend_data!L422</f>
        <v>0</v>
      </c>
    </row>
    <row r="3" spans="1:60" ht="14.45" x14ac:dyDescent="0.35">
      <c r="A3">
        <f>NBP_annual_trend_data!A3</f>
        <v>2</v>
      </c>
      <c r="B3">
        <f>NBP_annual_trend_data!B3</f>
        <v>2018</v>
      </c>
      <c r="C3">
        <f>NBP_annual_trend_data!C3</f>
        <v>-3.1757942313370702</v>
      </c>
      <c r="D3" t="str">
        <f>NBP_annual_trend_data!D3</f>
        <v>CanESM2</v>
      </c>
      <c r="E3" t="str">
        <f>NBP_annual_trend_data!E3</f>
        <v>rcp45</v>
      </c>
      <c r="F3">
        <f>NBP_annual_trend_data!F3</f>
        <v>-3.1757942313370702</v>
      </c>
      <c r="G3">
        <f>NBP_annual_trend_data!A87</f>
        <v>86</v>
      </c>
      <c r="H3">
        <f>NBP_annual_trend_data!B87</f>
        <v>2018</v>
      </c>
      <c r="I3">
        <f>NBP_annual_trend_data!C87</f>
        <v>-1.0606199554661899</v>
      </c>
      <c r="J3" t="str">
        <f>NBP_annual_trend_data!D87</f>
        <v>CanESM2</v>
      </c>
      <c r="K3" t="str">
        <f>NBP_annual_trend_data!E87</f>
        <v>rcp85</v>
      </c>
      <c r="L3">
        <f>NBP_annual_trend_data!F87</f>
        <v>-1.0606199554661899</v>
      </c>
      <c r="M3">
        <f>NBP_annual_trend_data!A171</f>
        <v>170</v>
      </c>
      <c r="N3">
        <f>NBP_annual_trend_data!B171</f>
        <v>2018</v>
      </c>
      <c r="O3">
        <f>NBP_annual_trend_data!C171</f>
        <v>9.2360759115126001</v>
      </c>
      <c r="P3" t="str">
        <f>NBP_annual_trend_data!D171</f>
        <v>CNRM-CM5</v>
      </c>
      <c r="Q3" t="str">
        <f>NBP_annual_trend_data!E171</f>
        <v>rcp45</v>
      </c>
      <c r="R3">
        <f>NBP_annual_trend_data!F171</f>
        <v>9.2360759115126001</v>
      </c>
      <c r="S3">
        <f>NBP_annual_trend_data!A255</f>
        <v>254</v>
      </c>
      <c r="T3">
        <f>NBP_annual_trend_data!B255</f>
        <v>2018</v>
      </c>
      <c r="U3">
        <f>NBP_annual_trend_data!C255</f>
        <v>6.2093262515582603</v>
      </c>
      <c r="V3" t="str">
        <f>NBP_annual_trend_data!D255</f>
        <v>CNRM-CM5</v>
      </c>
      <c r="W3" t="str">
        <f>NBP_annual_trend_data!E255</f>
        <v>rcp85</v>
      </c>
      <c r="X3">
        <f>NBP_annual_trend_data!F255</f>
        <v>6.2093262515582603</v>
      </c>
      <c r="Y3">
        <f>NBP_annual_trend_data!A339</f>
        <v>338</v>
      </c>
      <c r="Z3">
        <f>NBP_annual_trend_data!B339</f>
        <v>2018</v>
      </c>
      <c r="AA3">
        <f>NBP_annual_trend_data!C339</f>
        <v>-8.1252316190076996</v>
      </c>
      <c r="AB3" t="str">
        <f>NBP_annual_trend_data!D339</f>
        <v>HadGEM2-ES</v>
      </c>
      <c r="AC3" t="str">
        <f>NBP_annual_trend_data!E339</f>
        <v>rcp45</v>
      </c>
      <c r="AD3">
        <f>NBP_annual_trend_data!F339</f>
        <v>-8.1252316190076996</v>
      </c>
      <c r="AE3">
        <f>NBP_annual_trend_data!G339</f>
        <v>0</v>
      </c>
      <c r="AF3">
        <f>NBP_annual_trend_data!H339</f>
        <v>0</v>
      </c>
      <c r="AG3">
        <f>NBP_annual_trend_data!I339</f>
        <v>0</v>
      </c>
      <c r="AH3">
        <f>NBP_annual_trend_data!J339</f>
        <v>0</v>
      </c>
      <c r="AI3">
        <f>NBP_annual_trend_data!K339</f>
        <v>0</v>
      </c>
      <c r="AJ3">
        <f>NBP_annual_trend_data!L339</f>
        <v>0</v>
      </c>
      <c r="AK3">
        <f>NBP_annual_trend_data!A507</f>
        <v>506</v>
      </c>
      <c r="AL3">
        <f>NBP_annual_trend_data!B507</f>
        <v>2018</v>
      </c>
      <c r="AM3">
        <f>NBP_annual_trend_data!C507</f>
        <v>-1.3737289881925701</v>
      </c>
      <c r="AN3" t="str">
        <f>NBP_annual_trend_data!D507</f>
        <v>MIROC5</v>
      </c>
      <c r="AO3" t="str">
        <f>NBP_annual_trend_data!E507</f>
        <v>rcp45</v>
      </c>
      <c r="AP3">
        <f>NBP_annual_trend_data!F507</f>
        <v>-1.3737289881925701</v>
      </c>
      <c r="AQ3">
        <f>NBP_annual_trend_data!AQ3</f>
        <v>0</v>
      </c>
      <c r="AR3">
        <f>NBP_annual_trend_data!AR3</f>
        <v>0</v>
      </c>
      <c r="AS3">
        <f>NBP_annual_trend_data!AS3</f>
        <v>0</v>
      </c>
      <c r="AT3">
        <f>NBP_annual_trend_data!AT3</f>
        <v>0</v>
      </c>
      <c r="AU3">
        <f>NBP_annual_trend_data!AU3</f>
        <v>0</v>
      </c>
      <c r="AV3">
        <f>NBP_annual_trend_data!AV3</f>
        <v>0</v>
      </c>
      <c r="AW3">
        <f>NBP_annual_trend_data!A423</f>
        <v>422</v>
      </c>
      <c r="AX3">
        <f>NBP_annual_trend_data!B423</f>
        <v>2018</v>
      </c>
      <c r="AY3">
        <f>NBP_annual_trend_data!C423</f>
        <v>-8.9354574233131601</v>
      </c>
      <c r="AZ3" t="str">
        <f>NBP_annual_trend_data!D423</f>
        <v>HadGEM2-ES</v>
      </c>
      <c r="BA3" t="str">
        <f>NBP_annual_trend_data!E423</f>
        <v>rcp85</v>
      </c>
      <c r="BB3">
        <f>NBP_annual_trend_data!F423</f>
        <v>-8.9354574233131601</v>
      </c>
      <c r="BC3">
        <f>NBP_annual_trend_data!G423</f>
        <v>0</v>
      </c>
      <c r="BD3">
        <f>NBP_annual_trend_data!H423</f>
        <v>0</v>
      </c>
      <c r="BE3">
        <f>NBP_annual_trend_data!I423</f>
        <v>0</v>
      </c>
      <c r="BF3">
        <f>NBP_annual_trend_data!J423</f>
        <v>0</v>
      </c>
      <c r="BG3">
        <f>NBP_annual_trend_data!K423</f>
        <v>0</v>
      </c>
      <c r="BH3">
        <f>NBP_annual_trend_data!L423</f>
        <v>0</v>
      </c>
    </row>
    <row r="4" spans="1:60" ht="14.45" x14ac:dyDescent="0.35">
      <c r="A4">
        <f>NBP_annual_trend_data!A4</f>
        <v>3</v>
      </c>
      <c r="B4">
        <f>NBP_annual_trend_data!B4</f>
        <v>2019</v>
      </c>
      <c r="C4">
        <f>NBP_annual_trend_data!C4</f>
        <v>-3.2024161363213599</v>
      </c>
      <c r="D4" t="str">
        <f>NBP_annual_trend_data!D4</f>
        <v>CanESM2</v>
      </c>
      <c r="E4" t="str">
        <f>NBP_annual_trend_data!E4</f>
        <v>rcp45</v>
      </c>
      <c r="F4">
        <f>NBP_annual_trend_data!F4</f>
        <v>-3.2024161363213599</v>
      </c>
      <c r="G4">
        <f>NBP_annual_trend_data!A88</f>
        <v>87</v>
      </c>
      <c r="H4">
        <f>NBP_annual_trend_data!B88</f>
        <v>2019</v>
      </c>
      <c r="I4">
        <f>NBP_annual_trend_data!C88</f>
        <v>-1.09974864050906</v>
      </c>
      <c r="J4" t="str">
        <f>NBP_annual_trend_data!D88</f>
        <v>CanESM2</v>
      </c>
      <c r="K4" t="str">
        <f>NBP_annual_trend_data!E88</f>
        <v>rcp85</v>
      </c>
      <c r="L4">
        <f>NBP_annual_trend_data!F88</f>
        <v>-1.09974864050906</v>
      </c>
      <c r="M4">
        <f>NBP_annual_trend_data!A172</f>
        <v>171</v>
      </c>
      <c r="N4">
        <f>NBP_annual_trend_data!B172</f>
        <v>2019</v>
      </c>
      <c r="O4">
        <f>NBP_annual_trend_data!C172</f>
        <v>8.9708828304571799</v>
      </c>
      <c r="P4" t="str">
        <f>NBP_annual_trend_data!D172</f>
        <v>CNRM-CM5</v>
      </c>
      <c r="Q4" t="str">
        <f>NBP_annual_trend_data!E172</f>
        <v>rcp45</v>
      </c>
      <c r="R4">
        <f>NBP_annual_trend_data!F172</f>
        <v>8.9708828304571799</v>
      </c>
      <c r="S4">
        <f>NBP_annual_trend_data!A256</f>
        <v>255</v>
      </c>
      <c r="T4">
        <f>NBP_annual_trend_data!B256</f>
        <v>2019</v>
      </c>
      <c r="U4">
        <f>NBP_annual_trend_data!C256</f>
        <v>6.0022713903722504</v>
      </c>
      <c r="V4" t="str">
        <f>NBP_annual_trend_data!D256</f>
        <v>CNRM-CM5</v>
      </c>
      <c r="W4" t="str">
        <f>NBP_annual_trend_data!E256</f>
        <v>rcp85</v>
      </c>
      <c r="X4">
        <f>NBP_annual_trend_data!F256</f>
        <v>6.0022713903722504</v>
      </c>
      <c r="Y4">
        <f>NBP_annual_trend_data!A340</f>
        <v>339</v>
      </c>
      <c r="Z4">
        <f>NBP_annual_trend_data!B340</f>
        <v>2019</v>
      </c>
      <c r="AA4">
        <f>NBP_annual_trend_data!C340</f>
        <v>-8.1065249434502107</v>
      </c>
      <c r="AB4" t="str">
        <f>NBP_annual_trend_data!D340</f>
        <v>HadGEM2-ES</v>
      </c>
      <c r="AC4" t="str">
        <f>NBP_annual_trend_data!E340</f>
        <v>rcp45</v>
      </c>
      <c r="AD4">
        <f>NBP_annual_trend_data!F340</f>
        <v>-8.1065249434502107</v>
      </c>
      <c r="AE4">
        <f>NBP_annual_trend_data!G340</f>
        <v>0</v>
      </c>
      <c r="AF4">
        <f>NBP_annual_trend_data!H340</f>
        <v>0</v>
      </c>
      <c r="AG4">
        <f>NBP_annual_trend_data!I340</f>
        <v>0</v>
      </c>
      <c r="AH4">
        <f>NBP_annual_trend_data!J340</f>
        <v>0</v>
      </c>
      <c r="AI4">
        <f>NBP_annual_trend_data!K340</f>
        <v>0</v>
      </c>
      <c r="AJ4">
        <f>NBP_annual_trend_data!L340</f>
        <v>0</v>
      </c>
      <c r="AK4">
        <f>NBP_annual_trend_data!A508</f>
        <v>507</v>
      </c>
      <c r="AL4">
        <f>NBP_annual_trend_data!B508</f>
        <v>2019</v>
      </c>
      <c r="AM4">
        <f>NBP_annual_trend_data!C508</f>
        <v>-1.5448794881250401</v>
      </c>
      <c r="AN4" t="str">
        <f>NBP_annual_trend_data!D508</f>
        <v>MIROC5</v>
      </c>
      <c r="AO4" t="str">
        <f>NBP_annual_trend_data!E508</f>
        <v>rcp45</v>
      </c>
      <c r="AP4">
        <f>NBP_annual_trend_data!F508</f>
        <v>-1.5448794881250401</v>
      </c>
      <c r="AQ4">
        <f>NBP_annual_trend_data!AQ4</f>
        <v>0</v>
      </c>
      <c r="AR4">
        <f>NBP_annual_trend_data!AR4</f>
        <v>0</v>
      </c>
      <c r="AS4">
        <f>NBP_annual_trend_data!AS4</f>
        <v>0</v>
      </c>
      <c r="AT4">
        <f>NBP_annual_trend_data!AT4</f>
        <v>0</v>
      </c>
      <c r="AU4">
        <f>NBP_annual_trend_data!AU4</f>
        <v>0</v>
      </c>
      <c r="AV4">
        <f>NBP_annual_trend_data!AV4</f>
        <v>0</v>
      </c>
      <c r="AW4">
        <f>NBP_annual_trend_data!A424</f>
        <v>423</v>
      </c>
      <c r="AX4">
        <f>NBP_annual_trend_data!B424</f>
        <v>2019</v>
      </c>
      <c r="AY4">
        <f>NBP_annual_trend_data!C424</f>
        <v>-8.9886394456676797</v>
      </c>
      <c r="AZ4" t="str">
        <f>NBP_annual_trend_data!D424</f>
        <v>HadGEM2-ES</v>
      </c>
      <c r="BA4" t="str">
        <f>NBP_annual_trend_data!E424</f>
        <v>rcp85</v>
      </c>
      <c r="BB4">
        <f>NBP_annual_trend_data!F424</f>
        <v>-8.9886394456676797</v>
      </c>
      <c r="BC4">
        <f>NBP_annual_trend_data!G424</f>
        <v>0</v>
      </c>
      <c r="BD4">
        <f>NBP_annual_trend_data!H424</f>
        <v>0</v>
      </c>
      <c r="BE4">
        <f>NBP_annual_trend_data!I424</f>
        <v>0</v>
      </c>
      <c r="BF4">
        <f>NBP_annual_trend_data!J424</f>
        <v>0</v>
      </c>
      <c r="BG4">
        <f>NBP_annual_trend_data!K424</f>
        <v>0</v>
      </c>
      <c r="BH4">
        <f>NBP_annual_trend_data!L424</f>
        <v>0</v>
      </c>
    </row>
    <row r="5" spans="1:60" ht="14.45" x14ac:dyDescent="0.35">
      <c r="A5">
        <f>NBP_annual_trend_data!A5</f>
        <v>4</v>
      </c>
      <c r="B5">
        <f>NBP_annual_trend_data!B5</f>
        <v>2020</v>
      </c>
      <c r="C5">
        <f>NBP_annual_trend_data!C5</f>
        <v>-3.2290380413056501</v>
      </c>
      <c r="D5" t="str">
        <f>NBP_annual_trend_data!D5</f>
        <v>CanESM2</v>
      </c>
      <c r="E5" t="str">
        <f>NBP_annual_trend_data!E5</f>
        <v>rcp45</v>
      </c>
      <c r="F5">
        <f>NBP_annual_trend_data!F5</f>
        <v>-3.2290380413056501</v>
      </c>
      <c r="G5">
        <f>NBP_annual_trend_data!A89</f>
        <v>88</v>
      </c>
      <c r="H5">
        <f>NBP_annual_trend_data!B89</f>
        <v>2020</v>
      </c>
      <c r="I5">
        <f>NBP_annual_trend_data!C89</f>
        <v>-1.13887732555195</v>
      </c>
      <c r="J5" t="str">
        <f>NBP_annual_trend_data!D89</f>
        <v>CanESM2</v>
      </c>
      <c r="K5" t="str">
        <f>NBP_annual_trend_data!E89</f>
        <v>rcp85</v>
      </c>
      <c r="L5">
        <f>NBP_annual_trend_data!F89</f>
        <v>-1.13887732555195</v>
      </c>
      <c r="M5">
        <f>NBP_annual_trend_data!A173</f>
        <v>172</v>
      </c>
      <c r="N5">
        <f>NBP_annual_trend_data!B173</f>
        <v>2020</v>
      </c>
      <c r="O5">
        <f>NBP_annual_trend_data!C173</f>
        <v>8.7056897494018806</v>
      </c>
      <c r="P5" t="str">
        <f>NBP_annual_trend_data!D173</f>
        <v>CNRM-CM5</v>
      </c>
      <c r="Q5" t="str">
        <f>NBP_annual_trend_data!E173</f>
        <v>rcp45</v>
      </c>
      <c r="R5">
        <f>NBP_annual_trend_data!F173</f>
        <v>8.7056897494018806</v>
      </c>
      <c r="S5">
        <f>NBP_annual_trend_data!A257</f>
        <v>256</v>
      </c>
      <c r="T5">
        <f>NBP_annual_trend_data!B257</f>
        <v>2020</v>
      </c>
      <c r="U5">
        <f>NBP_annual_trend_data!C257</f>
        <v>5.7952165291862299</v>
      </c>
      <c r="V5" t="str">
        <f>NBP_annual_trend_data!D257</f>
        <v>CNRM-CM5</v>
      </c>
      <c r="W5" t="str">
        <f>NBP_annual_trend_data!E257</f>
        <v>rcp85</v>
      </c>
      <c r="X5">
        <f>NBP_annual_trend_data!F257</f>
        <v>5.7952165291862299</v>
      </c>
      <c r="Y5">
        <f>NBP_annual_trend_data!A341</f>
        <v>340</v>
      </c>
      <c r="Z5">
        <f>NBP_annual_trend_data!B341</f>
        <v>2020</v>
      </c>
      <c r="AA5">
        <f>NBP_annual_trend_data!C341</f>
        <v>-8.0878182678927093</v>
      </c>
      <c r="AB5" t="str">
        <f>NBP_annual_trend_data!D341</f>
        <v>HadGEM2-ES</v>
      </c>
      <c r="AC5" t="str">
        <f>NBP_annual_trend_data!E341</f>
        <v>rcp45</v>
      </c>
      <c r="AD5">
        <f>NBP_annual_trend_data!F341</f>
        <v>-8.0878182678927093</v>
      </c>
      <c r="AE5">
        <f>NBP_annual_trend_data!G341</f>
        <v>0</v>
      </c>
      <c r="AF5">
        <f>NBP_annual_trend_data!H341</f>
        <v>0</v>
      </c>
      <c r="AG5">
        <f>NBP_annual_trend_data!I341</f>
        <v>0</v>
      </c>
      <c r="AH5">
        <f>NBP_annual_trend_data!J341</f>
        <v>0</v>
      </c>
      <c r="AI5">
        <f>NBP_annual_trend_data!K341</f>
        <v>0</v>
      </c>
      <c r="AJ5">
        <f>NBP_annual_trend_data!L341</f>
        <v>0</v>
      </c>
      <c r="AK5">
        <f>NBP_annual_trend_data!A509</f>
        <v>508</v>
      </c>
      <c r="AL5">
        <f>NBP_annual_trend_data!B509</f>
        <v>2020</v>
      </c>
      <c r="AM5">
        <f>NBP_annual_trend_data!C509</f>
        <v>-1.7160299880575001</v>
      </c>
      <c r="AN5" t="str">
        <f>NBP_annual_trend_data!D509</f>
        <v>MIROC5</v>
      </c>
      <c r="AO5" t="str">
        <f>NBP_annual_trend_data!E509</f>
        <v>rcp45</v>
      </c>
      <c r="AP5">
        <f>NBP_annual_trend_data!F509</f>
        <v>-1.7160299880575001</v>
      </c>
      <c r="AQ5">
        <f>NBP_annual_trend_data!AQ5</f>
        <v>0</v>
      </c>
      <c r="AR5">
        <f>NBP_annual_trend_data!AR5</f>
        <v>0</v>
      </c>
      <c r="AS5">
        <f>NBP_annual_trend_data!AS5</f>
        <v>0</v>
      </c>
      <c r="AT5">
        <f>NBP_annual_trend_data!AT5</f>
        <v>0</v>
      </c>
      <c r="AU5">
        <f>NBP_annual_trend_data!AU5</f>
        <v>0</v>
      </c>
      <c r="AV5">
        <f>NBP_annual_trend_data!AV5</f>
        <v>0</v>
      </c>
      <c r="AW5">
        <f>NBP_annual_trend_data!A425</f>
        <v>424</v>
      </c>
      <c r="AX5">
        <f>NBP_annual_trend_data!B425</f>
        <v>2020</v>
      </c>
      <c r="AY5">
        <f>NBP_annual_trend_data!C425</f>
        <v>-9.0418214680222206</v>
      </c>
      <c r="AZ5" t="str">
        <f>NBP_annual_trend_data!D425</f>
        <v>HadGEM2-ES</v>
      </c>
      <c r="BA5" t="str">
        <f>NBP_annual_trend_data!E425</f>
        <v>rcp85</v>
      </c>
      <c r="BB5">
        <f>NBP_annual_trend_data!F425</f>
        <v>-9.0418214680222206</v>
      </c>
      <c r="BC5">
        <f>NBP_annual_trend_data!G425</f>
        <v>0</v>
      </c>
      <c r="BD5">
        <f>NBP_annual_trend_data!H425</f>
        <v>0</v>
      </c>
      <c r="BE5">
        <f>NBP_annual_trend_data!I425</f>
        <v>0</v>
      </c>
      <c r="BF5">
        <f>NBP_annual_trend_data!J425</f>
        <v>0</v>
      </c>
      <c r="BG5">
        <f>NBP_annual_trend_data!K425</f>
        <v>0</v>
      </c>
      <c r="BH5">
        <f>NBP_annual_trend_data!L425</f>
        <v>0</v>
      </c>
    </row>
    <row r="6" spans="1:60" ht="14.45" x14ac:dyDescent="0.35">
      <c r="A6">
        <f>NBP_annual_trend_data!A6</f>
        <v>5</v>
      </c>
      <c r="B6">
        <f>NBP_annual_trend_data!B6</f>
        <v>2021</v>
      </c>
      <c r="C6">
        <f>NBP_annual_trend_data!C6</f>
        <v>-3.2556599462899398</v>
      </c>
      <c r="D6" t="str">
        <f>NBP_annual_trend_data!D6</f>
        <v>CanESM2</v>
      </c>
      <c r="E6" t="str">
        <f>NBP_annual_trend_data!E6</f>
        <v>rcp45</v>
      </c>
      <c r="F6">
        <f>NBP_annual_trend_data!F6</f>
        <v>-3.2556599462899398</v>
      </c>
      <c r="G6">
        <f>NBP_annual_trend_data!A90</f>
        <v>89</v>
      </c>
      <c r="H6">
        <f>NBP_annual_trend_data!B90</f>
        <v>2021</v>
      </c>
      <c r="I6">
        <f>NBP_annual_trend_data!C90</f>
        <v>-1.17800601059482</v>
      </c>
      <c r="J6" t="str">
        <f>NBP_annual_trend_data!D90</f>
        <v>CanESM2</v>
      </c>
      <c r="K6" t="str">
        <f>NBP_annual_trend_data!E90</f>
        <v>rcp85</v>
      </c>
      <c r="L6">
        <f>NBP_annual_trend_data!F90</f>
        <v>-1.17800601059482</v>
      </c>
      <c r="M6">
        <f>NBP_annual_trend_data!A174</f>
        <v>173</v>
      </c>
      <c r="N6">
        <f>NBP_annual_trend_data!B174</f>
        <v>2021</v>
      </c>
      <c r="O6">
        <f>NBP_annual_trend_data!C174</f>
        <v>8.4404966683464604</v>
      </c>
      <c r="P6" t="str">
        <f>NBP_annual_trend_data!D174</f>
        <v>CNRM-CM5</v>
      </c>
      <c r="Q6" t="str">
        <f>NBP_annual_trend_data!E174</f>
        <v>rcp45</v>
      </c>
      <c r="R6">
        <f>NBP_annual_trend_data!F174</f>
        <v>8.4404966683464604</v>
      </c>
      <c r="S6">
        <f>NBP_annual_trend_data!A258</f>
        <v>257</v>
      </c>
      <c r="T6">
        <f>NBP_annual_trend_data!B258</f>
        <v>2021</v>
      </c>
      <c r="U6">
        <f>NBP_annual_trend_data!C258</f>
        <v>5.58816166800022</v>
      </c>
      <c r="V6" t="str">
        <f>NBP_annual_trend_data!D258</f>
        <v>CNRM-CM5</v>
      </c>
      <c r="W6" t="str">
        <f>NBP_annual_trend_data!E258</f>
        <v>rcp85</v>
      </c>
      <c r="X6">
        <f>NBP_annual_trend_data!F258</f>
        <v>5.58816166800022</v>
      </c>
      <c r="Y6">
        <f>NBP_annual_trend_data!A342</f>
        <v>341</v>
      </c>
      <c r="Z6">
        <f>NBP_annual_trend_data!B342</f>
        <v>2021</v>
      </c>
      <c r="AA6">
        <f>NBP_annual_trend_data!C342</f>
        <v>-8.0691115923352204</v>
      </c>
      <c r="AB6" t="str">
        <f>NBP_annual_trend_data!D342</f>
        <v>HadGEM2-ES</v>
      </c>
      <c r="AC6" t="str">
        <f>NBP_annual_trend_data!E342</f>
        <v>rcp45</v>
      </c>
      <c r="AD6">
        <f>NBP_annual_trend_data!F342</f>
        <v>-8.0691115923352204</v>
      </c>
      <c r="AE6">
        <f>NBP_annual_trend_data!G342</f>
        <v>0</v>
      </c>
      <c r="AF6">
        <f>NBP_annual_trend_data!H342</f>
        <v>0</v>
      </c>
      <c r="AG6">
        <f>NBP_annual_trend_data!I342</f>
        <v>0</v>
      </c>
      <c r="AH6">
        <f>NBP_annual_trend_data!J342</f>
        <v>0</v>
      </c>
      <c r="AI6">
        <f>NBP_annual_trend_data!K342</f>
        <v>0</v>
      </c>
      <c r="AJ6">
        <f>NBP_annual_trend_data!L342</f>
        <v>0</v>
      </c>
      <c r="AK6">
        <f>NBP_annual_trend_data!A510</f>
        <v>509</v>
      </c>
      <c r="AL6">
        <f>NBP_annual_trend_data!B510</f>
        <v>2021</v>
      </c>
      <c r="AM6">
        <f>NBP_annual_trend_data!C510</f>
        <v>-1.8871804879899701</v>
      </c>
      <c r="AN6" t="str">
        <f>NBP_annual_trend_data!D510</f>
        <v>MIROC5</v>
      </c>
      <c r="AO6" t="str">
        <f>NBP_annual_trend_data!E510</f>
        <v>rcp45</v>
      </c>
      <c r="AP6">
        <f>NBP_annual_trend_data!F510</f>
        <v>-1.8871804879899701</v>
      </c>
      <c r="AQ6">
        <f>NBP_annual_trend_data!AQ6</f>
        <v>0</v>
      </c>
      <c r="AR6">
        <f>NBP_annual_trend_data!AR6</f>
        <v>0</v>
      </c>
      <c r="AS6">
        <f>NBP_annual_trend_data!AS6</f>
        <v>0</v>
      </c>
      <c r="AT6">
        <f>NBP_annual_trend_data!AT6</f>
        <v>0</v>
      </c>
      <c r="AU6">
        <f>NBP_annual_trend_data!AU6</f>
        <v>0</v>
      </c>
      <c r="AV6">
        <f>NBP_annual_trend_data!AV6</f>
        <v>0</v>
      </c>
      <c r="AW6">
        <f>NBP_annual_trend_data!A426</f>
        <v>425</v>
      </c>
      <c r="AX6">
        <f>NBP_annual_trend_data!B426</f>
        <v>2021</v>
      </c>
      <c r="AY6">
        <f>NBP_annual_trend_data!C426</f>
        <v>-9.0950034903767492</v>
      </c>
      <c r="AZ6" t="str">
        <f>NBP_annual_trend_data!D426</f>
        <v>HadGEM2-ES</v>
      </c>
      <c r="BA6" t="str">
        <f>NBP_annual_trend_data!E426</f>
        <v>rcp85</v>
      </c>
      <c r="BB6">
        <f>NBP_annual_trend_data!F426</f>
        <v>-9.0950034903767492</v>
      </c>
      <c r="BC6">
        <f>NBP_annual_trend_data!G426</f>
        <v>0</v>
      </c>
      <c r="BD6">
        <f>NBP_annual_trend_data!H426</f>
        <v>0</v>
      </c>
      <c r="BE6">
        <f>NBP_annual_trend_data!I426</f>
        <v>0</v>
      </c>
      <c r="BF6">
        <f>NBP_annual_trend_data!J426</f>
        <v>0</v>
      </c>
      <c r="BG6">
        <f>NBP_annual_trend_data!K426</f>
        <v>0</v>
      </c>
      <c r="BH6">
        <f>NBP_annual_trend_data!L426</f>
        <v>0</v>
      </c>
    </row>
    <row r="7" spans="1:60" ht="14.45" x14ac:dyDescent="0.35">
      <c r="A7">
        <f>NBP_annual_trend_data!A7</f>
        <v>6</v>
      </c>
      <c r="B7">
        <f>NBP_annual_trend_data!B7</f>
        <v>2022</v>
      </c>
      <c r="C7">
        <f>NBP_annual_trend_data!C7</f>
        <v>-3.28228185127423</v>
      </c>
      <c r="D7" t="str">
        <f>NBP_annual_trend_data!D7</f>
        <v>CanESM2</v>
      </c>
      <c r="E7" t="str">
        <f>NBP_annual_trend_data!E7</f>
        <v>rcp45</v>
      </c>
      <c r="F7">
        <f>NBP_annual_trend_data!F7</f>
        <v>-3.28228185127423</v>
      </c>
      <c r="G7">
        <f>NBP_annual_trend_data!A91</f>
        <v>90</v>
      </c>
      <c r="H7">
        <f>NBP_annual_trend_data!B91</f>
        <v>2022</v>
      </c>
      <c r="I7">
        <f>NBP_annual_trend_data!C91</f>
        <v>-1.2171346956376901</v>
      </c>
      <c r="J7" t="str">
        <f>NBP_annual_trend_data!D91</f>
        <v>CanESM2</v>
      </c>
      <c r="K7" t="str">
        <f>NBP_annual_trend_data!E91</f>
        <v>rcp85</v>
      </c>
      <c r="L7">
        <f>NBP_annual_trend_data!F91</f>
        <v>-1.2171346956376901</v>
      </c>
      <c r="M7">
        <f>NBP_annual_trend_data!A175</f>
        <v>174</v>
      </c>
      <c r="N7">
        <f>NBP_annual_trend_data!B175</f>
        <v>2022</v>
      </c>
      <c r="O7">
        <f>NBP_annual_trend_data!C175</f>
        <v>8.1753035872910402</v>
      </c>
      <c r="P7" t="str">
        <f>NBP_annual_trend_data!D175</f>
        <v>CNRM-CM5</v>
      </c>
      <c r="Q7" t="str">
        <f>NBP_annual_trend_data!E175</f>
        <v>rcp45</v>
      </c>
      <c r="R7">
        <f>NBP_annual_trend_data!F175</f>
        <v>8.1753035872910402</v>
      </c>
      <c r="S7">
        <f>NBP_annual_trend_data!A259</f>
        <v>258</v>
      </c>
      <c r="T7">
        <f>NBP_annual_trend_data!B259</f>
        <v>2022</v>
      </c>
      <c r="U7">
        <f>NBP_annual_trend_data!C259</f>
        <v>5.3811068068142003</v>
      </c>
      <c r="V7" t="str">
        <f>NBP_annual_trend_data!D259</f>
        <v>CNRM-CM5</v>
      </c>
      <c r="W7" t="str">
        <f>NBP_annual_trend_data!E259</f>
        <v>rcp85</v>
      </c>
      <c r="X7">
        <f>NBP_annual_trend_data!F259</f>
        <v>5.3811068068142003</v>
      </c>
      <c r="Y7">
        <f>NBP_annual_trend_data!A343</f>
        <v>342</v>
      </c>
      <c r="Z7">
        <f>NBP_annual_trend_data!B343</f>
        <v>2022</v>
      </c>
      <c r="AA7">
        <f>NBP_annual_trend_data!C343</f>
        <v>-8.0504049167777207</v>
      </c>
      <c r="AB7" t="str">
        <f>NBP_annual_trend_data!D343</f>
        <v>HadGEM2-ES</v>
      </c>
      <c r="AC7" t="str">
        <f>NBP_annual_trend_data!E343</f>
        <v>rcp45</v>
      </c>
      <c r="AD7">
        <f>NBP_annual_trend_data!F343</f>
        <v>-8.0504049167777207</v>
      </c>
      <c r="AE7">
        <f>NBP_annual_trend_data!G343</f>
        <v>0</v>
      </c>
      <c r="AF7">
        <f>NBP_annual_trend_data!H343</f>
        <v>0</v>
      </c>
      <c r="AG7">
        <f>NBP_annual_trend_data!I343</f>
        <v>0</v>
      </c>
      <c r="AH7">
        <f>NBP_annual_trend_data!J343</f>
        <v>0</v>
      </c>
      <c r="AI7">
        <f>NBP_annual_trend_data!K343</f>
        <v>0</v>
      </c>
      <c r="AJ7">
        <f>NBP_annual_trend_data!L343</f>
        <v>0</v>
      </c>
      <c r="AK7">
        <f>NBP_annual_trend_data!A511</f>
        <v>510</v>
      </c>
      <c r="AL7">
        <f>NBP_annual_trend_data!B511</f>
        <v>2022</v>
      </c>
      <c r="AM7">
        <f>NBP_annual_trend_data!C511</f>
        <v>-2.0583309879224401</v>
      </c>
      <c r="AN7" t="str">
        <f>NBP_annual_trend_data!D511</f>
        <v>MIROC5</v>
      </c>
      <c r="AO7" t="str">
        <f>NBP_annual_trend_data!E511</f>
        <v>rcp45</v>
      </c>
      <c r="AP7">
        <f>NBP_annual_trend_data!F511</f>
        <v>-2.0583309879224401</v>
      </c>
      <c r="AQ7">
        <f>NBP_annual_trend_data!AQ7</f>
        <v>0</v>
      </c>
      <c r="AR7">
        <f>NBP_annual_trend_data!AR7</f>
        <v>0</v>
      </c>
      <c r="AS7">
        <f>NBP_annual_trend_data!AS7</f>
        <v>0</v>
      </c>
      <c r="AT7">
        <f>NBP_annual_trend_data!AT7</f>
        <v>0</v>
      </c>
      <c r="AU7">
        <f>NBP_annual_trend_data!AU7</f>
        <v>0</v>
      </c>
      <c r="AV7">
        <f>NBP_annual_trend_data!AV7</f>
        <v>0</v>
      </c>
      <c r="AW7">
        <f>NBP_annual_trend_data!A427</f>
        <v>426</v>
      </c>
      <c r="AX7">
        <f>NBP_annual_trend_data!B427</f>
        <v>2022</v>
      </c>
      <c r="AY7">
        <f>NBP_annual_trend_data!C427</f>
        <v>-9.1481855127312706</v>
      </c>
      <c r="AZ7" t="str">
        <f>NBP_annual_trend_data!D427</f>
        <v>HadGEM2-ES</v>
      </c>
      <c r="BA7" t="str">
        <f>NBP_annual_trend_data!E427</f>
        <v>rcp85</v>
      </c>
      <c r="BB7">
        <f>NBP_annual_trend_data!F427</f>
        <v>-9.1481855127312706</v>
      </c>
      <c r="BC7">
        <f>NBP_annual_trend_data!G427</f>
        <v>0</v>
      </c>
      <c r="BD7">
        <f>NBP_annual_trend_data!H427</f>
        <v>0</v>
      </c>
      <c r="BE7">
        <f>NBP_annual_trend_data!I427</f>
        <v>0</v>
      </c>
      <c r="BF7">
        <f>NBP_annual_trend_data!J427</f>
        <v>0</v>
      </c>
      <c r="BG7">
        <f>NBP_annual_trend_data!K427</f>
        <v>0</v>
      </c>
      <c r="BH7">
        <f>NBP_annual_trend_data!L427</f>
        <v>0</v>
      </c>
    </row>
    <row r="8" spans="1:60" ht="14.45" x14ac:dyDescent="0.35">
      <c r="A8">
        <f>NBP_annual_trend_data!A8</f>
        <v>7</v>
      </c>
      <c r="B8">
        <f>NBP_annual_trend_data!B8</f>
        <v>2023</v>
      </c>
      <c r="C8">
        <f>NBP_annual_trend_data!C8</f>
        <v>-3.3089037562585202</v>
      </c>
      <c r="D8" t="str">
        <f>NBP_annual_trend_data!D8</f>
        <v>CanESM2</v>
      </c>
      <c r="E8" t="str">
        <f>NBP_annual_trend_data!E8</f>
        <v>rcp45</v>
      </c>
      <c r="F8">
        <f>NBP_annual_trend_data!F8</f>
        <v>-3.3089037562585202</v>
      </c>
      <c r="G8">
        <f>NBP_annual_trend_data!A92</f>
        <v>91</v>
      </c>
      <c r="H8">
        <f>NBP_annual_trend_data!B92</f>
        <v>2023</v>
      </c>
      <c r="I8">
        <f>NBP_annual_trend_data!C92</f>
        <v>-1.2562633806805701</v>
      </c>
      <c r="J8" t="str">
        <f>NBP_annual_trend_data!D92</f>
        <v>CanESM2</v>
      </c>
      <c r="K8" t="str">
        <f>NBP_annual_trend_data!E92</f>
        <v>rcp85</v>
      </c>
      <c r="L8">
        <f>NBP_annual_trend_data!F92</f>
        <v>-1.2562633806805701</v>
      </c>
      <c r="M8">
        <f>NBP_annual_trend_data!A176</f>
        <v>175</v>
      </c>
      <c r="N8">
        <f>NBP_annual_trend_data!B176</f>
        <v>2023</v>
      </c>
      <c r="O8">
        <f>NBP_annual_trend_data!C176</f>
        <v>7.9101105062356201</v>
      </c>
      <c r="P8" t="str">
        <f>NBP_annual_trend_data!D176</f>
        <v>CNRM-CM5</v>
      </c>
      <c r="Q8" t="str">
        <f>NBP_annual_trend_data!E176</f>
        <v>rcp45</v>
      </c>
      <c r="R8">
        <f>NBP_annual_trend_data!F176</f>
        <v>7.9101105062356201</v>
      </c>
      <c r="S8">
        <f>NBP_annual_trend_data!A260</f>
        <v>259</v>
      </c>
      <c r="T8">
        <f>NBP_annual_trend_data!B260</f>
        <v>2023</v>
      </c>
      <c r="U8">
        <f>NBP_annual_trend_data!C260</f>
        <v>5.1740519456281904</v>
      </c>
      <c r="V8" t="str">
        <f>NBP_annual_trend_data!D260</f>
        <v>CNRM-CM5</v>
      </c>
      <c r="W8" t="str">
        <f>NBP_annual_trend_data!E260</f>
        <v>rcp85</v>
      </c>
      <c r="X8">
        <f>NBP_annual_trend_data!F260</f>
        <v>5.1740519456281904</v>
      </c>
      <c r="Y8">
        <f>NBP_annual_trend_data!A344</f>
        <v>343</v>
      </c>
      <c r="Z8">
        <f>NBP_annual_trend_data!B344</f>
        <v>2023</v>
      </c>
      <c r="AA8">
        <f>NBP_annual_trend_data!C344</f>
        <v>-8.03169824122023</v>
      </c>
      <c r="AB8" t="str">
        <f>NBP_annual_trend_data!D344</f>
        <v>HadGEM2-ES</v>
      </c>
      <c r="AC8" t="str">
        <f>NBP_annual_trend_data!E344</f>
        <v>rcp45</v>
      </c>
      <c r="AD8">
        <f>NBP_annual_trend_data!F344</f>
        <v>-8.03169824122023</v>
      </c>
      <c r="AE8">
        <f>NBP_annual_trend_data!G344</f>
        <v>0</v>
      </c>
      <c r="AF8">
        <f>NBP_annual_trend_data!H344</f>
        <v>0</v>
      </c>
      <c r="AG8">
        <f>NBP_annual_trend_data!I344</f>
        <v>0</v>
      </c>
      <c r="AH8">
        <f>NBP_annual_trend_data!J344</f>
        <v>0</v>
      </c>
      <c r="AI8">
        <f>NBP_annual_trend_data!K344</f>
        <v>0</v>
      </c>
      <c r="AJ8">
        <f>NBP_annual_trend_data!L344</f>
        <v>0</v>
      </c>
      <c r="AK8">
        <f>NBP_annual_trend_data!A512</f>
        <v>511</v>
      </c>
      <c r="AL8">
        <f>NBP_annual_trend_data!B512</f>
        <v>2023</v>
      </c>
      <c r="AM8">
        <f>NBP_annual_trend_data!C512</f>
        <v>-2.2294814878549101</v>
      </c>
      <c r="AN8" t="str">
        <f>NBP_annual_trend_data!D512</f>
        <v>MIROC5</v>
      </c>
      <c r="AO8" t="str">
        <f>NBP_annual_trend_data!E512</f>
        <v>rcp45</v>
      </c>
      <c r="AP8">
        <f>NBP_annual_trend_data!F512</f>
        <v>-2.2294814878549101</v>
      </c>
      <c r="AQ8">
        <f>NBP_annual_trend_data!AQ8</f>
        <v>0</v>
      </c>
      <c r="AR8">
        <f>NBP_annual_trend_data!AR8</f>
        <v>0</v>
      </c>
      <c r="AS8">
        <f>NBP_annual_trend_data!AS8</f>
        <v>0</v>
      </c>
      <c r="AT8">
        <f>NBP_annual_trend_data!AT8</f>
        <v>0</v>
      </c>
      <c r="AU8">
        <f>NBP_annual_trend_data!AU8</f>
        <v>0</v>
      </c>
      <c r="AV8">
        <f>NBP_annual_trend_data!AV8</f>
        <v>0</v>
      </c>
      <c r="AW8">
        <f>NBP_annual_trend_data!A428</f>
        <v>427</v>
      </c>
      <c r="AX8">
        <f>NBP_annual_trend_data!B428</f>
        <v>2023</v>
      </c>
      <c r="AY8">
        <f>NBP_annual_trend_data!C428</f>
        <v>-9.2013675350858097</v>
      </c>
      <c r="AZ8" t="str">
        <f>NBP_annual_trend_data!D428</f>
        <v>HadGEM2-ES</v>
      </c>
      <c r="BA8" t="str">
        <f>NBP_annual_trend_data!E428</f>
        <v>rcp85</v>
      </c>
      <c r="BB8">
        <f>NBP_annual_trend_data!F428</f>
        <v>-9.2013675350858097</v>
      </c>
      <c r="BC8">
        <f>NBP_annual_trend_data!G428</f>
        <v>0</v>
      </c>
      <c r="BD8">
        <f>NBP_annual_trend_data!H428</f>
        <v>0</v>
      </c>
      <c r="BE8">
        <f>NBP_annual_trend_data!I428</f>
        <v>0</v>
      </c>
      <c r="BF8">
        <f>NBP_annual_trend_data!J428</f>
        <v>0</v>
      </c>
      <c r="BG8">
        <f>NBP_annual_trend_data!K428</f>
        <v>0</v>
      </c>
      <c r="BH8">
        <f>NBP_annual_trend_data!L428</f>
        <v>0</v>
      </c>
    </row>
    <row r="9" spans="1:60" ht="14.45" x14ac:dyDescent="0.35">
      <c r="A9">
        <f>NBP_annual_trend_data!A9</f>
        <v>8</v>
      </c>
      <c r="B9">
        <f>NBP_annual_trend_data!B9</f>
        <v>2024</v>
      </c>
      <c r="C9">
        <f>NBP_annual_trend_data!C9</f>
        <v>-3.3355256612428099</v>
      </c>
      <c r="D9" t="str">
        <f>NBP_annual_trend_data!D9</f>
        <v>CanESM2</v>
      </c>
      <c r="E9" t="str">
        <f>NBP_annual_trend_data!E9</f>
        <v>rcp45</v>
      </c>
      <c r="F9">
        <f>NBP_annual_trend_data!F9</f>
        <v>-3.3355256612428099</v>
      </c>
      <c r="G9">
        <f>NBP_annual_trend_data!A93</f>
        <v>92</v>
      </c>
      <c r="H9">
        <f>NBP_annual_trend_data!B93</f>
        <v>2024</v>
      </c>
      <c r="I9">
        <f>NBP_annual_trend_data!C93</f>
        <v>-1.2953920657234601</v>
      </c>
      <c r="J9" t="str">
        <f>NBP_annual_trend_data!D93</f>
        <v>CanESM2</v>
      </c>
      <c r="K9" t="str">
        <f>NBP_annual_trend_data!E93</f>
        <v>rcp85</v>
      </c>
      <c r="L9">
        <f>NBP_annual_trend_data!F93</f>
        <v>-1.2953920657234601</v>
      </c>
      <c r="M9">
        <f>NBP_annual_trend_data!A177</f>
        <v>176</v>
      </c>
      <c r="N9">
        <f>NBP_annual_trend_data!B177</f>
        <v>2024</v>
      </c>
      <c r="O9">
        <f>NBP_annual_trend_data!C177</f>
        <v>7.6449174251801999</v>
      </c>
      <c r="P9" t="str">
        <f>NBP_annual_trend_data!D177</f>
        <v>CNRM-CM5</v>
      </c>
      <c r="Q9" t="str">
        <f>NBP_annual_trend_data!E177</f>
        <v>rcp45</v>
      </c>
      <c r="R9">
        <f>NBP_annual_trend_data!F177</f>
        <v>7.6449174251801999</v>
      </c>
      <c r="S9">
        <f>NBP_annual_trend_data!A261</f>
        <v>260</v>
      </c>
      <c r="T9">
        <f>NBP_annual_trend_data!B261</f>
        <v>2024</v>
      </c>
      <c r="U9">
        <f>NBP_annual_trend_data!C261</f>
        <v>4.9669970844421796</v>
      </c>
      <c r="V9" t="str">
        <f>NBP_annual_trend_data!D261</f>
        <v>CNRM-CM5</v>
      </c>
      <c r="W9" t="str">
        <f>NBP_annual_trend_data!E261</f>
        <v>rcp85</v>
      </c>
      <c r="X9">
        <f>NBP_annual_trend_data!F261</f>
        <v>4.9669970844421796</v>
      </c>
      <c r="Y9">
        <f>NBP_annual_trend_data!A345</f>
        <v>344</v>
      </c>
      <c r="Z9">
        <f>NBP_annual_trend_data!B345</f>
        <v>2024</v>
      </c>
      <c r="AA9">
        <f>NBP_annual_trend_data!C345</f>
        <v>-8.0129915656627304</v>
      </c>
      <c r="AB9" t="str">
        <f>NBP_annual_trend_data!D345</f>
        <v>HadGEM2-ES</v>
      </c>
      <c r="AC9" t="str">
        <f>NBP_annual_trend_data!E345</f>
        <v>rcp45</v>
      </c>
      <c r="AD9">
        <f>NBP_annual_trend_data!F345</f>
        <v>-8.0129915656627304</v>
      </c>
      <c r="AE9">
        <f>NBP_annual_trend_data!G345</f>
        <v>0</v>
      </c>
      <c r="AF9">
        <f>NBP_annual_trend_data!H345</f>
        <v>0</v>
      </c>
      <c r="AG9">
        <f>NBP_annual_trend_data!I345</f>
        <v>0</v>
      </c>
      <c r="AH9">
        <f>NBP_annual_trend_data!J345</f>
        <v>0</v>
      </c>
      <c r="AI9">
        <f>NBP_annual_trend_data!K345</f>
        <v>0</v>
      </c>
      <c r="AJ9">
        <f>NBP_annual_trend_data!L345</f>
        <v>0</v>
      </c>
      <c r="AK9">
        <f>NBP_annual_trend_data!A513</f>
        <v>512</v>
      </c>
      <c r="AL9">
        <f>NBP_annual_trend_data!B513</f>
        <v>2024</v>
      </c>
      <c r="AM9">
        <f>NBP_annual_trend_data!C513</f>
        <v>-2.4006319877873801</v>
      </c>
      <c r="AN9" t="str">
        <f>NBP_annual_trend_data!D513</f>
        <v>MIROC5</v>
      </c>
      <c r="AO9" t="str">
        <f>NBP_annual_trend_data!E513</f>
        <v>rcp45</v>
      </c>
      <c r="AP9">
        <f>NBP_annual_trend_data!F513</f>
        <v>-2.4006319877873801</v>
      </c>
      <c r="AQ9">
        <f>NBP_annual_trend_data!AQ9</f>
        <v>0</v>
      </c>
      <c r="AR9">
        <f>NBP_annual_trend_data!AR9</f>
        <v>0</v>
      </c>
      <c r="AS9">
        <f>NBP_annual_trend_data!AS9</f>
        <v>0</v>
      </c>
      <c r="AT9">
        <f>NBP_annual_trend_data!AT9</f>
        <v>0</v>
      </c>
      <c r="AU9">
        <f>NBP_annual_trend_data!AU9</f>
        <v>0</v>
      </c>
      <c r="AV9">
        <f>NBP_annual_trend_data!AV9</f>
        <v>0</v>
      </c>
      <c r="AW9">
        <f>NBP_annual_trend_data!A429</f>
        <v>428</v>
      </c>
      <c r="AX9">
        <f>NBP_annual_trend_data!B429</f>
        <v>2024</v>
      </c>
      <c r="AY9">
        <f>NBP_annual_trend_data!C429</f>
        <v>-9.2545495574403294</v>
      </c>
      <c r="AZ9" t="str">
        <f>NBP_annual_trend_data!D429</f>
        <v>HadGEM2-ES</v>
      </c>
      <c r="BA9" t="str">
        <f>NBP_annual_trend_data!E429</f>
        <v>rcp85</v>
      </c>
      <c r="BB9">
        <f>NBP_annual_trend_data!F429</f>
        <v>-9.2545495574403294</v>
      </c>
      <c r="BC9">
        <f>NBP_annual_trend_data!G429</f>
        <v>0</v>
      </c>
      <c r="BD9">
        <f>NBP_annual_trend_data!H429</f>
        <v>0</v>
      </c>
      <c r="BE9">
        <f>NBP_annual_trend_data!I429</f>
        <v>0</v>
      </c>
      <c r="BF9">
        <f>NBP_annual_trend_data!J429</f>
        <v>0</v>
      </c>
      <c r="BG9">
        <f>NBP_annual_trend_data!K429</f>
        <v>0</v>
      </c>
      <c r="BH9">
        <f>NBP_annual_trend_data!L429</f>
        <v>0</v>
      </c>
    </row>
    <row r="10" spans="1:60" ht="14.45" x14ac:dyDescent="0.35">
      <c r="A10">
        <f>NBP_annual_trend_data!A10</f>
        <v>9</v>
      </c>
      <c r="B10">
        <f>NBP_annual_trend_data!B10</f>
        <v>2025</v>
      </c>
      <c r="C10">
        <f>NBP_annual_trend_data!C10</f>
        <v>-3.3621475662271001</v>
      </c>
      <c r="D10" t="str">
        <f>NBP_annual_trend_data!D10</f>
        <v>CanESM2</v>
      </c>
      <c r="E10" t="str">
        <f>NBP_annual_trend_data!E10</f>
        <v>rcp45</v>
      </c>
      <c r="F10">
        <f>NBP_annual_trend_data!F10</f>
        <v>-3.3621475662271001</v>
      </c>
      <c r="G10">
        <f>NBP_annual_trend_data!A94</f>
        <v>93</v>
      </c>
      <c r="H10">
        <f>NBP_annual_trend_data!B94</f>
        <v>2025</v>
      </c>
      <c r="I10">
        <f>NBP_annual_trend_data!C94</f>
        <v>-1.3345207507663299</v>
      </c>
      <c r="J10" t="str">
        <f>NBP_annual_trend_data!D94</f>
        <v>CanESM2</v>
      </c>
      <c r="K10" t="str">
        <f>NBP_annual_trend_data!E94</f>
        <v>rcp85</v>
      </c>
      <c r="L10">
        <f>NBP_annual_trend_data!F94</f>
        <v>-1.3345207507663299</v>
      </c>
      <c r="M10">
        <f>NBP_annual_trend_data!A178</f>
        <v>177</v>
      </c>
      <c r="N10">
        <f>NBP_annual_trend_data!B178</f>
        <v>2025</v>
      </c>
      <c r="O10">
        <f>NBP_annual_trend_data!C178</f>
        <v>7.3797243441247904</v>
      </c>
      <c r="P10" t="str">
        <f>NBP_annual_trend_data!D178</f>
        <v>CNRM-CM5</v>
      </c>
      <c r="Q10" t="str">
        <f>NBP_annual_trend_data!E178</f>
        <v>rcp45</v>
      </c>
      <c r="R10">
        <f>NBP_annual_trend_data!F178</f>
        <v>7.3797243441247904</v>
      </c>
      <c r="S10">
        <f>NBP_annual_trend_data!A262</f>
        <v>261</v>
      </c>
      <c r="T10">
        <f>NBP_annual_trend_data!B262</f>
        <v>2025</v>
      </c>
      <c r="U10">
        <f>NBP_annual_trend_data!C262</f>
        <v>4.7599422232561004</v>
      </c>
      <c r="V10" t="str">
        <f>NBP_annual_trend_data!D262</f>
        <v>CNRM-CM5</v>
      </c>
      <c r="W10" t="str">
        <f>NBP_annual_trend_data!E262</f>
        <v>rcp85</v>
      </c>
      <c r="X10">
        <f>NBP_annual_trend_data!F262</f>
        <v>4.7599422232561004</v>
      </c>
      <c r="Y10">
        <f>NBP_annual_trend_data!A346</f>
        <v>345</v>
      </c>
      <c r="Z10">
        <f>NBP_annual_trend_data!B346</f>
        <v>2025</v>
      </c>
      <c r="AA10">
        <f>NBP_annual_trend_data!C346</f>
        <v>-7.9942848901052397</v>
      </c>
      <c r="AB10" t="str">
        <f>NBP_annual_trend_data!D346</f>
        <v>HadGEM2-ES</v>
      </c>
      <c r="AC10" t="str">
        <f>NBP_annual_trend_data!E346</f>
        <v>rcp45</v>
      </c>
      <c r="AD10">
        <f>NBP_annual_trend_data!F346</f>
        <v>-7.9942848901052397</v>
      </c>
      <c r="AE10">
        <f>NBP_annual_trend_data!G346</f>
        <v>0</v>
      </c>
      <c r="AF10">
        <f>NBP_annual_trend_data!H346</f>
        <v>0</v>
      </c>
      <c r="AG10">
        <f>NBP_annual_trend_data!I346</f>
        <v>0</v>
      </c>
      <c r="AH10">
        <f>NBP_annual_trend_data!J346</f>
        <v>0</v>
      </c>
      <c r="AI10">
        <f>NBP_annual_trend_data!K346</f>
        <v>0</v>
      </c>
      <c r="AJ10">
        <f>NBP_annual_trend_data!L346</f>
        <v>0</v>
      </c>
      <c r="AK10">
        <f>NBP_annual_trend_data!A514</f>
        <v>513</v>
      </c>
      <c r="AL10">
        <f>NBP_annual_trend_data!B514</f>
        <v>2025</v>
      </c>
      <c r="AM10">
        <f>NBP_annual_trend_data!C514</f>
        <v>-2.5717824877198399</v>
      </c>
      <c r="AN10" t="str">
        <f>NBP_annual_trend_data!D514</f>
        <v>MIROC5</v>
      </c>
      <c r="AO10" t="str">
        <f>NBP_annual_trend_data!E514</f>
        <v>rcp45</v>
      </c>
      <c r="AP10">
        <f>NBP_annual_trend_data!F514</f>
        <v>-2.5717824877198399</v>
      </c>
      <c r="AQ10">
        <f>NBP_annual_trend_data!AQ10</f>
        <v>0</v>
      </c>
      <c r="AR10">
        <f>NBP_annual_trend_data!AR10</f>
        <v>0</v>
      </c>
      <c r="AS10">
        <f>NBP_annual_trend_data!AS10</f>
        <v>0</v>
      </c>
      <c r="AT10">
        <f>NBP_annual_trend_data!AT10</f>
        <v>0</v>
      </c>
      <c r="AU10">
        <f>NBP_annual_trend_data!AU10</f>
        <v>0</v>
      </c>
      <c r="AV10">
        <f>NBP_annual_trend_data!AV10</f>
        <v>0</v>
      </c>
      <c r="AW10">
        <f>NBP_annual_trend_data!A430</f>
        <v>429</v>
      </c>
      <c r="AX10">
        <f>NBP_annual_trend_data!B430</f>
        <v>2025</v>
      </c>
      <c r="AY10">
        <f>NBP_annual_trend_data!C430</f>
        <v>-9.3077315797948703</v>
      </c>
      <c r="AZ10" t="str">
        <f>NBP_annual_trend_data!D430</f>
        <v>HadGEM2-ES</v>
      </c>
      <c r="BA10" t="str">
        <f>NBP_annual_trend_data!E430</f>
        <v>rcp85</v>
      </c>
      <c r="BB10">
        <f>NBP_annual_trend_data!F430</f>
        <v>-9.3077315797948703</v>
      </c>
      <c r="BC10">
        <f>NBP_annual_trend_data!G430</f>
        <v>0</v>
      </c>
      <c r="BD10">
        <f>NBP_annual_trend_data!H430</f>
        <v>0</v>
      </c>
      <c r="BE10">
        <f>NBP_annual_trend_data!I430</f>
        <v>0</v>
      </c>
      <c r="BF10">
        <f>NBP_annual_trend_data!J430</f>
        <v>0</v>
      </c>
      <c r="BG10">
        <f>NBP_annual_trend_data!K430</f>
        <v>0</v>
      </c>
      <c r="BH10">
        <f>NBP_annual_trend_data!L430</f>
        <v>0</v>
      </c>
    </row>
    <row r="11" spans="1:60" ht="14.45" x14ac:dyDescent="0.35">
      <c r="A11">
        <f>NBP_annual_trend_data!A11</f>
        <v>10</v>
      </c>
      <c r="B11">
        <f>NBP_annual_trend_data!B11</f>
        <v>2026</v>
      </c>
      <c r="C11">
        <f>NBP_annual_trend_data!C11</f>
        <v>-3.3887694712113898</v>
      </c>
      <c r="D11" t="str">
        <f>NBP_annual_trend_data!D11</f>
        <v>CanESM2</v>
      </c>
      <c r="E11" t="str">
        <f>NBP_annual_trend_data!E11</f>
        <v>rcp45</v>
      </c>
      <c r="F11">
        <f>NBP_annual_trend_data!F11</f>
        <v>-3.3887694712113898</v>
      </c>
      <c r="G11">
        <f>NBP_annual_trend_data!A95</f>
        <v>94</v>
      </c>
      <c r="H11">
        <f>NBP_annual_trend_data!B95</f>
        <v>2026</v>
      </c>
      <c r="I11">
        <f>NBP_annual_trend_data!C95</f>
        <v>-1.3736494358092</v>
      </c>
      <c r="J11" t="str">
        <f>NBP_annual_trend_data!D95</f>
        <v>CanESM2</v>
      </c>
      <c r="K11" t="str">
        <f>NBP_annual_trend_data!E95</f>
        <v>rcp85</v>
      </c>
      <c r="L11">
        <f>NBP_annual_trend_data!F95</f>
        <v>-1.3736494358092</v>
      </c>
      <c r="M11">
        <f>NBP_annual_trend_data!A179</f>
        <v>178</v>
      </c>
      <c r="N11">
        <f>NBP_annual_trend_data!B179</f>
        <v>2026</v>
      </c>
      <c r="O11">
        <f>NBP_annual_trend_data!C179</f>
        <v>7.1145312630693702</v>
      </c>
      <c r="P11" t="str">
        <f>NBP_annual_trend_data!D179</f>
        <v>CNRM-CM5</v>
      </c>
      <c r="Q11" t="str">
        <f>NBP_annual_trend_data!E179</f>
        <v>rcp45</v>
      </c>
      <c r="R11">
        <f>NBP_annual_trend_data!F179</f>
        <v>7.1145312630693702</v>
      </c>
      <c r="S11">
        <f>NBP_annual_trend_data!A263</f>
        <v>262</v>
      </c>
      <c r="T11">
        <f>NBP_annual_trend_data!B263</f>
        <v>2026</v>
      </c>
      <c r="U11">
        <f>NBP_annual_trend_data!C263</f>
        <v>4.5528873620700896</v>
      </c>
      <c r="V11" t="str">
        <f>NBP_annual_trend_data!D263</f>
        <v>CNRM-CM5</v>
      </c>
      <c r="W11" t="str">
        <f>NBP_annual_trend_data!E263</f>
        <v>rcp85</v>
      </c>
      <c r="X11">
        <f>NBP_annual_trend_data!F263</f>
        <v>4.5528873620700896</v>
      </c>
      <c r="Y11">
        <f>NBP_annual_trend_data!A347</f>
        <v>346</v>
      </c>
      <c r="Z11">
        <f>NBP_annual_trend_data!B347</f>
        <v>2026</v>
      </c>
      <c r="AA11">
        <f>NBP_annual_trend_data!C347</f>
        <v>-7.9755782145477303</v>
      </c>
      <c r="AB11" t="str">
        <f>NBP_annual_trend_data!D347</f>
        <v>HadGEM2-ES</v>
      </c>
      <c r="AC11" t="str">
        <f>NBP_annual_trend_data!E347</f>
        <v>rcp45</v>
      </c>
      <c r="AD11">
        <f>NBP_annual_trend_data!F347</f>
        <v>-7.9755782145477303</v>
      </c>
      <c r="AE11">
        <f>NBP_annual_trend_data!G347</f>
        <v>0</v>
      </c>
      <c r="AF11">
        <f>NBP_annual_trend_data!H347</f>
        <v>0</v>
      </c>
      <c r="AG11">
        <f>NBP_annual_trend_data!I347</f>
        <v>0</v>
      </c>
      <c r="AH11">
        <f>NBP_annual_trend_data!J347</f>
        <v>0</v>
      </c>
      <c r="AI11">
        <f>NBP_annual_trend_data!K347</f>
        <v>0</v>
      </c>
      <c r="AJ11">
        <f>NBP_annual_trend_data!L347</f>
        <v>0</v>
      </c>
      <c r="AK11">
        <f>NBP_annual_trend_data!A515</f>
        <v>514</v>
      </c>
      <c r="AL11">
        <f>NBP_annual_trend_data!B515</f>
        <v>2026</v>
      </c>
      <c r="AM11">
        <f>NBP_annual_trend_data!C515</f>
        <v>-2.7429329876523099</v>
      </c>
      <c r="AN11" t="str">
        <f>NBP_annual_trend_data!D515</f>
        <v>MIROC5</v>
      </c>
      <c r="AO11" t="str">
        <f>NBP_annual_trend_data!E515</f>
        <v>rcp45</v>
      </c>
      <c r="AP11">
        <f>NBP_annual_trend_data!F515</f>
        <v>-2.7429329876523099</v>
      </c>
      <c r="AQ11">
        <f>NBP_annual_trend_data!AQ11</f>
        <v>0</v>
      </c>
      <c r="AR11">
        <f>NBP_annual_trend_data!AR11</f>
        <v>0</v>
      </c>
      <c r="AS11">
        <f>NBP_annual_trend_data!AS11</f>
        <v>0</v>
      </c>
      <c r="AT11">
        <f>NBP_annual_trend_data!AT11</f>
        <v>0</v>
      </c>
      <c r="AU11">
        <f>NBP_annual_trend_data!AU11</f>
        <v>0</v>
      </c>
      <c r="AV11">
        <f>NBP_annual_trend_data!AV11</f>
        <v>0</v>
      </c>
      <c r="AW11">
        <f>NBP_annual_trend_data!A431</f>
        <v>430</v>
      </c>
      <c r="AX11">
        <f>NBP_annual_trend_data!B431</f>
        <v>2026</v>
      </c>
      <c r="AY11">
        <f>NBP_annual_trend_data!C431</f>
        <v>-9.3609136021493899</v>
      </c>
      <c r="AZ11" t="str">
        <f>NBP_annual_trend_data!D431</f>
        <v>HadGEM2-ES</v>
      </c>
      <c r="BA11" t="str">
        <f>NBP_annual_trend_data!E431</f>
        <v>rcp85</v>
      </c>
      <c r="BB11">
        <f>NBP_annual_trend_data!F431</f>
        <v>-9.3609136021493899</v>
      </c>
      <c r="BC11">
        <f>NBP_annual_trend_data!G431</f>
        <v>0</v>
      </c>
      <c r="BD11">
        <f>NBP_annual_trend_data!H431</f>
        <v>0</v>
      </c>
      <c r="BE11">
        <f>NBP_annual_trend_data!I431</f>
        <v>0</v>
      </c>
      <c r="BF11">
        <f>NBP_annual_trend_data!J431</f>
        <v>0</v>
      </c>
      <c r="BG11">
        <f>NBP_annual_trend_data!K431</f>
        <v>0</v>
      </c>
      <c r="BH11">
        <f>NBP_annual_trend_data!L431</f>
        <v>0</v>
      </c>
    </row>
    <row r="12" spans="1:60" ht="14.45" x14ac:dyDescent="0.35">
      <c r="A12">
        <f>NBP_annual_trend_data!A12</f>
        <v>11</v>
      </c>
      <c r="B12">
        <f>NBP_annual_trend_data!B12</f>
        <v>2027</v>
      </c>
      <c r="C12">
        <f>NBP_annual_trend_data!C12</f>
        <v>-3.41539137619568</v>
      </c>
      <c r="D12" t="str">
        <f>NBP_annual_trend_data!D12</f>
        <v>CanESM2</v>
      </c>
      <c r="E12" t="str">
        <f>NBP_annual_trend_data!E12</f>
        <v>rcp45</v>
      </c>
      <c r="F12">
        <f>NBP_annual_trend_data!F12</f>
        <v>-3.41539137619568</v>
      </c>
      <c r="G12">
        <f>NBP_annual_trend_data!A96</f>
        <v>95</v>
      </c>
      <c r="H12">
        <f>NBP_annual_trend_data!B96</f>
        <v>2027</v>
      </c>
      <c r="I12">
        <f>NBP_annual_trend_data!C96</f>
        <v>-1.41277812085209</v>
      </c>
      <c r="J12" t="str">
        <f>NBP_annual_trend_data!D96</f>
        <v>CanESM2</v>
      </c>
      <c r="K12" t="str">
        <f>NBP_annual_trend_data!E96</f>
        <v>rcp85</v>
      </c>
      <c r="L12">
        <f>NBP_annual_trend_data!F96</f>
        <v>-1.41277812085209</v>
      </c>
      <c r="M12">
        <f>NBP_annual_trend_data!A180</f>
        <v>179</v>
      </c>
      <c r="N12">
        <f>NBP_annual_trend_data!B180</f>
        <v>2027</v>
      </c>
      <c r="O12">
        <f>NBP_annual_trend_data!C180</f>
        <v>6.8493381820139501</v>
      </c>
      <c r="P12" t="str">
        <f>NBP_annual_trend_data!D180</f>
        <v>CNRM-CM5</v>
      </c>
      <c r="Q12" t="str">
        <f>NBP_annual_trend_data!E180</f>
        <v>rcp45</v>
      </c>
      <c r="R12">
        <f>NBP_annual_trend_data!F180</f>
        <v>6.8493381820139501</v>
      </c>
      <c r="S12">
        <f>NBP_annual_trend_data!A264</f>
        <v>263</v>
      </c>
      <c r="T12">
        <f>NBP_annual_trend_data!B264</f>
        <v>2027</v>
      </c>
      <c r="U12">
        <f>NBP_annual_trend_data!C264</f>
        <v>4.3458325008840797</v>
      </c>
      <c r="V12" t="str">
        <f>NBP_annual_trend_data!D264</f>
        <v>CNRM-CM5</v>
      </c>
      <c r="W12" t="str">
        <f>NBP_annual_trend_data!E264</f>
        <v>rcp85</v>
      </c>
      <c r="X12">
        <f>NBP_annual_trend_data!F264</f>
        <v>4.3458325008840797</v>
      </c>
      <c r="Y12">
        <f>NBP_annual_trend_data!A348</f>
        <v>347</v>
      </c>
      <c r="Z12">
        <f>NBP_annual_trend_data!B348</f>
        <v>2027</v>
      </c>
      <c r="AA12">
        <f>NBP_annual_trend_data!C348</f>
        <v>-7.9568715389902396</v>
      </c>
      <c r="AB12" t="str">
        <f>NBP_annual_trend_data!D348</f>
        <v>HadGEM2-ES</v>
      </c>
      <c r="AC12" t="str">
        <f>NBP_annual_trend_data!E348</f>
        <v>rcp45</v>
      </c>
      <c r="AD12">
        <f>NBP_annual_trend_data!F348</f>
        <v>-7.9568715389902396</v>
      </c>
      <c r="AE12">
        <f>NBP_annual_trend_data!G348</f>
        <v>0</v>
      </c>
      <c r="AF12">
        <f>NBP_annual_trend_data!H348</f>
        <v>0</v>
      </c>
      <c r="AG12">
        <f>NBP_annual_trend_data!I348</f>
        <v>0</v>
      </c>
      <c r="AH12">
        <f>NBP_annual_trend_data!J348</f>
        <v>0</v>
      </c>
      <c r="AI12">
        <f>NBP_annual_trend_data!K348</f>
        <v>0</v>
      </c>
      <c r="AJ12">
        <f>NBP_annual_trend_data!L348</f>
        <v>0</v>
      </c>
      <c r="AK12">
        <f>NBP_annual_trend_data!A516</f>
        <v>515</v>
      </c>
      <c r="AL12">
        <f>NBP_annual_trend_data!B516</f>
        <v>2027</v>
      </c>
      <c r="AM12">
        <f>NBP_annual_trend_data!C516</f>
        <v>-2.9140834875847799</v>
      </c>
      <c r="AN12" t="str">
        <f>NBP_annual_trend_data!D516</f>
        <v>MIROC5</v>
      </c>
      <c r="AO12" t="str">
        <f>NBP_annual_trend_data!E516</f>
        <v>rcp45</v>
      </c>
      <c r="AP12">
        <f>NBP_annual_trend_data!F516</f>
        <v>-2.9140834875847799</v>
      </c>
      <c r="AQ12">
        <f>NBP_annual_trend_data!AQ12</f>
        <v>0</v>
      </c>
      <c r="AR12">
        <f>NBP_annual_trend_data!AR12</f>
        <v>0</v>
      </c>
      <c r="AS12">
        <f>NBP_annual_trend_data!AS12</f>
        <v>0</v>
      </c>
      <c r="AT12">
        <f>NBP_annual_trend_data!AT12</f>
        <v>0</v>
      </c>
      <c r="AU12">
        <f>NBP_annual_trend_data!AU12</f>
        <v>0</v>
      </c>
      <c r="AV12">
        <f>NBP_annual_trend_data!AV12</f>
        <v>0</v>
      </c>
      <c r="AW12">
        <f>NBP_annual_trend_data!A432</f>
        <v>431</v>
      </c>
      <c r="AX12">
        <f>NBP_annual_trend_data!B432</f>
        <v>2027</v>
      </c>
      <c r="AY12">
        <f>NBP_annual_trend_data!C432</f>
        <v>-9.4140956245039291</v>
      </c>
      <c r="AZ12" t="str">
        <f>NBP_annual_trend_data!D432</f>
        <v>HadGEM2-ES</v>
      </c>
      <c r="BA12" t="str">
        <f>NBP_annual_trend_data!E432</f>
        <v>rcp85</v>
      </c>
      <c r="BB12">
        <f>NBP_annual_trend_data!F432</f>
        <v>-9.4140956245039291</v>
      </c>
      <c r="BC12">
        <f>NBP_annual_trend_data!G432</f>
        <v>0</v>
      </c>
      <c r="BD12">
        <f>NBP_annual_trend_data!H432</f>
        <v>0</v>
      </c>
      <c r="BE12">
        <f>NBP_annual_trend_data!I432</f>
        <v>0</v>
      </c>
      <c r="BF12">
        <f>NBP_annual_trend_data!J432</f>
        <v>0</v>
      </c>
      <c r="BG12">
        <f>NBP_annual_trend_data!K432</f>
        <v>0</v>
      </c>
      <c r="BH12">
        <f>NBP_annual_trend_data!L432</f>
        <v>0</v>
      </c>
    </row>
    <row r="13" spans="1:60" ht="14.45" x14ac:dyDescent="0.35">
      <c r="A13">
        <f>NBP_annual_trend_data!A13</f>
        <v>12</v>
      </c>
      <c r="B13">
        <f>NBP_annual_trend_data!B13</f>
        <v>2028</v>
      </c>
      <c r="C13">
        <f>NBP_annual_trend_data!C13</f>
        <v>-3.4420132811799702</v>
      </c>
      <c r="D13" t="str">
        <f>NBP_annual_trend_data!D13</f>
        <v>CanESM2</v>
      </c>
      <c r="E13" t="str">
        <f>NBP_annual_trend_data!E13</f>
        <v>rcp45</v>
      </c>
      <c r="F13">
        <f>NBP_annual_trend_data!F13</f>
        <v>-3.4420132811799702</v>
      </c>
      <c r="G13">
        <f>NBP_annual_trend_data!A97</f>
        <v>96</v>
      </c>
      <c r="H13">
        <f>NBP_annual_trend_data!B97</f>
        <v>2028</v>
      </c>
      <c r="I13">
        <f>NBP_annual_trend_data!C97</f>
        <v>-1.45190680589496</v>
      </c>
      <c r="J13" t="str">
        <f>NBP_annual_trend_data!D97</f>
        <v>CanESM2</v>
      </c>
      <c r="K13" t="str">
        <f>NBP_annual_trend_data!E97</f>
        <v>rcp85</v>
      </c>
      <c r="L13">
        <f>NBP_annual_trend_data!F97</f>
        <v>-1.45190680589496</v>
      </c>
      <c r="M13">
        <f>NBP_annual_trend_data!A181</f>
        <v>180</v>
      </c>
      <c r="N13">
        <f>NBP_annual_trend_data!B181</f>
        <v>2028</v>
      </c>
      <c r="O13">
        <f>NBP_annual_trend_data!C181</f>
        <v>6.5841451009585299</v>
      </c>
      <c r="P13" t="str">
        <f>NBP_annual_trend_data!D181</f>
        <v>CNRM-CM5</v>
      </c>
      <c r="Q13" t="str">
        <f>NBP_annual_trend_data!E181</f>
        <v>rcp45</v>
      </c>
      <c r="R13">
        <f>NBP_annual_trend_data!F181</f>
        <v>6.5841451009585299</v>
      </c>
      <c r="S13">
        <f>NBP_annual_trend_data!A265</f>
        <v>264</v>
      </c>
      <c r="T13">
        <f>NBP_annual_trend_data!B265</f>
        <v>2028</v>
      </c>
      <c r="U13">
        <f>NBP_annual_trend_data!C265</f>
        <v>4.13877763969806</v>
      </c>
      <c r="V13" t="str">
        <f>NBP_annual_trend_data!D265</f>
        <v>CNRM-CM5</v>
      </c>
      <c r="W13" t="str">
        <f>NBP_annual_trend_data!E265</f>
        <v>rcp85</v>
      </c>
      <c r="X13">
        <f>NBP_annual_trend_data!F265</f>
        <v>4.13877763969806</v>
      </c>
      <c r="Y13">
        <f>NBP_annual_trend_data!A349</f>
        <v>348</v>
      </c>
      <c r="Z13">
        <f>NBP_annual_trend_data!B349</f>
        <v>2028</v>
      </c>
      <c r="AA13">
        <f>NBP_annual_trend_data!C349</f>
        <v>-7.93816486343274</v>
      </c>
      <c r="AB13" t="str">
        <f>NBP_annual_trend_data!D349</f>
        <v>HadGEM2-ES</v>
      </c>
      <c r="AC13" t="str">
        <f>NBP_annual_trend_data!E349</f>
        <v>rcp45</v>
      </c>
      <c r="AD13">
        <f>NBP_annual_trend_data!F349</f>
        <v>-7.93816486343274</v>
      </c>
      <c r="AE13">
        <f>NBP_annual_trend_data!G349</f>
        <v>0</v>
      </c>
      <c r="AF13">
        <f>NBP_annual_trend_data!H349</f>
        <v>0</v>
      </c>
      <c r="AG13">
        <f>NBP_annual_trend_data!I349</f>
        <v>0</v>
      </c>
      <c r="AH13">
        <f>NBP_annual_trend_data!J349</f>
        <v>0</v>
      </c>
      <c r="AI13">
        <f>NBP_annual_trend_data!K349</f>
        <v>0</v>
      </c>
      <c r="AJ13">
        <f>NBP_annual_trend_data!L349</f>
        <v>0</v>
      </c>
      <c r="AK13">
        <f>NBP_annual_trend_data!A517</f>
        <v>516</v>
      </c>
      <c r="AL13">
        <f>NBP_annual_trend_data!B517</f>
        <v>2028</v>
      </c>
      <c r="AM13">
        <f>NBP_annual_trend_data!C517</f>
        <v>-3.0852339875172499</v>
      </c>
      <c r="AN13" t="str">
        <f>NBP_annual_trend_data!D517</f>
        <v>MIROC5</v>
      </c>
      <c r="AO13" t="str">
        <f>NBP_annual_trend_data!E517</f>
        <v>rcp45</v>
      </c>
      <c r="AP13">
        <f>NBP_annual_trend_data!F517</f>
        <v>-3.0852339875172499</v>
      </c>
      <c r="AQ13">
        <f>NBP_annual_trend_data!AQ13</f>
        <v>0</v>
      </c>
      <c r="AR13">
        <f>NBP_annual_trend_data!AR13</f>
        <v>0</v>
      </c>
      <c r="AS13">
        <f>NBP_annual_trend_data!AS13</f>
        <v>0</v>
      </c>
      <c r="AT13">
        <f>NBP_annual_trend_data!AT13</f>
        <v>0</v>
      </c>
      <c r="AU13">
        <f>NBP_annual_trend_data!AU13</f>
        <v>0</v>
      </c>
      <c r="AV13">
        <f>NBP_annual_trend_data!AV13</f>
        <v>0</v>
      </c>
      <c r="AW13">
        <f>NBP_annual_trend_data!A433</f>
        <v>432</v>
      </c>
      <c r="AX13">
        <f>NBP_annual_trend_data!B433</f>
        <v>2028</v>
      </c>
      <c r="AY13">
        <f>NBP_annual_trend_data!C433</f>
        <v>-9.4672776468584594</v>
      </c>
      <c r="AZ13" t="str">
        <f>NBP_annual_trend_data!D433</f>
        <v>HadGEM2-ES</v>
      </c>
      <c r="BA13" t="str">
        <f>NBP_annual_trend_data!E433</f>
        <v>rcp85</v>
      </c>
      <c r="BB13">
        <f>NBP_annual_trend_data!F433</f>
        <v>-9.4672776468584594</v>
      </c>
      <c r="BC13">
        <f>NBP_annual_trend_data!G433</f>
        <v>0</v>
      </c>
      <c r="BD13">
        <f>NBP_annual_trend_data!H433</f>
        <v>0</v>
      </c>
      <c r="BE13">
        <f>NBP_annual_trend_data!I433</f>
        <v>0</v>
      </c>
      <c r="BF13">
        <f>NBP_annual_trend_data!J433</f>
        <v>0</v>
      </c>
      <c r="BG13">
        <f>NBP_annual_trend_data!K433</f>
        <v>0</v>
      </c>
      <c r="BH13">
        <f>NBP_annual_trend_data!L433</f>
        <v>0</v>
      </c>
    </row>
    <row r="14" spans="1:60" ht="14.45" x14ac:dyDescent="0.35">
      <c r="A14">
        <f>NBP_annual_trend_data!A14</f>
        <v>13</v>
      </c>
      <c r="B14">
        <f>NBP_annual_trend_data!B14</f>
        <v>2029</v>
      </c>
      <c r="C14">
        <f>NBP_annual_trend_data!C14</f>
        <v>-3.4686351861642502</v>
      </c>
      <c r="D14" t="str">
        <f>NBP_annual_trend_data!D14</f>
        <v>CanESM2</v>
      </c>
      <c r="E14" t="str">
        <f>NBP_annual_trend_data!E14</f>
        <v>rcp45</v>
      </c>
      <c r="F14">
        <f>NBP_annual_trend_data!F14</f>
        <v>-3.4686351861642502</v>
      </c>
      <c r="G14">
        <f>NBP_annual_trend_data!A98</f>
        <v>97</v>
      </c>
      <c r="H14">
        <f>NBP_annual_trend_data!B98</f>
        <v>2029</v>
      </c>
      <c r="I14">
        <f>NBP_annual_trend_data!C98</f>
        <v>-1.49103549093784</v>
      </c>
      <c r="J14" t="str">
        <f>NBP_annual_trend_data!D98</f>
        <v>CanESM2</v>
      </c>
      <c r="K14" t="str">
        <f>NBP_annual_trend_data!E98</f>
        <v>rcp85</v>
      </c>
      <c r="L14">
        <f>NBP_annual_trend_data!F98</f>
        <v>-1.49103549093784</v>
      </c>
      <c r="M14">
        <f>NBP_annual_trend_data!A182</f>
        <v>181</v>
      </c>
      <c r="N14">
        <f>NBP_annual_trend_data!B182</f>
        <v>2029</v>
      </c>
      <c r="O14">
        <f>NBP_annual_trend_data!C182</f>
        <v>6.3189520199031097</v>
      </c>
      <c r="P14" t="str">
        <f>NBP_annual_trend_data!D182</f>
        <v>CNRM-CM5</v>
      </c>
      <c r="Q14" t="str">
        <f>NBP_annual_trend_data!E182</f>
        <v>rcp45</v>
      </c>
      <c r="R14">
        <f>NBP_annual_trend_data!F182</f>
        <v>6.3189520199031097</v>
      </c>
      <c r="S14">
        <f>NBP_annual_trend_data!A266</f>
        <v>265</v>
      </c>
      <c r="T14">
        <f>NBP_annual_trend_data!B266</f>
        <v>2029</v>
      </c>
      <c r="U14">
        <f>NBP_annual_trend_data!C266</f>
        <v>3.9317227785120501</v>
      </c>
      <c r="V14" t="str">
        <f>NBP_annual_trend_data!D266</f>
        <v>CNRM-CM5</v>
      </c>
      <c r="W14" t="str">
        <f>NBP_annual_trend_data!E266</f>
        <v>rcp85</v>
      </c>
      <c r="X14">
        <f>NBP_annual_trend_data!F266</f>
        <v>3.9317227785120501</v>
      </c>
      <c r="Y14">
        <f>NBP_annual_trend_data!A350</f>
        <v>349</v>
      </c>
      <c r="Z14">
        <f>NBP_annual_trend_data!B350</f>
        <v>2029</v>
      </c>
      <c r="AA14">
        <f>NBP_annual_trend_data!C350</f>
        <v>-7.9194581878752501</v>
      </c>
      <c r="AB14" t="str">
        <f>NBP_annual_trend_data!D350</f>
        <v>HadGEM2-ES</v>
      </c>
      <c r="AC14" t="str">
        <f>NBP_annual_trend_data!E350</f>
        <v>rcp45</v>
      </c>
      <c r="AD14">
        <f>NBP_annual_trend_data!F350</f>
        <v>-7.9194581878752501</v>
      </c>
      <c r="AE14">
        <f>NBP_annual_trend_data!G350</f>
        <v>0</v>
      </c>
      <c r="AF14">
        <f>NBP_annual_trend_data!H350</f>
        <v>0</v>
      </c>
      <c r="AG14">
        <f>NBP_annual_trend_data!I350</f>
        <v>0</v>
      </c>
      <c r="AH14">
        <f>NBP_annual_trend_data!J350</f>
        <v>0</v>
      </c>
      <c r="AI14">
        <f>NBP_annual_trend_data!K350</f>
        <v>0</v>
      </c>
      <c r="AJ14">
        <f>NBP_annual_trend_data!L350</f>
        <v>0</v>
      </c>
      <c r="AK14">
        <f>NBP_annual_trend_data!A518</f>
        <v>517</v>
      </c>
      <c r="AL14">
        <f>NBP_annual_trend_data!B518</f>
        <v>2029</v>
      </c>
      <c r="AM14">
        <f>NBP_annual_trend_data!C518</f>
        <v>-3.2563844874497199</v>
      </c>
      <c r="AN14" t="str">
        <f>NBP_annual_trend_data!D518</f>
        <v>MIROC5</v>
      </c>
      <c r="AO14" t="str">
        <f>NBP_annual_trend_data!E518</f>
        <v>rcp45</v>
      </c>
      <c r="AP14">
        <f>NBP_annual_trend_data!F518</f>
        <v>-3.2563844874497199</v>
      </c>
      <c r="AQ14">
        <f>NBP_annual_trend_data!AQ14</f>
        <v>0</v>
      </c>
      <c r="AR14">
        <f>NBP_annual_trend_data!AR14</f>
        <v>0</v>
      </c>
      <c r="AS14">
        <f>NBP_annual_trend_data!AS14</f>
        <v>0</v>
      </c>
      <c r="AT14">
        <f>NBP_annual_trend_data!AT14</f>
        <v>0</v>
      </c>
      <c r="AU14">
        <f>NBP_annual_trend_data!AU14</f>
        <v>0</v>
      </c>
      <c r="AV14">
        <f>NBP_annual_trend_data!AV14</f>
        <v>0</v>
      </c>
      <c r="AW14">
        <f>NBP_annual_trend_data!A434</f>
        <v>433</v>
      </c>
      <c r="AX14">
        <f>NBP_annual_trend_data!B434</f>
        <v>2029</v>
      </c>
      <c r="AY14">
        <f>NBP_annual_trend_data!C434</f>
        <v>-9.5204596692129897</v>
      </c>
      <c r="AZ14" t="str">
        <f>NBP_annual_trend_data!D434</f>
        <v>HadGEM2-ES</v>
      </c>
      <c r="BA14" t="str">
        <f>NBP_annual_trend_data!E434</f>
        <v>rcp85</v>
      </c>
      <c r="BB14">
        <f>NBP_annual_trend_data!F434</f>
        <v>-9.5204596692129897</v>
      </c>
      <c r="BC14">
        <f>NBP_annual_trend_data!G434</f>
        <v>0</v>
      </c>
      <c r="BD14">
        <f>NBP_annual_trend_data!H434</f>
        <v>0</v>
      </c>
      <c r="BE14">
        <f>NBP_annual_trend_data!I434</f>
        <v>0</v>
      </c>
      <c r="BF14">
        <f>NBP_annual_trend_data!J434</f>
        <v>0</v>
      </c>
      <c r="BG14">
        <f>NBP_annual_trend_data!K434</f>
        <v>0</v>
      </c>
      <c r="BH14">
        <f>NBP_annual_trend_data!L434</f>
        <v>0</v>
      </c>
    </row>
    <row r="15" spans="1:60" ht="14.45" x14ac:dyDescent="0.35">
      <c r="A15">
        <f>NBP_annual_trend_data!A15</f>
        <v>14</v>
      </c>
      <c r="B15">
        <f>NBP_annual_trend_data!B15</f>
        <v>2030</v>
      </c>
      <c r="C15">
        <f>NBP_annual_trend_data!C15</f>
        <v>-3.4952570911485501</v>
      </c>
      <c r="D15" t="str">
        <f>NBP_annual_trend_data!D15</f>
        <v>CanESM2</v>
      </c>
      <c r="E15" t="str">
        <f>NBP_annual_trend_data!E15</f>
        <v>rcp45</v>
      </c>
      <c r="F15">
        <f>NBP_annual_trend_data!F15</f>
        <v>-3.4952570911485501</v>
      </c>
      <c r="G15">
        <f>NBP_annual_trend_data!A99</f>
        <v>98</v>
      </c>
      <c r="H15">
        <f>NBP_annual_trend_data!B99</f>
        <v>2030</v>
      </c>
      <c r="I15">
        <f>NBP_annual_trend_data!C99</f>
        <v>-1.5301641759807101</v>
      </c>
      <c r="J15" t="str">
        <f>NBP_annual_trend_data!D99</f>
        <v>CanESM2</v>
      </c>
      <c r="K15" t="str">
        <f>NBP_annual_trend_data!E99</f>
        <v>rcp85</v>
      </c>
      <c r="L15">
        <f>NBP_annual_trend_data!F99</f>
        <v>-1.5301641759807101</v>
      </c>
      <c r="M15">
        <f>NBP_annual_trend_data!A183</f>
        <v>182</v>
      </c>
      <c r="N15">
        <f>NBP_annual_trend_data!B183</f>
        <v>2030</v>
      </c>
      <c r="O15">
        <f>NBP_annual_trend_data!C183</f>
        <v>6.0537589388476896</v>
      </c>
      <c r="P15" t="str">
        <f>NBP_annual_trend_data!D183</f>
        <v>CNRM-CM5</v>
      </c>
      <c r="Q15" t="str">
        <f>NBP_annual_trend_data!E183</f>
        <v>rcp45</v>
      </c>
      <c r="R15">
        <f>NBP_annual_trend_data!F183</f>
        <v>6.0537589388476896</v>
      </c>
      <c r="S15">
        <f>NBP_annual_trend_data!A267</f>
        <v>266</v>
      </c>
      <c r="T15">
        <f>NBP_annual_trend_data!B267</f>
        <v>2030</v>
      </c>
      <c r="U15">
        <f>NBP_annual_trend_data!C267</f>
        <v>3.72466791732603</v>
      </c>
      <c r="V15" t="str">
        <f>NBP_annual_trend_data!D267</f>
        <v>CNRM-CM5</v>
      </c>
      <c r="W15" t="str">
        <f>NBP_annual_trend_data!E267</f>
        <v>rcp85</v>
      </c>
      <c r="X15">
        <f>NBP_annual_trend_data!F267</f>
        <v>3.72466791732603</v>
      </c>
      <c r="Y15">
        <f>NBP_annual_trend_data!A351</f>
        <v>350</v>
      </c>
      <c r="Z15">
        <f>NBP_annual_trend_data!B351</f>
        <v>2030</v>
      </c>
      <c r="AA15">
        <f>NBP_annual_trend_data!C351</f>
        <v>-7.9007515123177603</v>
      </c>
      <c r="AB15" t="str">
        <f>NBP_annual_trend_data!D351</f>
        <v>HadGEM2-ES</v>
      </c>
      <c r="AC15" t="str">
        <f>NBP_annual_trend_data!E351</f>
        <v>rcp45</v>
      </c>
      <c r="AD15">
        <f>NBP_annual_trend_data!F351</f>
        <v>-7.9007515123177603</v>
      </c>
      <c r="AE15">
        <f>NBP_annual_trend_data!G351</f>
        <v>0</v>
      </c>
      <c r="AF15">
        <f>NBP_annual_trend_data!H351</f>
        <v>0</v>
      </c>
      <c r="AG15">
        <f>NBP_annual_trend_data!I351</f>
        <v>0</v>
      </c>
      <c r="AH15">
        <f>NBP_annual_trend_data!J351</f>
        <v>0</v>
      </c>
      <c r="AI15">
        <f>NBP_annual_trend_data!K351</f>
        <v>0</v>
      </c>
      <c r="AJ15">
        <f>NBP_annual_trend_data!L351</f>
        <v>0</v>
      </c>
      <c r="AK15">
        <f>NBP_annual_trend_data!A519</f>
        <v>518</v>
      </c>
      <c r="AL15">
        <f>NBP_annual_trend_data!B519</f>
        <v>2030</v>
      </c>
      <c r="AM15">
        <f>NBP_annual_trend_data!C519</f>
        <v>-3.4275349873821299</v>
      </c>
      <c r="AN15" t="str">
        <f>NBP_annual_trend_data!D519</f>
        <v>MIROC5</v>
      </c>
      <c r="AO15" t="str">
        <f>NBP_annual_trend_data!E519</f>
        <v>rcp45</v>
      </c>
      <c r="AP15">
        <f>NBP_annual_trend_data!F519</f>
        <v>-3.4275349873821299</v>
      </c>
      <c r="AQ15">
        <f>NBP_annual_trend_data!AQ15</f>
        <v>0</v>
      </c>
      <c r="AR15">
        <f>NBP_annual_trend_data!AR15</f>
        <v>0</v>
      </c>
      <c r="AS15">
        <f>NBP_annual_trend_data!AS15</f>
        <v>0</v>
      </c>
      <c r="AT15">
        <f>NBP_annual_trend_data!AT15</f>
        <v>0</v>
      </c>
      <c r="AU15">
        <f>NBP_annual_trend_data!AU15</f>
        <v>0</v>
      </c>
      <c r="AV15">
        <f>NBP_annual_trend_data!AV15</f>
        <v>0</v>
      </c>
      <c r="AW15">
        <f>NBP_annual_trend_data!A435</f>
        <v>434</v>
      </c>
      <c r="AX15">
        <f>NBP_annual_trend_data!B435</f>
        <v>2030</v>
      </c>
      <c r="AY15">
        <f>NBP_annual_trend_data!C435</f>
        <v>-9.57364169156752</v>
      </c>
      <c r="AZ15" t="str">
        <f>NBP_annual_trend_data!D435</f>
        <v>HadGEM2-ES</v>
      </c>
      <c r="BA15" t="str">
        <f>NBP_annual_trend_data!E435</f>
        <v>rcp85</v>
      </c>
      <c r="BB15">
        <f>NBP_annual_trend_data!F435</f>
        <v>-9.57364169156752</v>
      </c>
      <c r="BC15">
        <f>NBP_annual_trend_data!G435</f>
        <v>0</v>
      </c>
      <c r="BD15">
        <f>NBP_annual_trend_data!H435</f>
        <v>0</v>
      </c>
      <c r="BE15">
        <f>NBP_annual_trend_data!I435</f>
        <v>0</v>
      </c>
      <c r="BF15">
        <f>NBP_annual_trend_data!J435</f>
        <v>0</v>
      </c>
      <c r="BG15">
        <f>NBP_annual_trend_data!K435</f>
        <v>0</v>
      </c>
      <c r="BH15">
        <f>NBP_annual_trend_data!L435</f>
        <v>0</v>
      </c>
    </row>
    <row r="16" spans="1:60" ht="14.45" x14ac:dyDescent="0.35">
      <c r="A16">
        <f>NBP_annual_trend_data!A16</f>
        <v>15</v>
      </c>
      <c r="B16">
        <f>NBP_annual_trend_data!B16</f>
        <v>2031</v>
      </c>
      <c r="C16">
        <f>NBP_annual_trend_data!C16</f>
        <v>-3.5218789961328398</v>
      </c>
      <c r="D16" t="str">
        <f>NBP_annual_trend_data!D16</f>
        <v>CanESM2</v>
      </c>
      <c r="E16" t="str">
        <f>NBP_annual_trend_data!E16</f>
        <v>rcp45</v>
      </c>
      <c r="F16">
        <f>NBP_annual_trend_data!F16</f>
        <v>-3.5218789961328398</v>
      </c>
      <c r="G16">
        <f>NBP_annual_trend_data!A100</f>
        <v>99</v>
      </c>
      <c r="H16">
        <f>NBP_annual_trend_data!B100</f>
        <v>2031</v>
      </c>
      <c r="I16">
        <f>NBP_annual_trend_data!C100</f>
        <v>-1.5692928610236001</v>
      </c>
      <c r="J16" t="str">
        <f>NBP_annual_trend_data!D100</f>
        <v>CanESM2</v>
      </c>
      <c r="K16" t="str">
        <f>NBP_annual_trend_data!E100</f>
        <v>rcp85</v>
      </c>
      <c r="L16">
        <f>NBP_annual_trend_data!F100</f>
        <v>-1.5692928610236001</v>
      </c>
      <c r="M16">
        <f>NBP_annual_trend_data!A184</f>
        <v>183</v>
      </c>
      <c r="N16">
        <f>NBP_annual_trend_data!B184</f>
        <v>2031</v>
      </c>
      <c r="O16">
        <f>NBP_annual_trend_data!C184</f>
        <v>5.7885658577922703</v>
      </c>
      <c r="P16" t="str">
        <f>NBP_annual_trend_data!D184</f>
        <v>CNRM-CM5</v>
      </c>
      <c r="Q16" t="str">
        <f>NBP_annual_trend_data!E184</f>
        <v>rcp45</v>
      </c>
      <c r="R16">
        <f>NBP_annual_trend_data!F184</f>
        <v>5.7885658577922703</v>
      </c>
      <c r="S16">
        <f>NBP_annual_trend_data!A268</f>
        <v>267</v>
      </c>
      <c r="T16">
        <f>NBP_annual_trend_data!B268</f>
        <v>2031</v>
      </c>
      <c r="U16">
        <f>NBP_annual_trend_data!C268</f>
        <v>3.5176130561400201</v>
      </c>
      <c r="V16" t="str">
        <f>NBP_annual_trend_data!D268</f>
        <v>CNRM-CM5</v>
      </c>
      <c r="W16" t="str">
        <f>NBP_annual_trend_data!E268</f>
        <v>rcp85</v>
      </c>
      <c r="X16">
        <f>NBP_annual_trend_data!F268</f>
        <v>3.5176130561400201</v>
      </c>
      <c r="Y16">
        <f>NBP_annual_trend_data!A352</f>
        <v>351</v>
      </c>
      <c r="Z16">
        <f>NBP_annual_trend_data!B352</f>
        <v>2031</v>
      </c>
      <c r="AA16">
        <f>NBP_annual_trend_data!C352</f>
        <v>-7.8820448367602598</v>
      </c>
      <c r="AB16" t="str">
        <f>NBP_annual_trend_data!D352</f>
        <v>HadGEM2-ES</v>
      </c>
      <c r="AC16" t="str">
        <f>NBP_annual_trend_data!E352</f>
        <v>rcp45</v>
      </c>
      <c r="AD16">
        <f>NBP_annual_trend_data!F352</f>
        <v>-7.8820448367602598</v>
      </c>
      <c r="AE16">
        <f>NBP_annual_trend_data!G352</f>
        <v>0</v>
      </c>
      <c r="AF16">
        <f>NBP_annual_trend_data!H352</f>
        <v>0</v>
      </c>
      <c r="AG16">
        <f>NBP_annual_trend_data!I352</f>
        <v>0</v>
      </c>
      <c r="AH16">
        <f>NBP_annual_trend_data!J352</f>
        <v>0</v>
      </c>
      <c r="AI16">
        <f>NBP_annual_trend_data!K352</f>
        <v>0</v>
      </c>
      <c r="AJ16">
        <f>NBP_annual_trend_data!L352</f>
        <v>0</v>
      </c>
      <c r="AK16">
        <f>NBP_annual_trend_data!A520</f>
        <v>519</v>
      </c>
      <c r="AL16">
        <f>NBP_annual_trend_data!B520</f>
        <v>2031</v>
      </c>
      <c r="AM16">
        <f>NBP_annual_trend_data!C520</f>
        <v>-3.5986854873145901</v>
      </c>
      <c r="AN16" t="str">
        <f>NBP_annual_trend_data!D520</f>
        <v>MIROC5</v>
      </c>
      <c r="AO16" t="str">
        <f>NBP_annual_trend_data!E520</f>
        <v>rcp45</v>
      </c>
      <c r="AP16">
        <f>NBP_annual_trend_data!F520</f>
        <v>-3.5986854873145901</v>
      </c>
      <c r="AQ16">
        <f>NBP_annual_trend_data!AQ16</f>
        <v>0</v>
      </c>
      <c r="AR16">
        <f>NBP_annual_trend_data!AR16</f>
        <v>0</v>
      </c>
      <c r="AS16">
        <f>NBP_annual_trend_data!AS16</f>
        <v>0</v>
      </c>
      <c r="AT16">
        <f>NBP_annual_trend_data!AT16</f>
        <v>0</v>
      </c>
      <c r="AU16">
        <f>NBP_annual_trend_data!AU16</f>
        <v>0</v>
      </c>
      <c r="AV16">
        <f>NBP_annual_trend_data!AV16</f>
        <v>0</v>
      </c>
      <c r="AW16">
        <f>NBP_annual_trend_data!A436</f>
        <v>435</v>
      </c>
      <c r="AX16">
        <f>NBP_annual_trend_data!B436</f>
        <v>2031</v>
      </c>
      <c r="AY16">
        <f>NBP_annual_trend_data!C436</f>
        <v>-9.6268237139220396</v>
      </c>
      <c r="AZ16" t="str">
        <f>NBP_annual_trend_data!D436</f>
        <v>HadGEM2-ES</v>
      </c>
      <c r="BA16" t="str">
        <f>NBP_annual_trend_data!E436</f>
        <v>rcp85</v>
      </c>
      <c r="BB16">
        <f>NBP_annual_trend_data!F436</f>
        <v>-9.6268237139220396</v>
      </c>
      <c r="BC16">
        <f>NBP_annual_trend_data!G436</f>
        <v>0</v>
      </c>
      <c r="BD16">
        <f>NBP_annual_trend_data!H436</f>
        <v>0</v>
      </c>
      <c r="BE16">
        <f>NBP_annual_trend_data!I436</f>
        <v>0</v>
      </c>
      <c r="BF16">
        <f>NBP_annual_trend_data!J436</f>
        <v>0</v>
      </c>
      <c r="BG16">
        <f>NBP_annual_trend_data!K436</f>
        <v>0</v>
      </c>
      <c r="BH16">
        <f>NBP_annual_trend_data!L436</f>
        <v>0</v>
      </c>
    </row>
    <row r="17" spans="1:60" ht="14.45" x14ac:dyDescent="0.35">
      <c r="A17">
        <f>NBP_annual_trend_data!A17</f>
        <v>16</v>
      </c>
      <c r="B17">
        <f>NBP_annual_trend_data!B17</f>
        <v>2032</v>
      </c>
      <c r="C17">
        <f>NBP_annual_trend_data!C17</f>
        <v>-3.54850090111713</v>
      </c>
      <c r="D17" t="str">
        <f>NBP_annual_trend_data!D17</f>
        <v>CanESM2</v>
      </c>
      <c r="E17" t="str">
        <f>NBP_annual_trend_data!E17</f>
        <v>rcp45</v>
      </c>
      <c r="F17">
        <f>NBP_annual_trend_data!F17</f>
        <v>-3.54850090111713</v>
      </c>
      <c r="G17">
        <f>NBP_annual_trend_data!A101</f>
        <v>100</v>
      </c>
      <c r="H17">
        <f>NBP_annual_trend_data!B101</f>
        <v>2032</v>
      </c>
      <c r="I17">
        <f>NBP_annual_trend_data!C101</f>
        <v>-1.6084215460664699</v>
      </c>
      <c r="J17" t="str">
        <f>NBP_annual_trend_data!D101</f>
        <v>CanESM2</v>
      </c>
      <c r="K17" t="str">
        <f>NBP_annual_trend_data!E101</f>
        <v>rcp85</v>
      </c>
      <c r="L17">
        <f>NBP_annual_trend_data!F101</f>
        <v>-1.6084215460664699</v>
      </c>
      <c r="M17">
        <f>NBP_annual_trend_data!A185</f>
        <v>184</v>
      </c>
      <c r="N17">
        <f>NBP_annual_trend_data!B185</f>
        <v>2032</v>
      </c>
      <c r="O17">
        <f>NBP_annual_trend_data!C185</f>
        <v>5.5233727767368501</v>
      </c>
      <c r="P17" t="str">
        <f>NBP_annual_trend_data!D185</f>
        <v>CNRM-CM5</v>
      </c>
      <c r="Q17" t="str">
        <f>NBP_annual_trend_data!E185</f>
        <v>rcp45</v>
      </c>
      <c r="R17">
        <f>NBP_annual_trend_data!F185</f>
        <v>5.5233727767368501</v>
      </c>
      <c r="S17">
        <f>NBP_annual_trend_data!A269</f>
        <v>268</v>
      </c>
      <c r="T17">
        <f>NBP_annual_trend_data!B269</f>
        <v>2032</v>
      </c>
      <c r="U17">
        <f>NBP_annual_trend_data!C269</f>
        <v>3.3105581949540102</v>
      </c>
      <c r="V17" t="str">
        <f>NBP_annual_trend_data!D269</f>
        <v>CNRM-CM5</v>
      </c>
      <c r="W17" t="str">
        <f>NBP_annual_trend_data!E269</f>
        <v>rcp85</v>
      </c>
      <c r="X17">
        <f>NBP_annual_trend_data!F269</f>
        <v>3.3105581949540102</v>
      </c>
      <c r="Y17">
        <f>NBP_annual_trend_data!A353</f>
        <v>352</v>
      </c>
      <c r="Z17">
        <f>NBP_annual_trend_data!B353</f>
        <v>2032</v>
      </c>
      <c r="AA17">
        <f>NBP_annual_trend_data!C353</f>
        <v>-7.86333816120277</v>
      </c>
      <c r="AB17" t="str">
        <f>NBP_annual_trend_data!D353</f>
        <v>HadGEM2-ES</v>
      </c>
      <c r="AC17" t="str">
        <f>NBP_annual_trend_data!E353</f>
        <v>rcp45</v>
      </c>
      <c r="AD17">
        <f>NBP_annual_trend_data!F353</f>
        <v>-7.86333816120277</v>
      </c>
      <c r="AE17">
        <f>NBP_annual_trend_data!G353</f>
        <v>0</v>
      </c>
      <c r="AF17">
        <f>NBP_annual_trend_data!H353</f>
        <v>0</v>
      </c>
      <c r="AG17">
        <f>NBP_annual_trend_data!I353</f>
        <v>0</v>
      </c>
      <c r="AH17">
        <f>NBP_annual_trend_data!J353</f>
        <v>0</v>
      </c>
      <c r="AI17">
        <f>NBP_annual_trend_data!K353</f>
        <v>0</v>
      </c>
      <c r="AJ17">
        <f>NBP_annual_trend_data!L353</f>
        <v>0</v>
      </c>
      <c r="AK17">
        <f>NBP_annual_trend_data!A521</f>
        <v>520</v>
      </c>
      <c r="AL17">
        <f>NBP_annual_trend_data!B521</f>
        <v>2032</v>
      </c>
      <c r="AM17">
        <f>NBP_annual_trend_data!C521</f>
        <v>-3.7698359872470601</v>
      </c>
      <c r="AN17" t="str">
        <f>NBP_annual_trend_data!D521</f>
        <v>MIROC5</v>
      </c>
      <c r="AO17" t="str">
        <f>NBP_annual_trend_data!E521</f>
        <v>rcp45</v>
      </c>
      <c r="AP17">
        <f>NBP_annual_trend_data!F521</f>
        <v>-3.7698359872470601</v>
      </c>
      <c r="AQ17">
        <f>NBP_annual_trend_data!AQ17</f>
        <v>0</v>
      </c>
      <c r="AR17">
        <f>NBP_annual_trend_data!AR17</f>
        <v>0</v>
      </c>
      <c r="AS17">
        <f>NBP_annual_trend_data!AS17</f>
        <v>0</v>
      </c>
      <c r="AT17">
        <f>NBP_annual_trend_data!AT17</f>
        <v>0</v>
      </c>
      <c r="AU17">
        <f>NBP_annual_trend_data!AU17</f>
        <v>0</v>
      </c>
      <c r="AV17">
        <f>NBP_annual_trend_data!AV17</f>
        <v>0</v>
      </c>
      <c r="AW17">
        <f>NBP_annual_trend_data!A437</f>
        <v>436</v>
      </c>
      <c r="AX17">
        <f>NBP_annual_trend_data!B437</f>
        <v>2032</v>
      </c>
      <c r="AY17">
        <f>NBP_annual_trend_data!C437</f>
        <v>-9.6800057362765806</v>
      </c>
      <c r="AZ17" t="str">
        <f>NBP_annual_trend_data!D437</f>
        <v>HadGEM2-ES</v>
      </c>
      <c r="BA17" t="str">
        <f>NBP_annual_trend_data!E437</f>
        <v>rcp85</v>
      </c>
      <c r="BB17">
        <f>NBP_annual_trend_data!F437</f>
        <v>-9.6800057362765806</v>
      </c>
      <c r="BC17">
        <f>NBP_annual_trend_data!G437</f>
        <v>0</v>
      </c>
      <c r="BD17">
        <f>NBP_annual_trend_data!H437</f>
        <v>0</v>
      </c>
      <c r="BE17">
        <f>NBP_annual_trend_data!I437</f>
        <v>0</v>
      </c>
      <c r="BF17">
        <f>NBP_annual_trend_data!J437</f>
        <v>0</v>
      </c>
      <c r="BG17">
        <f>NBP_annual_trend_data!K437</f>
        <v>0</v>
      </c>
      <c r="BH17">
        <f>NBP_annual_trend_data!L437</f>
        <v>0</v>
      </c>
    </row>
    <row r="18" spans="1:60" ht="14.45" x14ac:dyDescent="0.35">
      <c r="A18">
        <f>NBP_annual_trend_data!A18</f>
        <v>17</v>
      </c>
      <c r="B18">
        <f>NBP_annual_trend_data!B18</f>
        <v>2033</v>
      </c>
      <c r="C18">
        <f>NBP_annual_trend_data!C18</f>
        <v>-3.57512280610141</v>
      </c>
      <c r="D18" t="str">
        <f>NBP_annual_trend_data!D18</f>
        <v>CanESM2</v>
      </c>
      <c r="E18" t="str">
        <f>NBP_annual_trend_data!E18</f>
        <v>rcp45</v>
      </c>
      <c r="F18">
        <f>NBP_annual_trend_data!F18</f>
        <v>-3.57512280610141</v>
      </c>
      <c r="G18">
        <f>NBP_annual_trend_data!A102</f>
        <v>101</v>
      </c>
      <c r="H18">
        <f>NBP_annual_trend_data!B102</f>
        <v>2033</v>
      </c>
      <c r="I18">
        <f>NBP_annual_trend_data!C102</f>
        <v>-1.64755023110934</v>
      </c>
      <c r="J18" t="str">
        <f>NBP_annual_trend_data!D102</f>
        <v>CanESM2</v>
      </c>
      <c r="K18" t="str">
        <f>NBP_annual_trend_data!E102</f>
        <v>rcp85</v>
      </c>
      <c r="L18">
        <f>NBP_annual_trend_data!F102</f>
        <v>-1.64755023110934</v>
      </c>
      <c r="M18">
        <f>NBP_annual_trend_data!A186</f>
        <v>185</v>
      </c>
      <c r="N18">
        <f>NBP_annual_trend_data!B186</f>
        <v>2033</v>
      </c>
      <c r="O18">
        <f>NBP_annual_trend_data!C186</f>
        <v>5.2581796956814397</v>
      </c>
      <c r="P18" t="str">
        <f>NBP_annual_trend_data!D186</f>
        <v>CNRM-CM5</v>
      </c>
      <c r="Q18" t="str">
        <f>NBP_annual_trend_data!E186</f>
        <v>rcp45</v>
      </c>
      <c r="R18">
        <f>NBP_annual_trend_data!F186</f>
        <v>5.2581796956814397</v>
      </c>
      <c r="S18">
        <f>NBP_annual_trend_data!A270</f>
        <v>269</v>
      </c>
      <c r="T18">
        <f>NBP_annual_trend_data!B270</f>
        <v>2033</v>
      </c>
      <c r="U18">
        <f>NBP_annual_trend_data!C270</f>
        <v>3.10350333376799</v>
      </c>
      <c r="V18" t="str">
        <f>NBP_annual_trend_data!D270</f>
        <v>CNRM-CM5</v>
      </c>
      <c r="W18" t="str">
        <f>NBP_annual_trend_data!E270</f>
        <v>rcp85</v>
      </c>
      <c r="X18">
        <f>NBP_annual_trend_data!F270</f>
        <v>3.10350333376799</v>
      </c>
      <c r="Y18">
        <f>NBP_annual_trend_data!A354</f>
        <v>353</v>
      </c>
      <c r="Z18">
        <f>NBP_annual_trend_data!B354</f>
        <v>2033</v>
      </c>
      <c r="AA18">
        <f>NBP_annual_trend_data!C354</f>
        <v>-7.8446314856452704</v>
      </c>
      <c r="AB18" t="str">
        <f>NBP_annual_trend_data!D354</f>
        <v>HadGEM2-ES</v>
      </c>
      <c r="AC18" t="str">
        <f>NBP_annual_trend_data!E354</f>
        <v>rcp45</v>
      </c>
      <c r="AD18">
        <f>NBP_annual_trend_data!F354</f>
        <v>-7.8446314856452704</v>
      </c>
      <c r="AE18">
        <f>NBP_annual_trend_data!G354</f>
        <v>0</v>
      </c>
      <c r="AF18">
        <f>NBP_annual_trend_data!H354</f>
        <v>0</v>
      </c>
      <c r="AG18">
        <f>NBP_annual_trend_data!I354</f>
        <v>0</v>
      </c>
      <c r="AH18">
        <f>NBP_annual_trend_data!J354</f>
        <v>0</v>
      </c>
      <c r="AI18">
        <f>NBP_annual_trend_data!K354</f>
        <v>0</v>
      </c>
      <c r="AJ18">
        <f>NBP_annual_trend_data!L354</f>
        <v>0</v>
      </c>
      <c r="AK18">
        <f>NBP_annual_trend_data!A522</f>
        <v>521</v>
      </c>
      <c r="AL18">
        <f>NBP_annual_trend_data!B522</f>
        <v>2033</v>
      </c>
      <c r="AM18">
        <f>NBP_annual_trend_data!C522</f>
        <v>-3.9409864871795302</v>
      </c>
      <c r="AN18" t="str">
        <f>NBP_annual_trend_data!D522</f>
        <v>MIROC5</v>
      </c>
      <c r="AO18" t="str">
        <f>NBP_annual_trend_data!E522</f>
        <v>rcp45</v>
      </c>
      <c r="AP18">
        <f>NBP_annual_trend_data!F522</f>
        <v>-3.9409864871795302</v>
      </c>
      <c r="AQ18">
        <f>NBP_annual_trend_data!AQ18</f>
        <v>0</v>
      </c>
      <c r="AR18">
        <f>NBP_annual_trend_data!AR18</f>
        <v>0</v>
      </c>
      <c r="AS18">
        <f>NBP_annual_trend_data!AS18</f>
        <v>0</v>
      </c>
      <c r="AT18">
        <f>NBP_annual_trend_data!AT18</f>
        <v>0</v>
      </c>
      <c r="AU18">
        <f>NBP_annual_trend_data!AU18</f>
        <v>0</v>
      </c>
      <c r="AV18">
        <f>NBP_annual_trend_data!AV18</f>
        <v>0</v>
      </c>
      <c r="AW18">
        <f>NBP_annual_trend_data!A438</f>
        <v>437</v>
      </c>
      <c r="AX18">
        <f>NBP_annual_trend_data!B438</f>
        <v>2033</v>
      </c>
      <c r="AY18">
        <f>NBP_annual_trend_data!C438</f>
        <v>-9.7331877586311002</v>
      </c>
      <c r="AZ18" t="str">
        <f>NBP_annual_trend_data!D438</f>
        <v>HadGEM2-ES</v>
      </c>
      <c r="BA18" t="str">
        <f>NBP_annual_trend_data!E438</f>
        <v>rcp85</v>
      </c>
      <c r="BB18">
        <f>NBP_annual_trend_data!F438</f>
        <v>-9.7331877586311002</v>
      </c>
      <c r="BC18">
        <f>NBP_annual_trend_data!G438</f>
        <v>0</v>
      </c>
      <c r="BD18">
        <f>NBP_annual_trend_data!H438</f>
        <v>0</v>
      </c>
      <c r="BE18">
        <f>NBP_annual_trend_data!I438</f>
        <v>0</v>
      </c>
      <c r="BF18">
        <f>NBP_annual_trend_data!J438</f>
        <v>0</v>
      </c>
      <c r="BG18">
        <f>NBP_annual_trend_data!K438</f>
        <v>0</v>
      </c>
      <c r="BH18">
        <f>NBP_annual_trend_data!L438</f>
        <v>0</v>
      </c>
    </row>
    <row r="19" spans="1:60" ht="14.45" x14ac:dyDescent="0.35">
      <c r="A19">
        <f>NBP_annual_trend_data!A19</f>
        <v>18</v>
      </c>
      <c r="B19">
        <f>NBP_annual_trend_data!B19</f>
        <v>2034</v>
      </c>
      <c r="C19">
        <f>NBP_annual_trend_data!C19</f>
        <v>-3.6017447110857002</v>
      </c>
      <c r="D19" t="str">
        <f>NBP_annual_trend_data!D19</f>
        <v>CanESM2</v>
      </c>
      <c r="E19" t="str">
        <f>NBP_annual_trend_data!E19</f>
        <v>rcp45</v>
      </c>
      <c r="F19">
        <f>NBP_annual_trend_data!F19</f>
        <v>-3.6017447110857002</v>
      </c>
      <c r="G19">
        <f>NBP_annual_trend_data!A103</f>
        <v>102</v>
      </c>
      <c r="H19">
        <f>NBP_annual_trend_data!B103</f>
        <v>2034</v>
      </c>
      <c r="I19">
        <f>NBP_annual_trend_data!C103</f>
        <v>-1.68667891615222</v>
      </c>
      <c r="J19" t="str">
        <f>NBP_annual_trend_data!D103</f>
        <v>CanESM2</v>
      </c>
      <c r="K19" t="str">
        <f>NBP_annual_trend_data!E103</f>
        <v>rcp85</v>
      </c>
      <c r="L19">
        <f>NBP_annual_trend_data!F103</f>
        <v>-1.68667891615222</v>
      </c>
      <c r="M19">
        <f>NBP_annual_trend_data!A187</f>
        <v>186</v>
      </c>
      <c r="N19">
        <f>NBP_annual_trend_data!B187</f>
        <v>2034</v>
      </c>
      <c r="O19">
        <f>NBP_annual_trend_data!C187</f>
        <v>4.9929866146260196</v>
      </c>
      <c r="P19" t="str">
        <f>NBP_annual_trend_data!D187</f>
        <v>CNRM-CM5</v>
      </c>
      <c r="Q19" t="str">
        <f>NBP_annual_trend_data!E187</f>
        <v>rcp45</v>
      </c>
      <c r="R19">
        <f>NBP_annual_trend_data!F187</f>
        <v>4.9929866146260196</v>
      </c>
      <c r="S19">
        <f>NBP_annual_trend_data!A271</f>
        <v>270</v>
      </c>
      <c r="T19">
        <f>NBP_annual_trend_data!B271</f>
        <v>2034</v>
      </c>
      <c r="U19">
        <f>NBP_annual_trend_data!C271</f>
        <v>2.8964484725819801</v>
      </c>
      <c r="V19" t="str">
        <f>NBP_annual_trend_data!D271</f>
        <v>CNRM-CM5</v>
      </c>
      <c r="W19" t="str">
        <f>NBP_annual_trend_data!E271</f>
        <v>rcp85</v>
      </c>
      <c r="X19">
        <f>NBP_annual_trend_data!F271</f>
        <v>2.8964484725819801</v>
      </c>
      <c r="Y19">
        <f>NBP_annual_trend_data!A355</f>
        <v>354</v>
      </c>
      <c r="Z19">
        <f>NBP_annual_trend_data!B355</f>
        <v>2034</v>
      </c>
      <c r="AA19">
        <f>NBP_annual_trend_data!C355</f>
        <v>-7.8259248100877699</v>
      </c>
      <c r="AB19" t="str">
        <f>NBP_annual_trend_data!D355</f>
        <v>HadGEM2-ES</v>
      </c>
      <c r="AC19" t="str">
        <f>NBP_annual_trend_data!E355</f>
        <v>rcp45</v>
      </c>
      <c r="AD19">
        <f>NBP_annual_trend_data!F355</f>
        <v>-7.8259248100877699</v>
      </c>
      <c r="AE19">
        <f>NBP_annual_trend_data!G355</f>
        <v>0</v>
      </c>
      <c r="AF19">
        <f>NBP_annual_trend_data!H355</f>
        <v>0</v>
      </c>
      <c r="AG19">
        <f>NBP_annual_trend_data!I355</f>
        <v>0</v>
      </c>
      <c r="AH19">
        <f>NBP_annual_trend_data!J355</f>
        <v>0</v>
      </c>
      <c r="AI19">
        <f>NBP_annual_trend_data!K355</f>
        <v>0</v>
      </c>
      <c r="AJ19">
        <f>NBP_annual_trend_data!L355</f>
        <v>0</v>
      </c>
      <c r="AK19">
        <f>NBP_annual_trend_data!A523</f>
        <v>522</v>
      </c>
      <c r="AL19">
        <f>NBP_annual_trend_data!B523</f>
        <v>2034</v>
      </c>
      <c r="AM19">
        <f>NBP_annual_trend_data!C523</f>
        <v>-4.1121369871119997</v>
      </c>
      <c r="AN19" t="str">
        <f>NBP_annual_trend_data!D523</f>
        <v>MIROC5</v>
      </c>
      <c r="AO19" t="str">
        <f>NBP_annual_trend_data!E523</f>
        <v>rcp45</v>
      </c>
      <c r="AP19">
        <f>NBP_annual_trend_data!F523</f>
        <v>-4.1121369871119997</v>
      </c>
      <c r="AQ19">
        <f>NBP_annual_trend_data!AQ19</f>
        <v>0</v>
      </c>
      <c r="AR19">
        <f>NBP_annual_trend_data!AR19</f>
        <v>0</v>
      </c>
      <c r="AS19">
        <f>NBP_annual_trend_data!AS19</f>
        <v>0</v>
      </c>
      <c r="AT19">
        <f>NBP_annual_trend_data!AT19</f>
        <v>0</v>
      </c>
      <c r="AU19">
        <f>NBP_annual_trend_data!AU19</f>
        <v>0</v>
      </c>
      <c r="AV19">
        <f>NBP_annual_trend_data!AV19</f>
        <v>0</v>
      </c>
      <c r="AW19">
        <f>NBP_annual_trend_data!A439</f>
        <v>438</v>
      </c>
      <c r="AX19">
        <f>NBP_annual_trend_data!B439</f>
        <v>2034</v>
      </c>
      <c r="AY19">
        <f>NBP_annual_trend_data!C439</f>
        <v>-9.7863697809856394</v>
      </c>
      <c r="AZ19" t="str">
        <f>NBP_annual_trend_data!D439</f>
        <v>HadGEM2-ES</v>
      </c>
      <c r="BA19" t="str">
        <f>NBP_annual_trend_data!E439</f>
        <v>rcp85</v>
      </c>
      <c r="BB19">
        <f>NBP_annual_trend_data!F439</f>
        <v>-9.7863697809856394</v>
      </c>
      <c r="BC19">
        <f>NBP_annual_trend_data!G439</f>
        <v>0</v>
      </c>
      <c r="BD19">
        <f>NBP_annual_trend_data!H439</f>
        <v>0</v>
      </c>
      <c r="BE19">
        <f>NBP_annual_trend_data!I439</f>
        <v>0</v>
      </c>
      <c r="BF19">
        <f>NBP_annual_trend_data!J439</f>
        <v>0</v>
      </c>
      <c r="BG19">
        <f>NBP_annual_trend_data!K439</f>
        <v>0</v>
      </c>
      <c r="BH19">
        <f>NBP_annual_trend_data!L439</f>
        <v>0</v>
      </c>
    </row>
    <row r="20" spans="1:60" ht="14.45" x14ac:dyDescent="0.35">
      <c r="A20">
        <f>NBP_annual_trend_data!A20</f>
        <v>19</v>
      </c>
      <c r="B20">
        <f>NBP_annual_trend_data!B20</f>
        <v>2035</v>
      </c>
      <c r="C20">
        <f>NBP_annual_trend_data!C20</f>
        <v>-3.6283666160699899</v>
      </c>
      <c r="D20" t="str">
        <f>NBP_annual_trend_data!D20</f>
        <v>CanESM2</v>
      </c>
      <c r="E20" t="str">
        <f>NBP_annual_trend_data!E20</f>
        <v>rcp45</v>
      </c>
      <c r="F20">
        <f>NBP_annual_trend_data!F20</f>
        <v>-3.6283666160699899</v>
      </c>
      <c r="G20">
        <f>NBP_annual_trend_data!A104</f>
        <v>103</v>
      </c>
      <c r="H20">
        <f>NBP_annual_trend_data!B104</f>
        <v>2035</v>
      </c>
      <c r="I20">
        <f>NBP_annual_trend_data!C104</f>
        <v>-1.72580760119511</v>
      </c>
      <c r="J20" t="str">
        <f>NBP_annual_trend_data!D104</f>
        <v>CanESM2</v>
      </c>
      <c r="K20" t="str">
        <f>NBP_annual_trend_data!E104</f>
        <v>rcp85</v>
      </c>
      <c r="L20">
        <f>NBP_annual_trend_data!F104</f>
        <v>-1.72580760119511</v>
      </c>
      <c r="M20">
        <f>NBP_annual_trend_data!A188</f>
        <v>187</v>
      </c>
      <c r="N20">
        <f>NBP_annual_trend_data!B188</f>
        <v>2035</v>
      </c>
      <c r="O20">
        <f>NBP_annual_trend_data!C188</f>
        <v>4.7277935335706003</v>
      </c>
      <c r="P20" t="str">
        <f>NBP_annual_trend_data!D188</f>
        <v>CNRM-CM5</v>
      </c>
      <c r="Q20" t="str">
        <f>NBP_annual_trend_data!E188</f>
        <v>rcp45</v>
      </c>
      <c r="R20">
        <f>NBP_annual_trend_data!F188</f>
        <v>4.7277935335706003</v>
      </c>
      <c r="S20">
        <f>NBP_annual_trend_data!A272</f>
        <v>271</v>
      </c>
      <c r="T20">
        <f>NBP_annual_trend_data!B272</f>
        <v>2035</v>
      </c>
      <c r="U20">
        <f>NBP_annual_trend_data!C272</f>
        <v>2.6893936113959098</v>
      </c>
      <c r="V20" t="str">
        <f>NBP_annual_trend_data!D272</f>
        <v>CNRM-CM5</v>
      </c>
      <c r="W20" t="str">
        <f>NBP_annual_trend_data!E272</f>
        <v>rcp85</v>
      </c>
      <c r="X20">
        <f>NBP_annual_trend_data!F272</f>
        <v>2.6893936113959098</v>
      </c>
      <c r="Y20">
        <f>NBP_annual_trend_data!A356</f>
        <v>355</v>
      </c>
      <c r="Z20">
        <f>NBP_annual_trend_data!B356</f>
        <v>2035</v>
      </c>
      <c r="AA20">
        <f>NBP_annual_trend_data!C356</f>
        <v>-7.8072181345302702</v>
      </c>
      <c r="AB20" t="str">
        <f>NBP_annual_trend_data!D356</f>
        <v>HadGEM2-ES</v>
      </c>
      <c r="AC20" t="str">
        <f>NBP_annual_trend_data!E356</f>
        <v>rcp45</v>
      </c>
      <c r="AD20">
        <f>NBP_annual_trend_data!F356</f>
        <v>-7.8072181345302702</v>
      </c>
      <c r="AE20">
        <f>NBP_annual_trend_data!G356</f>
        <v>0</v>
      </c>
      <c r="AF20">
        <f>NBP_annual_trend_data!H356</f>
        <v>0</v>
      </c>
      <c r="AG20">
        <f>NBP_annual_trend_data!I356</f>
        <v>0</v>
      </c>
      <c r="AH20">
        <f>NBP_annual_trend_data!J356</f>
        <v>0</v>
      </c>
      <c r="AI20">
        <f>NBP_annual_trend_data!K356</f>
        <v>0</v>
      </c>
      <c r="AJ20">
        <f>NBP_annual_trend_data!L356</f>
        <v>0</v>
      </c>
      <c r="AK20">
        <f>NBP_annual_trend_data!A524</f>
        <v>523</v>
      </c>
      <c r="AL20">
        <f>NBP_annual_trend_data!B524</f>
        <v>2035</v>
      </c>
      <c r="AM20">
        <f>NBP_annual_trend_data!C524</f>
        <v>-4.2832874870444604</v>
      </c>
      <c r="AN20" t="str">
        <f>NBP_annual_trend_data!D524</f>
        <v>MIROC5</v>
      </c>
      <c r="AO20" t="str">
        <f>NBP_annual_trend_data!E524</f>
        <v>rcp45</v>
      </c>
      <c r="AP20">
        <f>NBP_annual_trend_data!F524</f>
        <v>-4.2832874870444604</v>
      </c>
      <c r="AQ20">
        <f>NBP_annual_trend_data!AQ20</f>
        <v>0</v>
      </c>
      <c r="AR20">
        <f>NBP_annual_trend_data!AR20</f>
        <v>0</v>
      </c>
      <c r="AS20">
        <f>NBP_annual_trend_data!AS20</f>
        <v>0</v>
      </c>
      <c r="AT20">
        <f>NBP_annual_trend_data!AT20</f>
        <v>0</v>
      </c>
      <c r="AU20">
        <f>NBP_annual_trend_data!AU20</f>
        <v>0</v>
      </c>
      <c r="AV20">
        <f>NBP_annual_trend_data!AV20</f>
        <v>0</v>
      </c>
      <c r="AW20">
        <f>NBP_annual_trend_data!A440</f>
        <v>439</v>
      </c>
      <c r="AX20">
        <f>NBP_annual_trend_data!B440</f>
        <v>2035</v>
      </c>
      <c r="AY20">
        <f>NBP_annual_trend_data!C440</f>
        <v>-9.8395518033401697</v>
      </c>
      <c r="AZ20" t="str">
        <f>NBP_annual_trend_data!D440</f>
        <v>HadGEM2-ES</v>
      </c>
      <c r="BA20" t="str">
        <f>NBP_annual_trend_data!E440</f>
        <v>rcp85</v>
      </c>
      <c r="BB20">
        <f>NBP_annual_trend_data!F440</f>
        <v>-9.8395518033401697</v>
      </c>
      <c r="BC20">
        <f>NBP_annual_trend_data!G440</f>
        <v>0</v>
      </c>
      <c r="BD20">
        <f>NBP_annual_trend_data!H440</f>
        <v>0</v>
      </c>
      <c r="BE20">
        <f>NBP_annual_trend_data!I440</f>
        <v>0</v>
      </c>
      <c r="BF20">
        <f>NBP_annual_trend_data!J440</f>
        <v>0</v>
      </c>
      <c r="BG20">
        <f>NBP_annual_trend_data!K440</f>
        <v>0</v>
      </c>
      <c r="BH20">
        <f>NBP_annual_trend_data!L440</f>
        <v>0</v>
      </c>
    </row>
    <row r="21" spans="1:60" ht="14.45" x14ac:dyDescent="0.35">
      <c r="A21">
        <f>NBP_annual_trend_data!A21</f>
        <v>20</v>
      </c>
      <c r="B21">
        <f>NBP_annual_trend_data!B21</f>
        <v>2036</v>
      </c>
      <c r="C21">
        <f>NBP_annual_trend_data!C21</f>
        <v>-3.6549885210542898</v>
      </c>
      <c r="D21" t="str">
        <f>NBP_annual_trend_data!D21</f>
        <v>CanESM2</v>
      </c>
      <c r="E21" t="str">
        <f>NBP_annual_trend_data!E21</f>
        <v>rcp45</v>
      </c>
      <c r="F21">
        <f>NBP_annual_trend_data!F21</f>
        <v>-3.6549885210542898</v>
      </c>
      <c r="G21">
        <f>NBP_annual_trend_data!A105</f>
        <v>104</v>
      </c>
      <c r="H21">
        <f>NBP_annual_trend_data!B105</f>
        <v>2036</v>
      </c>
      <c r="I21">
        <f>NBP_annual_trend_data!C105</f>
        <v>-1.76493628623798</v>
      </c>
      <c r="J21" t="str">
        <f>NBP_annual_trend_data!D105</f>
        <v>CanESM2</v>
      </c>
      <c r="K21" t="str">
        <f>NBP_annual_trend_data!E105</f>
        <v>rcp85</v>
      </c>
      <c r="L21">
        <f>NBP_annual_trend_data!F105</f>
        <v>-1.76493628623798</v>
      </c>
      <c r="M21">
        <f>NBP_annual_trend_data!A189</f>
        <v>188</v>
      </c>
      <c r="N21">
        <f>NBP_annual_trend_data!B189</f>
        <v>2036</v>
      </c>
      <c r="O21">
        <f>NBP_annual_trend_data!C189</f>
        <v>4.4626004525151801</v>
      </c>
      <c r="P21" t="str">
        <f>NBP_annual_trend_data!D189</f>
        <v>CNRM-CM5</v>
      </c>
      <c r="Q21" t="str">
        <f>NBP_annual_trend_data!E189</f>
        <v>rcp45</v>
      </c>
      <c r="R21">
        <f>NBP_annual_trend_data!F189</f>
        <v>4.4626004525151801</v>
      </c>
      <c r="S21">
        <f>NBP_annual_trend_data!A273</f>
        <v>272</v>
      </c>
      <c r="T21">
        <f>NBP_annual_trend_data!B273</f>
        <v>2036</v>
      </c>
      <c r="U21">
        <f>NBP_annual_trend_data!C273</f>
        <v>2.4823387502098901</v>
      </c>
      <c r="V21" t="str">
        <f>NBP_annual_trend_data!D273</f>
        <v>CNRM-CM5</v>
      </c>
      <c r="W21" t="str">
        <f>NBP_annual_trend_data!E273</f>
        <v>rcp85</v>
      </c>
      <c r="X21">
        <f>NBP_annual_trend_data!F273</f>
        <v>2.4823387502098901</v>
      </c>
      <c r="Y21">
        <f>NBP_annual_trend_data!A357</f>
        <v>356</v>
      </c>
      <c r="Z21">
        <f>NBP_annual_trend_data!B357</f>
        <v>2036</v>
      </c>
      <c r="AA21">
        <f>NBP_annual_trend_data!C357</f>
        <v>-7.7885114589727804</v>
      </c>
      <c r="AB21" t="str">
        <f>NBP_annual_trend_data!D357</f>
        <v>HadGEM2-ES</v>
      </c>
      <c r="AC21" t="str">
        <f>NBP_annual_trend_data!E357</f>
        <v>rcp45</v>
      </c>
      <c r="AD21">
        <f>NBP_annual_trend_data!F357</f>
        <v>-7.7885114589727804</v>
      </c>
      <c r="AE21">
        <f>NBP_annual_trend_data!G357</f>
        <v>0</v>
      </c>
      <c r="AF21">
        <f>NBP_annual_trend_data!H357</f>
        <v>0</v>
      </c>
      <c r="AG21">
        <f>NBP_annual_trend_data!I357</f>
        <v>0</v>
      </c>
      <c r="AH21">
        <f>NBP_annual_trend_data!J357</f>
        <v>0</v>
      </c>
      <c r="AI21">
        <f>NBP_annual_trend_data!K357</f>
        <v>0</v>
      </c>
      <c r="AJ21">
        <f>NBP_annual_trend_data!L357</f>
        <v>0</v>
      </c>
      <c r="AK21">
        <f>NBP_annual_trend_data!A525</f>
        <v>524</v>
      </c>
      <c r="AL21">
        <f>NBP_annual_trend_data!B525</f>
        <v>2036</v>
      </c>
      <c r="AM21">
        <f>NBP_annual_trend_data!C525</f>
        <v>-4.4544379869769299</v>
      </c>
      <c r="AN21" t="str">
        <f>NBP_annual_trend_data!D525</f>
        <v>MIROC5</v>
      </c>
      <c r="AO21" t="str">
        <f>NBP_annual_trend_data!E525</f>
        <v>rcp45</v>
      </c>
      <c r="AP21">
        <f>NBP_annual_trend_data!F525</f>
        <v>-4.4544379869769299</v>
      </c>
      <c r="AQ21">
        <f>NBP_annual_trend_data!AQ21</f>
        <v>0</v>
      </c>
      <c r="AR21">
        <f>NBP_annual_trend_data!AR21</f>
        <v>0</v>
      </c>
      <c r="AS21">
        <f>NBP_annual_trend_data!AS21</f>
        <v>0</v>
      </c>
      <c r="AT21">
        <f>NBP_annual_trend_data!AT21</f>
        <v>0</v>
      </c>
      <c r="AU21">
        <f>NBP_annual_trend_data!AU21</f>
        <v>0</v>
      </c>
      <c r="AV21">
        <f>NBP_annual_trend_data!AV21</f>
        <v>0</v>
      </c>
      <c r="AW21">
        <f>NBP_annual_trend_data!A441</f>
        <v>440</v>
      </c>
      <c r="AX21">
        <f>NBP_annual_trend_data!B441</f>
        <v>2036</v>
      </c>
      <c r="AY21">
        <f>NBP_annual_trend_data!C441</f>
        <v>-9.8927338256946999</v>
      </c>
      <c r="AZ21" t="str">
        <f>NBP_annual_trend_data!D441</f>
        <v>HadGEM2-ES</v>
      </c>
      <c r="BA21" t="str">
        <f>NBP_annual_trend_data!E441</f>
        <v>rcp85</v>
      </c>
      <c r="BB21">
        <f>NBP_annual_trend_data!F441</f>
        <v>-9.8927338256946999</v>
      </c>
      <c r="BC21">
        <f>NBP_annual_trend_data!G441</f>
        <v>0</v>
      </c>
      <c r="BD21">
        <f>NBP_annual_trend_data!H441</f>
        <v>0</v>
      </c>
      <c r="BE21">
        <f>NBP_annual_trend_data!I441</f>
        <v>0</v>
      </c>
      <c r="BF21">
        <f>NBP_annual_trend_data!J441</f>
        <v>0</v>
      </c>
      <c r="BG21">
        <f>NBP_annual_trend_data!K441</f>
        <v>0</v>
      </c>
      <c r="BH21">
        <f>NBP_annual_trend_data!L441</f>
        <v>0</v>
      </c>
    </row>
    <row r="22" spans="1:60" ht="14.45" x14ac:dyDescent="0.35">
      <c r="A22">
        <f>NBP_annual_trend_data!A22</f>
        <v>21</v>
      </c>
      <c r="B22">
        <f>NBP_annual_trend_data!B22</f>
        <v>2037</v>
      </c>
      <c r="C22">
        <f>NBP_annual_trend_data!C22</f>
        <v>-3.68161042603858</v>
      </c>
      <c r="D22" t="str">
        <f>NBP_annual_trend_data!D22</f>
        <v>CanESM2</v>
      </c>
      <c r="E22" t="str">
        <f>NBP_annual_trend_data!E22</f>
        <v>rcp45</v>
      </c>
      <c r="F22">
        <f>NBP_annual_trend_data!F22</f>
        <v>-3.68161042603858</v>
      </c>
      <c r="G22">
        <f>NBP_annual_trend_data!A106</f>
        <v>105</v>
      </c>
      <c r="H22">
        <f>NBP_annual_trend_data!B106</f>
        <v>2037</v>
      </c>
      <c r="I22">
        <f>NBP_annual_trend_data!C106</f>
        <v>-1.8040649712808501</v>
      </c>
      <c r="J22" t="str">
        <f>NBP_annual_trend_data!D106</f>
        <v>CanESM2</v>
      </c>
      <c r="K22" t="str">
        <f>NBP_annual_trend_data!E106</f>
        <v>rcp85</v>
      </c>
      <c r="L22">
        <f>NBP_annual_trend_data!F106</f>
        <v>-1.8040649712808501</v>
      </c>
      <c r="M22">
        <f>NBP_annual_trend_data!A190</f>
        <v>189</v>
      </c>
      <c r="N22">
        <f>NBP_annual_trend_data!B190</f>
        <v>2037</v>
      </c>
      <c r="O22">
        <f>NBP_annual_trend_data!C190</f>
        <v>4.19740737145976</v>
      </c>
      <c r="P22" t="str">
        <f>NBP_annual_trend_data!D190</f>
        <v>CNRM-CM5</v>
      </c>
      <c r="Q22" t="str">
        <f>NBP_annual_trend_data!E190</f>
        <v>rcp45</v>
      </c>
      <c r="R22">
        <f>NBP_annual_trend_data!F190</f>
        <v>4.19740737145976</v>
      </c>
      <c r="S22">
        <f>NBP_annual_trend_data!A274</f>
        <v>273</v>
      </c>
      <c r="T22">
        <f>NBP_annual_trend_data!B274</f>
        <v>2037</v>
      </c>
      <c r="U22">
        <f>NBP_annual_trend_data!C274</f>
        <v>2.2752838890238798</v>
      </c>
      <c r="V22" t="str">
        <f>NBP_annual_trend_data!D274</f>
        <v>CNRM-CM5</v>
      </c>
      <c r="W22" t="str">
        <f>NBP_annual_trend_data!E274</f>
        <v>rcp85</v>
      </c>
      <c r="X22">
        <f>NBP_annual_trend_data!F274</f>
        <v>2.2752838890238798</v>
      </c>
      <c r="Y22">
        <f>NBP_annual_trend_data!A358</f>
        <v>357</v>
      </c>
      <c r="Z22">
        <f>NBP_annual_trend_data!B358</f>
        <v>2037</v>
      </c>
      <c r="AA22">
        <f>NBP_annual_trend_data!C358</f>
        <v>-7.7698047834152799</v>
      </c>
      <c r="AB22" t="str">
        <f>NBP_annual_trend_data!D358</f>
        <v>HadGEM2-ES</v>
      </c>
      <c r="AC22" t="str">
        <f>NBP_annual_trend_data!E358</f>
        <v>rcp45</v>
      </c>
      <c r="AD22">
        <f>NBP_annual_trend_data!F358</f>
        <v>-7.7698047834152799</v>
      </c>
      <c r="AE22">
        <f>NBP_annual_trend_data!G358</f>
        <v>0</v>
      </c>
      <c r="AF22">
        <f>NBP_annual_trend_data!H358</f>
        <v>0</v>
      </c>
      <c r="AG22">
        <f>NBP_annual_trend_data!I358</f>
        <v>0</v>
      </c>
      <c r="AH22">
        <f>NBP_annual_trend_data!J358</f>
        <v>0</v>
      </c>
      <c r="AI22">
        <f>NBP_annual_trend_data!K358</f>
        <v>0</v>
      </c>
      <c r="AJ22">
        <f>NBP_annual_trend_data!L358</f>
        <v>0</v>
      </c>
      <c r="AK22">
        <f>NBP_annual_trend_data!A526</f>
        <v>525</v>
      </c>
      <c r="AL22">
        <f>NBP_annual_trend_data!B526</f>
        <v>2037</v>
      </c>
      <c r="AM22">
        <f>NBP_annual_trend_data!C526</f>
        <v>-4.6255884869094004</v>
      </c>
      <c r="AN22" t="str">
        <f>NBP_annual_trend_data!D526</f>
        <v>MIROC5</v>
      </c>
      <c r="AO22" t="str">
        <f>NBP_annual_trend_data!E526</f>
        <v>rcp45</v>
      </c>
      <c r="AP22">
        <f>NBP_annual_trend_data!F526</f>
        <v>-4.6255884869094004</v>
      </c>
      <c r="AQ22">
        <f>NBP_annual_trend_data!AQ22</f>
        <v>0</v>
      </c>
      <c r="AR22">
        <f>NBP_annual_trend_data!AR22</f>
        <v>0</v>
      </c>
      <c r="AS22">
        <f>NBP_annual_trend_data!AS22</f>
        <v>0</v>
      </c>
      <c r="AT22">
        <f>NBP_annual_trend_data!AT22</f>
        <v>0</v>
      </c>
      <c r="AU22">
        <f>NBP_annual_trend_data!AU22</f>
        <v>0</v>
      </c>
      <c r="AV22">
        <f>NBP_annual_trend_data!AV22</f>
        <v>0</v>
      </c>
      <c r="AW22">
        <f>NBP_annual_trend_data!A442</f>
        <v>441</v>
      </c>
      <c r="AX22">
        <f>NBP_annual_trend_data!B442</f>
        <v>2037</v>
      </c>
      <c r="AY22">
        <f>NBP_annual_trend_data!C442</f>
        <v>-9.9459158480492302</v>
      </c>
      <c r="AZ22" t="str">
        <f>NBP_annual_trend_data!D442</f>
        <v>HadGEM2-ES</v>
      </c>
      <c r="BA22" t="str">
        <f>NBP_annual_trend_data!E442</f>
        <v>rcp85</v>
      </c>
      <c r="BB22">
        <f>NBP_annual_trend_data!F442</f>
        <v>-9.9459158480492302</v>
      </c>
      <c r="BC22">
        <f>NBP_annual_trend_data!G442</f>
        <v>0</v>
      </c>
      <c r="BD22">
        <f>NBP_annual_trend_data!H442</f>
        <v>0</v>
      </c>
      <c r="BE22">
        <f>NBP_annual_trend_data!I442</f>
        <v>0</v>
      </c>
      <c r="BF22">
        <f>NBP_annual_trend_data!J442</f>
        <v>0</v>
      </c>
      <c r="BG22">
        <f>NBP_annual_trend_data!K442</f>
        <v>0</v>
      </c>
      <c r="BH22">
        <f>NBP_annual_trend_data!L442</f>
        <v>0</v>
      </c>
    </row>
    <row r="23" spans="1:60" ht="14.45" x14ac:dyDescent="0.35">
      <c r="A23">
        <f>NBP_annual_trend_data!A23</f>
        <v>22</v>
      </c>
      <c r="B23">
        <f>NBP_annual_trend_data!B23</f>
        <v>2038</v>
      </c>
      <c r="C23">
        <f>NBP_annual_trend_data!C23</f>
        <v>-3.70823233102286</v>
      </c>
      <c r="D23" t="str">
        <f>NBP_annual_trend_data!D23</f>
        <v>CanESM2</v>
      </c>
      <c r="E23" t="str">
        <f>NBP_annual_trend_data!E23</f>
        <v>rcp45</v>
      </c>
      <c r="F23">
        <f>NBP_annual_trend_data!F23</f>
        <v>-3.70823233102286</v>
      </c>
      <c r="G23">
        <f>NBP_annual_trend_data!A107</f>
        <v>106</v>
      </c>
      <c r="H23">
        <f>NBP_annual_trend_data!B107</f>
        <v>2038</v>
      </c>
      <c r="I23">
        <f>NBP_annual_trend_data!C107</f>
        <v>-1.8431936563237299</v>
      </c>
      <c r="J23" t="str">
        <f>NBP_annual_trend_data!D107</f>
        <v>CanESM2</v>
      </c>
      <c r="K23" t="str">
        <f>NBP_annual_trend_data!E107</f>
        <v>rcp85</v>
      </c>
      <c r="L23">
        <f>NBP_annual_trend_data!F107</f>
        <v>-1.8431936563237299</v>
      </c>
      <c r="M23">
        <f>NBP_annual_trend_data!A191</f>
        <v>190</v>
      </c>
      <c r="N23">
        <f>NBP_annual_trend_data!B191</f>
        <v>2038</v>
      </c>
      <c r="O23">
        <f>NBP_annual_trend_data!C191</f>
        <v>3.9322142904043398</v>
      </c>
      <c r="P23" t="str">
        <f>NBP_annual_trend_data!D191</f>
        <v>CNRM-CM5</v>
      </c>
      <c r="Q23" t="str">
        <f>NBP_annual_trend_data!E191</f>
        <v>rcp45</v>
      </c>
      <c r="R23">
        <f>NBP_annual_trend_data!F191</f>
        <v>3.9322142904043398</v>
      </c>
      <c r="S23">
        <f>NBP_annual_trend_data!A275</f>
        <v>274</v>
      </c>
      <c r="T23">
        <f>NBP_annual_trend_data!B275</f>
        <v>2038</v>
      </c>
      <c r="U23">
        <f>NBP_annual_trend_data!C275</f>
        <v>2.0682290278378601</v>
      </c>
      <c r="V23" t="str">
        <f>NBP_annual_trend_data!D275</f>
        <v>CNRM-CM5</v>
      </c>
      <c r="W23" t="str">
        <f>NBP_annual_trend_data!E275</f>
        <v>rcp85</v>
      </c>
      <c r="X23">
        <f>NBP_annual_trend_data!F275</f>
        <v>2.0682290278378601</v>
      </c>
      <c r="Y23">
        <f>NBP_annual_trend_data!A359</f>
        <v>358</v>
      </c>
      <c r="Z23">
        <f>NBP_annual_trend_data!B359</f>
        <v>2038</v>
      </c>
      <c r="AA23">
        <f>NBP_annual_trend_data!C359</f>
        <v>-7.7510981078577901</v>
      </c>
      <c r="AB23" t="str">
        <f>NBP_annual_trend_data!D359</f>
        <v>HadGEM2-ES</v>
      </c>
      <c r="AC23" t="str">
        <f>NBP_annual_trend_data!E359</f>
        <v>rcp45</v>
      </c>
      <c r="AD23">
        <f>NBP_annual_trend_data!F359</f>
        <v>-7.7510981078577901</v>
      </c>
      <c r="AE23">
        <f>NBP_annual_trend_data!G359</f>
        <v>0</v>
      </c>
      <c r="AF23">
        <f>NBP_annual_trend_data!H359</f>
        <v>0</v>
      </c>
      <c r="AG23">
        <f>NBP_annual_trend_data!I359</f>
        <v>0</v>
      </c>
      <c r="AH23">
        <f>NBP_annual_trend_data!J359</f>
        <v>0</v>
      </c>
      <c r="AI23">
        <f>NBP_annual_trend_data!K359</f>
        <v>0</v>
      </c>
      <c r="AJ23">
        <f>NBP_annual_trend_data!L359</f>
        <v>0</v>
      </c>
      <c r="AK23">
        <f>NBP_annual_trend_data!A527</f>
        <v>526</v>
      </c>
      <c r="AL23">
        <f>NBP_annual_trend_data!B527</f>
        <v>2038</v>
      </c>
      <c r="AM23">
        <f>NBP_annual_trend_data!C527</f>
        <v>-4.7967389868418699</v>
      </c>
      <c r="AN23" t="str">
        <f>NBP_annual_trend_data!D527</f>
        <v>MIROC5</v>
      </c>
      <c r="AO23" t="str">
        <f>NBP_annual_trend_data!E527</f>
        <v>rcp45</v>
      </c>
      <c r="AP23">
        <f>NBP_annual_trend_data!F527</f>
        <v>-4.7967389868418699</v>
      </c>
      <c r="AQ23">
        <f>NBP_annual_trend_data!AQ23</f>
        <v>0</v>
      </c>
      <c r="AR23">
        <f>NBP_annual_trend_data!AR23</f>
        <v>0</v>
      </c>
      <c r="AS23">
        <f>NBP_annual_trend_data!AS23</f>
        <v>0</v>
      </c>
      <c r="AT23">
        <f>NBP_annual_trend_data!AT23</f>
        <v>0</v>
      </c>
      <c r="AU23">
        <f>NBP_annual_trend_data!AU23</f>
        <v>0</v>
      </c>
      <c r="AV23">
        <f>NBP_annual_trend_data!AV23</f>
        <v>0</v>
      </c>
      <c r="AW23">
        <f>NBP_annual_trend_data!A443</f>
        <v>442</v>
      </c>
      <c r="AX23">
        <f>NBP_annual_trend_data!B443</f>
        <v>2038</v>
      </c>
      <c r="AY23">
        <f>NBP_annual_trend_data!C443</f>
        <v>-9.9990978704037605</v>
      </c>
      <c r="AZ23" t="str">
        <f>NBP_annual_trend_data!D443</f>
        <v>HadGEM2-ES</v>
      </c>
      <c r="BA23" t="str">
        <f>NBP_annual_trend_data!E443</f>
        <v>rcp85</v>
      </c>
      <c r="BB23">
        <f>NBP_annual_trend_data!F443</f>
        <v>-9.9990978704037605</v>
      </c>
      <c r="BC23">
        <f>NBP_annual_trend_data!G443</f>
        <v>0</v>
      </c>
      <c r="BD23">
        <f>NBP_annual_trend_data!H443</f>
        <v>0</v>
      </c>
      <c r="BE23">
        <f>NBP_annual_trend_data!I443</f>
        <v>0</v>
      </c>
      <c r="BF23">
        <f>NBP_annual_trend_data!J443</f>
        <v>0</v>
      </c>
      <c r="BG23">
        <f>NBP_annual_trend_data!K443</f>
        <v>0</v>
      </c>
      <c r="BH23">
        <f>NBP_annual_trend_data!L443</f>
        <v>0</v>
      </c>
    </row>
    <row r="24" spans="1:60" ht="14.45" x14ac:dyDescent="0.35">
      <c r="A24">
        <f>NBP_annual_trend_data!A24</f>
        <v>23</v>
      </c>
      <c r="B24">
        <f>NBP_annual_trend_data!B24</f>
        <v>2039</v>
      </c>
      <c r="C24">
        <f>NBP_annual_trend_data!C24</f>
        <v>-3.7348542360071502</v>
      </c>
      <c r="D24" t="str">
        <f>NBP_annual_trend_data!D24</f>
        <v>CanESM2</v>
      </c>
      <c r="E24" t="str">
        <f>NBP_annual_trend_data!E24</f>
        <v>rcp45</v>
      </c>
      <c r="F24">
        <f>NBP_annual_trend_data!F24</f>
        <v>-3.7348542360071502</v>
      </c>
      <c r="G24">
        <f>NBP_annual_trend_data!A108</f>
        <v>107</v>
      </c>
      <c r="H24">
        <f>NBP_annual_trend_data!B108</f>
        <v>2039</v>
      </c>
      <c r="I24">
        <f>NBP_annual_trend_data!C108</f>
        <v>-1.8823223413666099</v>
      </c>
      <c r="J24" t="str">
        <f>NBP_annual_trend_data!D108</f>
        <v>CanESM2</v>
      </c>
      <c r="K24" t="str">
        <f>NBP_annual_trend_data!E108</f>
        <v>rcp85</v>
      </c>
      <c r="L24">
        <f>NBP_annual_trend_data!F108</f>
        <v>-1.8823223413666099</v>
      </c>
      <c r="M24">
        <f>NBP_annual_trend_data!A192</f>
        <v>191</v>
      </c>
      <c r="N24">
        <f>NBP_annual_trend_data!B192</f>
        <v>2039</v>
      </c>
      <c r="O24">
        <f>NBP_annual_trend_data!C192</f>
        <v>3.66702120934904</v>
      </c>
      <c r="P24" t="str">
        <f>NBP_annual_trend_data!D192</f>
        <v>CNRM-CM5</v>
      </c>
      <c r="Q24" t="str">
        <f>NBP_annual_trend_data!E192</f>
        <v>rcp45</v>
      </c>
      <c r="R24">
        <f>NBP_annual_trend_data!F192</f>
        <v>3.66702120934904</v>
      </c>
      <c r="S24">
        <f>NBP_annual_trend_data!A276</f>
        <v>275</v>
      </c>
      <c r="T24">
        <f>NBP_annual_trend_data!B276</f>
        <v>2039</v>
      </c>
      <c r="U24">
        <f>NBP_annual_trend_data!C276</f>
        <v>1.86117416665185</v>
      </c>
      <c r="V24" t="str">
        <f>NBP_annual_trend_data!D276</f>
        <v>CNRM-CM5</v>
      </c>
      <c r="W24" t="str">
        <f>NBP_annual_trend_data!E276</f>
        <v>rcp85</v>
      </c>
      <c r="X24">
        <f>NBP_annual_trend_data!F276</f>
        <v>1.86117416665185</v>
      </c>
      <c r="Y24">
        <f>NBP_annual_trend_data!A360</f>
        <v>359</v>
      </c>
      <c r="Z24">
        <f>NBP_annual_trend_data!B360</f>
        <v>2039</v>
      </c>
      <c r="AA24">
        <f>NBP_annual_trend_data!C360</f>
        <v>-7.7323914323002896</v>
      </c>
      <c r="AB24" t="str">
        <f>NBP_annual_trend_data!D360</f>
        <v>HadGEM2-ES</v>
      </c>
      <c r="AC24" t="str">
        <f>NBP_annual_trend_data!E360</f>
        <v>rcp45</v>
      </c>
      <c r="AD24">
        <f>NBP_annual_trend_data!F360</f>
        <v>-7.7323914323002896</v>
      </c>
      <c r="AE24">
        <f>NBP_annual_trend_data!G360</f>
        <v>0</v>
      </c>
      <c r="AF24">
        <f>NBP_annual_trend_data!H360</f>
        <v>0</v>
      </c>
      <c r="AG24">
        <f>NBP_annual_trend_data!I360</f>
        <v>0</v>
      </c>
      <c r="AH24">
        <f>NBP_annual_trend_data!J360</f>
        <v>0</v>
      </c>
      <c r="AI24">
        <f>NBP_annual_trend_data!K360</f>
        <v>0</v>
      </c>
      <c r="AJ24">
        <f>NBP_annual_trend_data!L360</f>
        <v>0</v>
      </c>
      <c r="AK24">
        <f>NBP_annual_trend_data!A528</f>
        <v>527</v>
      </c>
      <c r="AL24">
        <f>NBP_annual_trend_data!B528</f>
        <v>2039</v>
      </c>
      <c r="AM24">
        <f>NBP_annual_trend_data!C528</f>
        <v>-4.9678894867743404</v>
      </c>
      <c r="AN24" t="str">
        <f>NBP_annual_trend_data!D528</f>
        <v>MIROC5</v>
      </c>
      <c r="AO24" t="str">
        <f>NBP_annual_trend_data!E528</f>
        <v>rcp45</v>
      </c>
      <c r="AP24">
        <f>NBP_annual_trend_data!F528</f>
        <v>-4.9678894867743404</v>
      </c>
      <c r="AQ24">
        <f>NBP_annual_trend_data!AQ24</f>
        <v>0</v>
      </c>
      <c r="AR24">
        <f>NBP_annual_trend_data!AR24</f>
        <v>0</v>
      </c>
      <c r="AS24">
        <f>NBP_annual_trend_data!AS24</f>
        <v>0</v>
      </c>
      <c r="AT24">
        <f>NBP_annual_trend_data!AT24</f>
        <v>0</v>
      </c>
      <c r="AU24">
        <f>NBP_annual_trend_data!AU24</f>
        <v>0</v>
      </c>
      <c r="AV24">
        <f>NBP_annual_trend_data!AV24</f>
        <v>0</v>
      </c>
      <c r="AW24">
        <f>NBP_annual_trend_data!A444</f>
        <v>443</v>
      </c>
      <c r="AX24">
        <f>NBP_annual_trend_data!B444</f>
        <v>2039</v>
      </c>
      <c r="AY24">
        <f>NBP_annual_trend_data!C444</f>
        <v>-10.0522798927583</v>
      </c>
      <c r="AZ24" t="str">
        <f>NBP_annual_trend_data!D444</f>
        <v>HadGEM2-ES</v>
      </c>
      <c r="BA24" t="str">
        <f>NBP_annual_trend_data!E444</f>
        <v>rcp85</v>
      </c>
      <c r="BB24">
        <f>NBP_annual_trend_data!F444</f>
        <v>-10.0522798927583</v>
      </c>
      <c r="BC24">
        <f>NBP_annual_trend_data!G444</f>
        <v>0</v>
      </c>
      <c r="BD24">
        <f>NBP_annual_trend_data!H444</f>
        <v>0</v>
      </c>
      <c r="BE24">
        <f>NBP_annual_trend_data!I444</f>
        <v>0</v>
      </c>
      <c r="BF24">
        <f>NBP_annual_trend_data!J444</f>
        <v>0</v>
      </c>
      <c r="BG24">
        <f>NBP_annual_trend_data!K444</f>
        <v>0</v>
      </c>
      <c r="BH24">
        <f>NBP_annual_trend_data!L444</f>
        <v>0</v>
      </c>
    </row>
    <row r="25" spans="1:60" ht="14.45" x14ac:dyDescent="0.35">
      <c r="A25">
        <f>NBP_annual_trend_data!A25</f>
        <v>24</v>
      </c>
      <c r="B25">
        <f>NBP_annual_trend_data!B25</f>
        <v>2040</v>
      </c>
      <c r="C25">
        <f>NBP_annual_trend_data!C25</f>
        <v>-3.7614761409914399</v>
      </c>
      <c r="D25" t="str">
        <f>NBP_annual_trend_data!D25</f>
        <v>CanESM2</v>
      </c>
      <c r="E25" t="str">
        <f>NBP_annual_trend_data!E25</f>
        <v>rcp45</v>
      </c>
      <c r="F25">
        <f>NBP_annual_trend_data!F25</f>
        <v>-3.7614761409914399</v>
      </c>
      <c r="G25">
        <f>NBP_annual_trend_data!A109</f>
        <v>108</v>
      </c>
      <c r="H25">
        <f>NBP_annual_trend_data!B109</f>
        <v>2040</v>
      </c>
      <c r="I25">
        <f>NBP_annual_trend_data!C109</f>
        <v>-1.9214510264094899</v>
      </c>
      <c r="J25" t="str">
        <f>NBP_annual_trend_data!D109</f>
        <v>CanESM2</v>
      </c>
      <c r="K25" t="str">
        <f>NBP_annual_trend_data!E109</f>
        <v>rcp85</v>
      </c>
      <c r="L25">
        <f>NBP_annual_trend_data!F109</f>
        <v>-1.9214510264094899</v>
      </c>
      <c r="M25">
        <f>NBP_annual_trend_data!A193</f>
        <v>192</v>
      </c>
      <c r="N25">
        <f>NBP_annual_trend_data!B193</f>
        <v>2040</v>
      </c>
      <c r="O25">
        <f>NBP_annual_trend_data!C193</f>
        <v>3.4018281282936198</v>
      </c>
      <c r="P25" t="str">
        <f>NBP_annual_trend_data!D193</f>
        <v>CNRM-CM5</v>
      </c>
      <c r="Q25" t="str">
        <f>NBP_annual_trend_data!E193</f>
        <v>rcp45</v>
      </c>
      <c r="R25">
        <f>NBP_annual_trend_data!F193</f>
        <v>3.4018281282936198</v>
      </c>
      <c r="S25">
        <f>NBP_annual_trend_data!A277</f>
        <v>276</v>
      </c>
      <c r="T25">
        <f>NBP_annual_trend_data!B277</f>
        <v>2040</v>
      </c>
      <c r="U25">
        <f>NBP_annual_trend_data!C277</f>
        <v>1.6541193054658401</v>
      </c>
      <c r="V25" t="str">
        <f>NBP_annual_trend_data!D277</f>
        <v>CNRM-CM5</v>
      </c>
      <c r="W25" t="str">
        <f>NBP_annual_trend_data!E277</f>
        <v>rcp85</v>
      </c>
      <c r="X25">
        <f>NBP_annual_trend_data!F277</f>
        <v>1.6541193054658401</v>
      </c>
      <c r="Y25">
        <f>NBP_annual_trend_data!A361</f>
        <v>360</v>
      </c>
      <c r="Z25">
        <f>NBP_annual_trend_data!B361</f>
        <v>2040</v>
      </c>
      <c r="AA25">
        <f>NBP_annual_trend_data!C361</f>
        <v>-7.7136847567427997</v>
      </c>
      <c r="AB25" t="str">
        <f>NBP_annual_trend_data!D361</f>
        <v>HadGEM2-ES</v>
      </c>
      <c r="AC25" t="str">
        <f>NBP_annual_trend_data!E361</f>
        <v>rcp45</v>
      </c>
      <c r="AD25">
        <f>NBP_annual_trend_data!F361</f>
        <v>-7.7136847567427997</v>
      </c>
      <c r="AE25">
        <f>NBP_annual_trend_data!G361</f>
        <v>0</v>
      </c>
      <c r="AF25">
        <f>NBP_annual_trend_data!H361</f>
        <v>0</v>
      </c>
      <c r="AG25">
        <f>NBP_annual_trend_data!I361</f>
        <v>0</v>
      </c>
      <c r="AH25">
        <f>NBP_annual_trend_data!J361</f>
        <v>0</v>
      </c>
      <c r="AI25">
        <f>NBP_annual_trend_data!K361</f>
        <v>0</v>
      </c>
      <c r="AJ25">
        <f>NBP_annual_trend_data!L361</f>
        <v>0</v>
      </c>
      <c r="AK25">
        <f>NBP_annual_trend_data!A529</f>
        <v>528</v>
      </c>
      <c r="AL25">
        <f>NBP_annual_trend_data!B529</f>
        <v>2040</v>
      </c>
      <c r="AM25">
        <f>NBP_annual_trend_data!C529</f>
        <v>-5.1390399867068002</v>
      </c>
      <c r="AN25" t="str">
        <f>NBP_annual_trend_data!D529</f>
        <v>MIROC5</v>
      </c>
      <c r="AO25" t="str">
        <f>NBP_annual_trend_data!E529</f>
        <v>rcp45</v>
      </c>
      <c r="AP25">
        <f>NBP_annual_trend_data!F529</f>
        <v>-5.1390399867068002</v>
      </c>
      <c r="AQ25">
        <f>NBP_annual_trend_data!AQ25</f>
        <v>0</v>
      </c>
      <c r="AR25">
        <f>NBP_annual_trend_data!AR25</f>
        <v>0</v>
      </c>
      <c r="AS25">
        <f>NBP_annual_trend_data!AS25</f>
        <v>0</v>
      </c>
      <c r="AT25">
        <f>NBP_annual_trend_data!AT25</f>
        <v>0</v>
      </c>
      <c r="AU25">
        <f>NBP_annual_trend_data!AU25</f>
        <v>0</v>
      </c>
      <c r="AV25">
        <f>NBP_annual_trend_data!AV25</f>
        <v>0</v>
      </c>
      <c r="AW25">
        <f>NBP_annual_trend_data!A445</f>
        <v>444</v>
      </c>
      <c r="AX25">
        <f>NBP_annual_trend_data!B445</f>
        <v>2040</v>
      </c>
      <c r="AY25">
        <f>NBP_annual_trend_data!C445</f>
        <v>-10.1054619151128</v>
      </c>
      <c r="AZ25" t="str">
        <f>NBP_annual_trend_data!D445</f>
        <v>HadGEM2-ES</v>
      </c>
      <c r="BA25" t="str">
        <f>NBP_annual_trend_data!E445</f>
        <v>rcp85</v>
      </c>
      <c r="BB25">
        <f>NBP_annual_trend_data!F445</f>
        <v>-10.1054619151128</v>
      </c>
      <c r="BC25">
        <f>NBP_annual_trend_data!G445</f>
        <v>0</v>
      </c>
      <c r="BD25">
        <f>NBP_annual_trend_data!H445</f>
        <v>0</v>
      </c>
      <c r="BE25">
        <f>NBP_annual_trend_data!I445</f>
        <v>0</v>
      </c>
      <c r="BF25">
        <f>NBP_annual_trend_data!J445</f>
        <v>0</v>
      </c>
      <c r="BG25">
        <f>NBP_annual_trend_data!K445</f>
        <v>0</v>
      </c>
      <c r="BH25">
        <f>NBP_annual_trend_data!L445</f>
        <v>0</v>
      </c>
    </row>
    <row r="26" spans="1:60" ht="14.45" x14ac:dyDescent="0.35">
      <c r="A26">
        <f>NBP_annual_trend_data!A26</f>
        <v>25</v>
      </c>
      <c r="B26">
        <f>NBP_annual_trend_data!B26</f>
        <v>2041</v>
      </c>
      <c r="C26">
        <f>NBP_annual_trend_data!C26</f>
        <v>-3.7880980459757301</v>
      </c>
      <c r="D26" t="str">
        <f>NBP_annual_trend_data!D26</f>
        <v>CanESM2</v>
      </c>
      <c r="E26" t="str">
        <f>NBP_annual_trend_data!E26</f>
        <v>rcp45</v>
      </c>
      <c r="F26">
        <f>NBP_annual_trend_data!F26</f>
        <v>-3.7880980459757301</v>
      </c>
      <c r="G26">
        <f>NBP_annual_trend_data!A110</f>
        <v>109</v>
      </c>
      <c r="H26">
        <f>NBP_annual_trend_data!B110</f>
        <v>2041</v>
      </c>
      <c r="I26">
        <f>NBP_annual_trend_data!C110</f>
        <v>-1.96057971145236</v>
      </c>
      <c r="J26" t="str">
        <f>NBP_annual_trend_data!D110</f>
        <v>CanESM2</v>
      </c>
      <c r="K26" t="str">
        <f>NBP_annual_trend_data!E110</f>
        <v>rcp85</v>
      </c>
      <c r="L26">
        <f>NBP_annual_trend_data!F110</f>
        <v>-1.96057971145236</v>
      </c>
      <c r="M26">
        <f>NBP_annual_trend_data!A194</f>
        <v>193</v>
      </c>
      <c r="N26">
        <f>NBP_annual_trend_data!B194</f>
        <v>2041</v>
      </c>
      <c r="O26">
        <f>NBP_annual_trend_data!C194</f>
        <v>3.1366350472382001</v>
      </c>
      <c r="P26" t="str">
        <f>NBP_annual_trend_data!D194</f>
        <v>CNRM-CM5</v>
      </c>
      <c r="Q26" t="str">
        <f>NBP_annual_trend_data!E194</f>
        <v>rcp45</v>
      </c>
      <c r="R26">
        <f>NBP_annual_trend_data!F194</f>
        <v>3.1366350472382001</v>
      </c>
      <c r="S26">
        <f>NBP_annual_trend_data!A278</f>
        <v>277</v>
      </c>
      <c r="T26">
        <f>NBP_annual_trend_data!B278</f>
        <v>2041</v>
      </c>
      <c r="U26">
        <f>NBP_annual_trend_data!C278</f>
        <v>1.44706444427982</v>
      </c>
      <c r="V26" t="str">
        <f>NBP_annual_trend_data!D278</f>
        <v>CNRM-CM5</v>
      </c>
      <c r="W26" t="str">
        <f>NBP_annual_trend_data!E278</f>
        <v>rcp85</v>
      </c>
      <c r="X26">
        <f>NBP_annual_trend_data!F278</f>
        <v>1.44706444427982</v>
      </c>
      <c r="Y26">
        <f>NBP_annual_trend_data!A362</f>
        <v>361</v>
      </c>
      <c r="Z26">
        <f>NBP_annual_trend_data!B362</f>
        <v>2041</v>
      </c>
      <c r="AA26">
        <f>NBP_annual_trend_data!C362</f>
        <v>-7.6949780811853001</v>
      </c>
      <c r="AB26" t="str">
        <f>NBP_annual_trend_data!D362</f>
        <v>HadGEM2-ES</v>
      </c>
      <c r="AC26" t="str">
        <f>NBP_annual_trend_data!E362</f>
        <v>rcp45</v>
      </c>
      <c r="AD26">
        <f>NBP_annual_trend_data!F362</f>
        <v>-7.6949780811853001</v>
      </c>
      <c r="AE26">
        <f>NBP_annual_trend_data!G362</f>
        <v>0</v>
      </c>
      <c r="AF26">
        <f>NBP_annual_trend_data!H362</f>
        <v>0</v>
      </c>
      <c r="AG26">
        <f>NBP_annual_trend_data!I362</f>
        <v>0</v>
      </c>
      <c r="AH26">
        <f>NBP_annual_trend_data!J362</f>
        <v>0</v>
      </c>
      <c r="AI26">
        <f>NBP_annual_trend_data!K362</f>
        <v>0</v>
      </c>
      <c r="AJ26">
        <f>NBP_annual_trend_data!L362</f>
        <v>0</v>
      </c>
      <c r="AK26">
        <f>NBP_annual_trend_data!A530</f>
        <v>529</v>
      </c>
      <c r="AL26">
        <f>NBP_annual_trend_data!B530</f>
        <v>2041</v>
      </c>
      <c r="AM26">
        <f>NBP_annual_trend_data!C530</f>
        <v>-5.3101904866392697</v>
      </c>
      <c r="AN26" t="str">
        <f>NBP_annual_trend_data!D530</f>
        <v>MIROC5</v>
      </c>
      <c r="AO26" t="str">
        <f>NBP_annual_trend_data!E530</f>
        <v>rcp45</v>
      </c>
      <c r="AP26">
        <f>NBP_annual_trend_data!F530</f>
        <v>-5.3101904866392697</v>
      </c>
      <c r="AQ26">
        <f>NBP_annual_trend_data!AQ26</f>
        <v>0</v>
      </c>
      <c r="AR26">
        <f>NBP_annual_trend_data!AR26</f>
        <v>0</v>
      </c>
      <c r="AS26">
        <f>NBP_annual_trend_data!AS26</f>
        <v>0</v>
      </c>
      <c r="AT26">
        <f>NBP_annual_trend_data!AT26</f>
        <v>0</v>
      </c>
      <c r="AU26">
        <f>NBP_annual_trend_data!AU26</f>
        <v>0</v>
      </c>
      <c r="AV26">
        <f>NBP_annual_trend_data!AV26</f>
        <v>0</v>
      </c>
      <c r="AW26">
        <f>NBP_annual_trend_data!A446</f>
        <v>445</v>
      </c>
      <c r="AX26">
        <f>NBP_annual_trend_data!B446</f>
        <v>2041</v>
      </c>
      <c r="AY26">
        <f>NBP_annual_trend_data!C446</f>
        <v>-10.1586439374673</v>
      </c>
      <c r="AZ26" t="str">
        <f>NBP_annual_trend_data!D446</f>
        <v>HadGEM2-ES</v>
      </c>
      <c r="BA26" t="str">
        <f>NBP_annual_trend_data!E446</f>
        <v>rcp85</v>
      </c>
      <c r="BB26">
        <f>NBP_annual_trend_data!F446</f>
        <v>-10.1586439374673</v>
      </c>
      <c r="BC26">
        <f>NBP_annual_trend_data!G446</f>
        <v>0</v>
      </c>
      <c r="BD26">
        <f>NBP_annual_trend_data!H446</f>
        <v>0</v>
      </c>
      <c r="BE26">
        <f>NBP_annual_trend_data!I446</f>
        <v>0</v>
      </c>
      <c r="BF26">
        <f>NBP_annual_trend_data!J446</f>
        <v>0</v>
      </c>
      <c r="BG26">
        <f>NBP_annual_trend_data!K446</f>
        <v>0</v>
      </c>
      <c r="BH26">
        <f>NBP_annual_trend_data!L446</f>
        <v>0</v>
      </c>
    </row>
    <row r="27" spans="1:60" ht="14.45" x14ac:dyDescent="0.35">
      <c r="A27">
        <f>NBP_annual_trend_data!A27</f>
        <v>26</v>
      </c>
      <c r="B27">
        <f>NBP_annual_trend_data!B27</f>
        <v>2042</v>
      </c>
      <c r="C27">
        <f>NBP_annual_trend_data!C27</f>
        <v>-3.8147199509600198</v>
      </c>
      <c r="D27" t="str">
        <f>NBP_annual_trend_data!D27</f>
        <v>CanESM2</v>
      </c>
      <c r="E27" t="str">
        <f>NBP_annual_trend_data!E27</f>
        <v>rcp45</v>
      </c>
      <c r="F27">
        <f>NBP_annual_trend_data!F27</f>
        <v>-3.8147199509600198</v>
      </c>
      <c r="G27">
        <f>NBP_annual_trend_data!A111</f>
        <v>110</v>
      </c>
      <c r="H27">
        <f>NBP_annual_trend_data!B111</f>
        <v>2042</v>
      </c>
      <c r="I27">
        <f>NBP_annual_trend_data!C111</f>
        <v>-1.99970839649523</v>
      </c>
      <c r="J27" t="str">
        <f>NBP_annual_trend_data!D111</f>
        <v>CanESM2</v>
      </c>
      <c r="K27" t="str">
        <f>NBP_annual_trend_data!E111</f>
        <v>rcp85</v>
      </c>
      <c r="L27">
        <f>NBP_annual_trend_data!F111</f>
        <v>-1.99970839649523</v>
      </c>
      <c r="M27">
        <f>NBP_annual_trend_data!A195</f>
        <v>194</v>
      </c>
      <c r="N27">
        <f>NBP_annual_trend_data!B195</f>
        <v>2042</v>
      </c>
      <c r="O27">
        <f>NBP_annual_trend_data!C195</f>
        <v>2.8714419661827901</v>
      </c>
      <c r="P27" t="str">
        <f>NBP_annual_trend_data!D195</f>
        <v>CNRM-CM5</v>
      </c>
      <c r="Q27" t="str">
        <f>NBP_annual_trend_data!E195</f>
        <v>rcp45</v>
      </c>
      <c r="R27">
        <f>NBP_annual_trend_data!F195</f>
        <v>2.8714419661827901</v>
      </c>
      <c r="S27">
        <f>NBP_annual_trend_data!A279</f>
        <v>278</v>
      </c>
      <c r="T27">
        <f>NBP_annual_trend_data!B279</f>
        <v>2042</v>
      </c>
      <c r="U27">
        <f>NBP_annual_trend_data!C279</f>
        <v>1.24000958309381</v>
      </c>
      <c r="V27" t="str">
        <f>NBP_annual_trend_data!D279</f>
        <v>CNRM-CM5</v>
      </c>
      <c r="W27" t="str">
        <f>NBP_annual_trend_data!E279</f>
        <v>rcp85</v>
      </c>
      <c r="X27">
        <f>NBP_annual_trend_data!F279</f>
        <v>1.24000958309381</v>
      </c>
      <c r="Y27">
        <f>NBP_annual_trend_data!A363</f>
        <v>362</v>
      </c>
      <c r="Z27">
        <f>NBP_annual_trend_data!B363</f>
        <v>2042</v>
      </c>
      <c r="AA27">
        <f>NBP_annual_trend_data!C363</f>
        <v>-7.6762714056278103</v>
      </c>
      <c r="AB27" t="str">
        <f>NBP_annual_trend_data!D363</f>
        <v>HadGEM2-ES</v>
      </c>
      <c r="AC27" t="str">
        <f>NBP_annual_trend_data!E363</f>
        <v>rcp45</v>
      </c>
      <c r="AD27">
        <f>NBP_annual_trend_data!F363</f>
        <v>-7.6762714056278103</v>
      </c>
      <c r="AE27">
        <f>NBP_annual_trend_data!G363</f>
        <v>0</v>
      </c>
      <c r="AF27">
        <f>NBP_annual_trend_data!H363</f>
        <v>0</v>
      </c>
      <c r="AG27">
        <f>NBP_annual_trend_data!I363</f>
        <v>0</v>
      </c>
      <c r="AH27">
        <f>NBP_annual_trend_data!J363</f>
        <v>0</v>
      </c>
      <c r="AI27">
        <f>NBP_annual_trend_data!K363</f>
        <v>0</v>
      </c>
      <c r="AJ27">
        <f>NBP_annual_trend_data!L363</f>
        <v>0</v>
      </c>
      <c r="AK27">
        <f>NBP_annual_trend_data!A531</f>
        <v>530</v>
      </c>
      <c r="AL27">
        <f>NBP_annual_trend_data!B531</f>
        <v>2042</v>
      </c>
      <c r="AM27">
        <f>NBP_annual_trend_data!C531</f>
        <v>-5.4813409865717402</v>
      </c>
      <c r="AN27" t="str">
        <f>NBP_annual_trend_data!D531</f>
        <v>MIROC5</v>
      </c>
      <c r="AO27" t="str">
        <f>NBP_annual_trend_data!E531</f>
        <v>rcp45</v>
      </c>
      <c r="AP27">
        <f>NBP_annual_trend_data!F531</f>
        <v>-5.4813409865717402</v>
      </c>
      <c r="AQ27">
        <f>NBP_annual_trend_data!AQ27</f>
        <v>0</v>
      </c>
      <c r="AR27">
        <f>NBP_annual_trend_data!AR27</f>
        <v>0</v>
      </c>
      <c r="AS27">
        <f>NBP_annual_trend_data!AS27</f>
        <v>0</v>
      </c>
      <c r="AT27">
        <f>NBP_annual_trend_data!AT27</f>
        <v>0</v>
      </c>
      <c r="AU27">
        <f>NBP_annual_trend_data!AU27</f>
        <v>0</v>
      </c>
      <c r="AV27">
        <f>NBP_annual_trend_data!AV27</f>
        <v>0</v>
      </c>
      <c r="AW27">
        <f>NBP_annual_trend_data!A447</f>
        <v>446</v>
      </c>
      <c r="AX27">
        <f>NBP_annual_trend_data!B447</f>
        <v>2042</v>
      </c>
      <c r="AY27">
        <f>NBP_annual_trend_data!C447</f>
        <v>-10.211825959821899</v>
      </c>
      <c r="AZ27" t="str">
        <f>NBP_annual_trend_data!D447</f>
        <v>HadGEM2-ES</v>
      </c>
      <c r="BA27" t="str">
        <f>NBP_annual_trend_data!E447</f>
        <v>rcp85</v>
      </c>
      <c r="BB27">
        <f>NBP_annual_trend_data!F447</f>
        <v>-10.211825959821899</v>
      </c>
      <c r="BC27">
        <f>NBP_annual_trend_data!G447</f>
        <v>0</v>
      </c>
      <c r="BD27">
        <f>NBP_annual_trend_data!H447</f>
        <v>0</v>
      </c>
      <c r="BE27">
        <f>NBP_annual_trend_data!I447</f>
        <v>0</v>
      </c>
      <c r="BF27">
        <f>NBP_annual_trend_data!J447</f>
        <v>0</v>
      </c>
      <c r="BG27">
        <f>NBP_annual_trend_data!K447</f>
        <v>0</v>
      </c>
      <c r="BH27">
        <f>NBP_annual_trend_data!L447</f>
        <v>0</v>
      </c>
    </row>
    <row r="28" spans="1:60" ht="14.45" x14ac:dyDescent="0.35">
      <c r="A28">
        <f>NBP_annual_trend_data!A28</f>
        <v>27</v>
      </c>
      <c r="B28">
        <f>NBP_annual_trend_data!B28</f>
        <v>2043</v>
      </c>
      <c r="C28">
        <f>NBP_annual_trend_data!C28</f>
        <v>-3.84134185594431</v>
      </c>
      <c r="D28" t="str">
        <f>NBP_annual_trend_data!D28</f>
        <v>CanESM2</v>
      </c>
      <c r="E28" t="str">
        <f>NBP_annual_trend_data!E28</f>
        <v>rcp45</v>
      </c>
      <c r="F28">
        <f>NBP_annual_trend_data!F28</f>
        <v>-3.84134185594431</v>
      </c>
      <c r="G28">
        <f>NBP_annual_trend_data!A112</f>
        <v>111</v>
      </c>
      <c r="H28">
        <f>NBP_annual_trend_data!B112</f>
        <v>2043</v>
      </c>
      <c r="I28">
        <f>NBP_annual_trend_data!C112</f>
        <v>-2.0388370815381198</v>
      </c>
      <c r="J28" t="str">
        <f>NBP_annual_trend_data!D112</f>
        <v>CanESM2</v>
      </c>
      <c r="K28" t="str">
        <f>NBP_annual_trend_data!E112</f>
        <v>rcp85</v>
      </c>
      <c r="L28">
        <f>NBP_annual_trend_data!F112</f>
        <v>-2.0388370815381198</v>
      </c>
      <c r="M28">
        <f>NBP_annual_trend_data!A196</f>
        <v>195</v>
      </c>
      <c r="N28">
        <f>NBP_annual_trend_data!B196</f>
        <v>2043</v>
      </c>
      <c r="O28">
        <f>NBP_annual_trend_data!C196</f>
        <v>2.60624888512737</v>
      </c>
      <c r="P28" t="str">
        <f>NBP_annual_trend_data!D196</f>
        <v>CNRM-CM5</v>
      </c>
      <c r="Q28" t="str">
        <f>NBP_annual_trend_data!E196</f>
        <v>rcp45</v>
      </c>
      <c r="R28">
        <f>NBP_annual_trend_data!F196</f>
        <v>2.60624888512737</v>
      </c>
      <c r="S28">
        <f>NBP_annual_trend_data!A280</f>
        <v>279</v>
      </c>
      <c r="T28">
        <f>NBP_annual_trend_data!B280</f>
        <v>2043</v>
      </c>
      <c r="U28">
        <f>NBP_annual_trend_data!C280</f>
        <v>1.0329547219077899</v>
      </c>
      <c r="V28" t="str">
        <f>NBP_annual_trend_data!D280</f>
        <v>CNRM-CM5</v>
      </c>
      <c r="W28" t="str">
        <f>NBP_annual_trend_data!E280</f>
        <v>rcp85</v>
      </c>
      <c r="X28">
        <f>NBP_annual_trend_data!F280</f>
        <v>1.0329547219077899</v>
      </c>
      <c r="Y28">
        <f>NBP_annual_trend_data!A364</f>
        <v>363</v>
      </c>
      <c r="Z28">
        <f>NBP_annual_trend_data!B364</f>
        <v>2043</v>
      </c>
      <c r="AA28">
        <f>NBP_annual_trend_data!C364</f>
        <v>-7.6575647300703098</v>
      </c>
      <c r="AB28" t="str">
        <f>NBP_annual_trend_data!D364</f>
        <v>HadGEM2-ES</v>
      </c>
      <c r="AC28" t="str">
        <f>NBP_annual_trend_data!E364</f>
        <v>rcp45</v>
      </c>
      <c r="AD28">
        <f>NBP_annual_trend_data!F364</f>
        <v>-7.6575647300703098</v>
      </c>
      <c r="AE28">
        <f>NBP_annual_trend_data!G364</f>
        <v>0</v>
      </c>
      <c r="AF28">
        <f>NBP_annual_trend_data!H364</f>
        <v>0</v>
      </c>
      <c r="AG28">
        <f>NBP_annual_trend_data!I364</f>
        <v>0</v>
      </c>
      <c r="AH28">
        <f>NBP_annual_trend_data!J364</f>
        <v>0</v>
      </c>
      <c r="AI28">
        <f>NBP_annual_trend_data!K364</f>
        <v>0</v>
      </c>
      <c r="AJ28">
        <f>NBP_annual_trend_data!L364</f>
        <v>0</v>
      </c>
      <c r="AK28">
        <f>NBP_annual_trend_data!A532</f>
        <v>531</v>
      </c>
      <c r="AL28">
        <f>NBP_annual_trend_data!B532</f>
        <v>2043</v>
      </c>
      <c r="AM28">
        <f>NBP_annual_trend_data!C532</f>
        <v>-5.6524914865042097</v>
      </c>
      <c r="AN28" t="str">
        <f>NBP_annual_trend_data!D532</f>
        <v>MIROC5</v>
      </c>
      <c r="AO28" t="str">
        <f>NBP_annual_trend_data!E532</f>
        <v>rcp45</v>
      </c>
      <c r="AP28">
        <f>NBP_annual_trend_data!F532</f>
        <v>-5.6524914865042097</v>
      </c>
      <c r="AQ28">
        <f>NBP_annual_trend_data!AQ28</f>
        <v>0</v>
      </c>
      <c r="AR28">
        <f>NBP_annual_trend_data!AR28</f>
        <v>0</v>
      </c>
      <c r="AS28">
        <f>NBP_annual_trend_data!AS28</f>
        <v>0</v>
      </c>
      <c r="AT28">
        <f>NBP_annual_trend_data!AT28</f>
        <v>0</v>
      </c>
      <c r="AU28">
        <f>NBP_annual_trend_data!AU28</f>
        <v>0</v>
      </c>
      <c r="AV28">
        <f>NBP_annual_trend_data!AV28</f>
        <v>0</v>
      </c>
      <c r="AW28">
        <f>NBP_annual_trend_data!A448</f>
        <v>447</v>
      </c>
      <c r="AX28">
        <f>NBP_annual_trend_data!B448</f>
        <v>2043</v>
      </c>
      <c r="AY28">
        <f>NBP_annual_trend_data!C448</f>
        <v>-10.2650079821764</v>
      </c>
      <c r="AZ28" t="str">
        <f>NBP_annual_trend_data!D448</f>
        <v>HadGEM2-ES</v>
      </c>
      <c r="BA28" t="str">
        <f>NBP_annual_trend_data!E448</f>
        <v>rcp85</v>
      </c>
      <c r="BB28">
        <f>NBP_annual_trend_data!F448</f>
        <v>-10.2650079821764</v>
      </c>
      <c r="BC28">
        <f>NBP_annual_trend_data!G448</f>
        <v>0</v>
      </c>
      <c r="BD28">
        <f>NBP_annual_trend_data!H448</f>
        <v>0</v>
      </c>
      <c r="BE28">
        <f>NBP_annual_trend_data!I448</f>
        <v>0</v>
      </c>
      <c r="BF28">
        <f>NBP_annual_trend_data!J448</f>
        <v>0</v>
      </c>
      <c r="BG28">
        <f>NBP_annual_trend_data!K448</f>
        <v>0</v>
      </c>
      <c r="BH28">
        <f>NBP_annual_trend_data!L448</f>
        <v>0</v>
      </c>
    </row>
    <row r="29" spans="1:60" ht="14.45" x14ac:dyDescent="0.35">
      <c r="A29">
        <f>NBP_annual_trend_data!A29</f>
        <v>28</v>
      </c>
      <c r="B29">
        <f>NBP_annual_trend_data!B29</f>
        <v>2044</v>
      </c>
      <c r="C29">
        <f>NBP_annual_trend_data!C29</f>
        <v>-3.8679637609286002</v>
      </c>
      <c r="D29" t="str">
        <f>NBP_annual_trend_data!D29</f>
        <v>CanESM2</v>
      </c>
      <c r="E29" t="str">
        <f>NBP_annual_trend_data!E29</f>
        <v>rcp45</v>
      </c>
      <c r="F29">
        <f>NBP_annual_trend_data!F29</f>
        <v>-3.8679637609286002</v>
      </c>
      <c r="G29">
        <f>NBP_annual_trend_data!A113</f>
        <v>112</v>
      </c>
      <c r="H29">
        <f>NBP_annual_trend_data!B113</f>
        <v>2044</v>
      </c>
      <c r="I29">
        <f>NBP_annual_trend_data!C113</f>
        <v>-2.0779657665809901</v>
      </c>
      <c r="J29" t="str">
        <f>NBP_annual_trend_data!D113</f>
        <v>CanESM2</v>
      </c>
      <c r="K29" t="str">
        <f>NBP_annual_trend_data!E113</f>
        <v>rcp85</v>
      </c>
      <c r="L29">
        <f>NBP_annual_trend_data!F113</f>
        <v>-2.0779657665809901</v>
      </c>
      <c r="M29">
        <f>NBP_annual_trend_data!A197</f>
        <v>196</v>
      </c>
      <c r="N29">
        <f>NBP_annual_trend_data!B197</f>
        <v>2044</v>
      </c>
      <c r="O29">
        <f>NBP_annual_trend_data!C197</f>
        <v>2.3410558040719498</v>
      </c>
      <c r="P29" t="str">
        <f>NBP_annual_trend_data!D197</f>
        <v>CNRM-CM5</v>
      </c>
      <c r="Q29" t="str">
        <f>NBP_annual_trend_data!E197</f>
        <v>rcp45</v>
      </c>
      <c r="R29">
        <f>NBP_annual_trend_data!F197</f>
        <v>2.3410558040719498</v>
      </c>
      <c r="S29">
        <f>NBP_annual_trend_data!A281</f>
        <v>280</v>
      </c>
      <c r="T29">
        <f>NBP_annual_trend_data!B281</f>
        <v>2044</v>
      </c>
      <c r="U29">
        <f>NBP_annual_trend_data!C281</f>
        <v>0.82589986072172195</v>
      </c>
      <c r="V29" t="str">
        <f>NBP_annual_trend_data!D281</f>
        <v>CNRM-CM5</v>
      </c>
      <c r="W29" t="str">
        <f>NBP_annual_trend_data!E281</f>
        <v>rcp85</v>
      </c>
      <c r="X29">
        <f>NBP_annual_trend_data!F281</f>
        <v>0.82589986072172195</v>
      </c>
      <c r="Y29">
        <f>NBP_annual_trend_data!A365</f>
        <v>364</v>
      </c>
      <c r="Z29">
        <f>NBP_annual_trend_data!B365</f>
        <v>2044</v>
      </c>
      <c r="AA29">
        <f>NBP_annual_trend_data!C365</f>
        <v>-7.6388580545128102</v>
      </c>
      <c r="AB29" t="str">
        <f>NBP_annual_trend_data!D365</f>
        <v>HadGEM2-ES</v>
      </c>
      <c r="AC29" t="str">
        <f>NBP_annual_trend_data!E365</f>
        <v>rcp45</v>
      </c>
      <c r="AD29">
        <f>NBP_annual_trend_data!F365</f>
        <v>-7.6388580545128102</v>
      </c>
      <c r="AE29">
        <f>NBP_annual_trend_data!G365</f>
        <v>0</v>
      </c>
      <c r="AF29">
        <f>NBP_annual_trend_data!H365</f>
        <v>0</v>
      </c>
      <c r="AG29">
        <f>NBP_annual_trend_data!I365</f>
        <v>0</v>
      </c>
      <c r="AH29">
        <f>NBP_annual_trend_data!J365</f>
        <v>0</v>
      </c>
      <c r="AI29">
        <f>NBP_annual_trend_data!K365</f>
        <v>0</v>
      </c>
      <c r="AJ29">
        <f>NBP_annual_trend_data!L365</f>
        <v>0</v>
      </c>
      <c r="AK29">
        <f>NBP_annual_trend_data!A533</f>
        <v>532</v>
      </c>
      <c r="AL29">
        <f>NBP_annual_trend_data!B533</f>
        <v>2044</v>
      </c>
      <c r="AM29">
        <f>NBP_annual_trend_data!C533</f>
        <v>-5.8236419864366802</v>
      </c>
      <c r="AN29" t="str">
        <f>NBP_annual_trend_data!D533</f>
        <v>MIROC5</v>
      </c>
      <c r="AO29" t="str">
        <f>NBP_annual_trend_data!E533</f>
        <v>rcp45</v>
      </c>
      <c r="AP29">
        <f>NBP_annual_trend_data!F533</f>
        <v>-5.8236419864366802</v>
      </c>
      <c r="AQ29">
        <f>NBP_annual_trend_data!AQ29</f>
        <v>0</v>
      </c>
      <c r="AR29">
        <f>NBP_annual_trend_data!AR29</f>
        <v>0</v>
      </c>
      <c r="AS29">
        <f>NBP_annual_trend_data!AS29</f>
        <v>0</v>
      </c>
      <c r="AT29">
        <f>NBP_annual_trend_data!AT29</f>
        <v>0</v>
      </c>
      <c r="AU29">
        <f>NBP_annual_trend_data!AU29</f>
        <v>0</v>
      </c>
      <c r="AV29">
        <f>NBP_annual_trend_data!AV29</f>
        <v>0</v>
      </c>
      <c r="AW29">
        <f>NBP_annual_trend_data!A449</f>
        <v>448</v>
      </c>
      <c r="AX29">
        <f>NBP_annual_trend_data!B449</f>
        <v>2044</v>
      </c>
      <c r="AY29">
        <f>NBP_annual_trend_data!C449</f>
        <v>-10.3181900045309</v>
      </c>
      <c r="AZ29" t="str">
        <f>NBP_annual_trend_data!D449</f>
        <v>HadGEM2-ES</v>
      </c>
      <c r="BA29" t="str">
        <f>NBP_annual_trend_data!E449</f>
        <v>rcp85</v>
      </c>
      <c r="BB29">
        <f>NBP_annual_trend_data!F449</f>
        <v>-10.3181900045309</v>
      </c>
      <c r="BC29">
        <f>NBP_annual_trend_data!G449</f>
        <v>0</v>
      </c>
      <c r="BD29">
        <f>NBP_annual_trend_data!H449</f>
        <v>0</v>
      </c>
      <c r="BE29">
        <f>NBP_annual_trend_data!I449</f>
        <v>0</v>
      </c>
      <c r="BF29">
        <f>NBP_annual_trend_data!J449</f>
        <v>0</v>
      </c>
      <c r="BG29">
        <f>NBP_annual_trend_data!K449</f>
        <v>0</v>
      </c>
      <c r="BH29">
        <f>NBP_annual_trend_data!L449</f>
        <v>0</v>
      </c>
    </row>
    <row r="30" spans="1:60" ht="14.45" x14ac:dyDescent="0.35">
      <c r="A30">
        <f>NBP_annual_trend_data!A30</f>
        <v>29</v>
      </c>
      <c r="B30">
        <f>NBP_annual_trend_data!B30</f>
        <v>2045</v>
      </c>
      <c r="C30">
        <f>NBP_annual_trend_data!C30</f>
        <v>-3.8945856659128899</v>
      </c>
      <c r="D30" t="str">
        <f>NBP_annual_trend_data!D30</f>
        <v>CanESM2</v>
      </c>
      <c r="E30" t="str">
        <f>NBP_annual_trend_data!E30</f>
        <v>rcp45</v>
      </c>
      <c r="F30">
        <f>NBP_annual_trend_data!F30</f>
        <v>-3.8945856659128899</v>
      </c>
      <c r="G30">
        <f>NBP_annual_trend_data!A114</f>
        <v>113</v>
      </c>
      <c r="H30">
        <f>NBP_annual_trend_data!B114</f>
        <v>2045</v>
      </c>
      <c r="I30">
        <f>NBP_annual_trend_data!C114</f>
        <v>-2.1170944516238701</v>
      </c>
      <c r="J30" t="str">
        <f>NBP_annual_trend_data!D114</f>
        <v>CanESM2</v>
      </c>
      <c r="K30" t="str">
        <f>NBP_annual_trend_data!E114</f>
        <v>rcp85</v>
      </c>
      <c r="L30">
        <f>NBP_annual_trend_data!F114</f>
        <v>-2.1170944516238701</v>
      </c>
      <c r="M30">
        <f>NBP_annual_trend_data!A198</f>
        <v>197</v>
      </c>
      <c r="N30">
        <f>NBP_annual_trend_data!B198</f>
        <v>2045</v>
      </c>
      <c r="O30">
        <f>NBP_annual_trend_data!C198</f>
        <v>2.0758627230165301</v>
      </c>
      <c r="P30" t="str">
        <f>NBP_annual_trend_data!D198</f>
        <v>CNRM-CM5</v>
      </c>
      <c r="Q30" t="str">
        <f>NBP_annual_trend_data!E198</f>
        <v>rcp45</v>
      </c>
      <c r="R30">
        <f>NBP_annual_trend_data!F198</f>
        <v>2.0758627230165301</v>
      </c>
      <c r="S30">
        <f>NBP_annual_trend_data!A282</f>
        <v>281</v>
      </c>
      <c r="T30">
        <f>NBP_annual_trend_data!B282</f>
        <v>2045</v>
      </c>
      <c r="U30">
        <f>NBP_annual_trend_data!C282</f>
        <v>0.61884499953570804</v>
      </c>
      <c r="V30" t="str">
        <f>NBP_annual_trend_data!D282</f>
        <v>CNRM-CM5</v>
      </c>
      <c r="W30" t="str">
        <f>NBP_annual_trend_data!E282</f>
        <v>rcp85</v>
      </c>
      <c r="X30">
        <f>NBP_annual_trend_data!F282</f>
        <v>0.61884499953570804</v>
      </c>
      <c r="Y30">
        <f>NBP_annual_trend_data!A366</f>
        <v>365</v>
      </c>
      <c r="Z30">
        <f>NBP_annual_trend_data!B366</f>
        <v>2045</v>
      </c>
      <c r="AA30">
        <f>NBP_annual_trend_data!C366</f>
        <v>-7.6201513789553097</v>
      </c>
      <c r="AB30" t="str">
        <f>NBP_annual_trend_data!D366</f>
        <v>HadGEM2-ES</v>
      </c>
      <c r="AC30" t="str">
        <f>NBP_annual_trend_data!E366</f>
        <v>rcp45</v>
      </c>
      <c r="AD30">
        <f>NBP_annual_trend_data!F366</f>
        <v>-7.6201513789553097</v>
      </c>
      <c r="AE30">
        <f>NBP_annual_trend_data!G366</f>
        <v>0</v>
      </c>
      <c r="AF30">
        <f>NBP_annual_trend_data!H366</f>
        <v>0</v>
      </c>
      <c r="AG30">
        <f>NBP_annual_trend_data!I366</f>
        <v>0</v>
      </c>
      <c r="AH30">
        <f>NBP_annual_trend_data!J366</f>
        <v>0</v>
      </c>
      <c r="AI30">
        <f>NBP_annual_trend_data!K366</f>
        <v>0</v>
      </c>
      <c r="AJ30">
        <f>NBP_annual_trend_data!L366</f>
        <v>0</v>
      </c>
      <c r="AK30">
        <f>NBP_annual_trend_data!A534</f>
        <v>533</v>
      </c>
      <c r="AL30">
        <f>NBP_annual_trend_data!B534</f>
        <v>2045</v>
      </c>
      <c r="AM30">
        <f>NBP_annual_trend_data!C534</f>
        <v>-5.99479248636914</v>
      </c>
      <c r="AN30" t="str">
        <f>NBP_annual_trend_data!D534</f>
        <v>MIROC5</v>
      </c>
      <c r="AO30" t="str">
        <f>NBP_annual_trend_data!E534</f>
        <v>rcp45</v>
      </c>
      <c r="AP30">
        <f>NBP_annual_trend_data!F534</f>
        <v>-5.99479248636914</v>
      </c>
      <c r="AQ30">
        <f>NBP_annual_trend_data!AQ30</f>
        <v>0</v>
      </c>
      <c r="AR30">
        <f>NBP_annual_trend_data!AR30</f>
        <v>0</v>
      </c>
      <c r="AS30">
        <f>NBP_annual_trend_data!AS30</f>
        <v>0</v>
      </c>
      <c r="AT30">
        <f>NBP_annual_trend_data!AT30</f>
        <v>0</v>
      </c>
      <c r="AU30">
        <f>NBP_annual_trend_data!AU30</f>
        <v>0</v>
      </c>
      <c r="AV30">
        <f>NBP_annual_trend_data!AV30</f>
        <v>0</v>
      </c>
      <c r="AW30">
        <f>NBP_annual_trend_data!A450</f>
        <v>449</v>
      </c>
      <c r="AX30">
        <f>NBP_annual_trend_data!B450</f>
        <v>2045</v>
      </c>
      <c r="AY30">
        <f>NBP_annual_trend_data!C450</f>
        <v>-10.371372026885499</v>
      </c>
      <c r="AZ30" t="str">
        <f>NBP_annual_trend_data!D450</f>
        <v>HadGEM2-ES</v>
      </c>
      <c r="BA30" t="str">
        <f>NBP_annual_trend_data!E450</f>
        <v>rcp85</v>
      </c>
      <c r="BB30">
        <f>NBP_annual_trend_data!F450</f>
        <v>-10.371372026885499</v>
      </c>
      <c r="BC30">
        <f>NBP_annual_trend_data!G450</f>
        <v>0</v>
      </c>
      <c r="BD30">
        <f>NBP_annual_trend_data!H450</f>
        <v>0</v>
      </c>
      <c r="BE30">
        <f>NBP_annual_trend_data!I450</f>
        <v>0</v>
      </c>
      <c r="BF30">
        <f>NBP_annual_trend_data!J450</f>
        <v>0</v>
      </c>
      <c r="BG30">
        <f>NBP_annual_trend_data!K450</f>
        <v>0</v>
      </c>
      <c r="BH30">
        <f>NBP_annual_trend_data!L450</f>
        <v>0</v>
      </c>
    </row>
    <row r="31" spans="1:60" ht="14.45" x14ac:dyDescent="0.35">
      <c r="A31">
        <f>NBP_annual_trend_data!A31</f>
        <v>30</v>
      </c>
      <c r="B31">
        <f>NBP_annual_trend_data!B31</f>
        <v>2046</v>
      </c>
      <c r="C31">
        <f>NBP_annual_trend_data!C31</f>
        <v>-3.9212075708971801</v>
      </c>
      <c r="D31" t="str">
        <f>NBP_annual_trend_data!D31</f>
        <v>CanESM2</v>
      </c>
      <c r="E31" t="str">
        <f>NBP_annual_trend_data!E31</f>
        <v>rcp45</v>
      </c>
      <c r="F31">
        <f>NBP_annual_trend_data!F31</f>
        <v>-3.9212075708971801</v>
      </c>
      <c r="G31">
        <f>NBP_annual_trend_data!A115</f>
        <v>114</v>
      </c>
      <c r="H31">
        <f>NBP_annual_trend_data!B115</f>
        <v>2046</v>
      </c>
      <c r="I31">
        <f>NBP_annual_trend_data!C115</f>
        <v>-2.1562231366667399</v>
      </c>
      <c r="J31" t="str">
        <f>NBP_annual_trend_data!D115</f>
        <v>CanESM2</v>
      </c>
      <c r="K31" t="str">
        <f>NBP_annual_trend_data!E115</f>
        <v>rcp85</v>
      </c>
      <c r="L31">
        <f>NBP_annual_trend_data!F115</f>
        <v>-2.1562231366667399</v>
      </c>
      <c r="M31">
        <f>NBP_annual_trend_data!A199</f>
        <v>198</v>
      </c>
      <c r="N31">
        <f>NBP_annual_trend_data!B199</f>
        <v>2046</v>
      </c>
      <c r="O31">
        <f>NBP_annual_trend_data!C199</f>
        <v>1.8106696419611099</v>
      </c>
      <c r="P31" t="str">
        <f>NBP_annual_trend_data!D199</f>
        <v>CNRM-CM5</v>
      </c>
      <c r="Q31" t="str">
        <f>NBP_annual_trend_data!E199</f>
        <v>rcp45</v>
      </c>
      <c r="R31">
        <f>NBP_annual_trend_data!F199</f>
        <v>1.8106696419611099</v>
      </c>
      <c r="S31">
        <f>NBP_annual_trend_data!A283</f>
        <v>282</v>
      </c>
      <c r="T31">
        <f>NBP_annual_trend_data!B283</f>
        <v>2046</v>
      </c>
      <c r="U31">
        <f>NBP_annual_trend_data!C283</f>
        <v>0.41179013834969402</v>
      </c>
      <c r="V31" t="str">
        <f>NBP_annual_trend_data!D283</f>
        <v>CNRM-CM5</v>
      </c>
      <c r="W31" t="str">
        <f>NBP_annual_trend_data!E283</f>
        <v>rcp85</v>
      </c>
      <c r="X31">
        <f>NBP_annual_trend_data!F283</f>
        <v>0.41179013834969402</v>
      </c>
      <c r="Y31">
        <f>NBP_annual_trend_data!A367</f>
        <v>366</v>
      </c>
      <c r="Z31">
        <f>NBP_annual_trend_data!B367</f>
        <v>2046</v>
      </c>
      <c r="AA31">
        <f>NBP_annual_trend_data!C367</f>
        <v>-7.6014447033978199</v>
      </c>
      <c r="AB31" t="str">
        <f>NBP_annual_trend_data!D367</f>
        <v>HadGEM2-ES</v>
      </c>
      <c r="AC31" t="str">
        <f>NBP_annual_trend_data!E367</f>
        <v>rcp45</v>
      </c>
      <c r="AD31">
        <f>NBP_annual_trend_data!F367</f>
        <v>-7.6014447033978199</v>
      </c>
      <c r="AE31">
        <f>NBP_annual_trend_data!G367</f>
        <v>0</v>
      </c>
      <c r="AF31">
        <f>NBP_annual_trend_data!H367</f>
        <v>0</v>
      </c>
      <c r="AG31">
        <f>NBP_annual_trend_data!I367</f>
        <v>0</v>
      </c>
      <c r="AH31">
        <f>NBP_annual_trend_data!J367</f>
        <v>0</v>
      </c>
      <c r="AI31">
        <f>NBP_annual_trend_data!K367</f>
        <v>0</v>
      </c>
      <c r="AJ31">
        <f>NBP_annual_trend_data!L367</f>
        <v>0</v>
      </c>
      <c r="AK31">
        <f>NBP_annual_trend_data!A535</f>
        <v>534</v>
      </c>
      <c r="AL31">
        <f>NBP_annual_trend_data!B535</f>
        <v>2046</v>
      </c>
      <c r="AM31">
        <f>NBP_annual_trend_data!C535</f>
        <v>-6.1659429863016104</v>
      </c>
      <c r="AN31" t="str">
        <f>NBP_annual_trend_data!D535</f>
        <v>MIROC5</v>
      </c>
      <c r="AO31" t="str">
        <f>NBP_annual_trend_data!E535</f>
        <v>rcp45</v>
      </c>
      <c r="AP31">
        <f>NBP_annual_trend_data!F535</f>
        <v>-6.1659429863016104</v>
      </c>
      <c r="AQ31">
        <f>NBP_annual_trend_data!AQ31</f>
        <v>0</v>
      </c>
      <c r="AR31">
        <f>NBP_annual_trend_data!AR31</f>
        <v>0</v>
      </c>
      <c r="AS31">
        <f>NBP_annual_trend_data!AS31</f>
        <v>0</v>
      </c>
      <c r="AT31">
        <f>NBP_annual_trend_data!AT31</f>
        <v>0</v>
      </c>
      <c r="AU31">
        <f>NBP_annual_trend_data!AU31</f>
        <v>0</v>
      </c>
      <c r="AV31">
        <f>NBP_annual_trend_data!AV31</f>
        <v>0</v>
      </c>
      <c r="AW31">
        <f>NBP_annual_trend_data!A451</f>
        <v>450</v>
      </c>
      <c r="AX31">
        <f>NBP_annual_trend_data!B451</f>
        <v>2046</v>
      </c>
      <c r="AY31">
        <f>NBP_annual_trend_data!C451</f>
        <v>-10.424554049239999</v>
      </c>
      <c r="AZ31" t="str">
        <f>NBP_annual_trend_data!D451</f>
        <v>HadGEM2-ES</v>
      </c>
      <c r="BA31" t="str">
        <f>NBP_annual_trend_data!E451</f>
        <v>rcp85</v>
      </c>
      <c r="BB31">
        <f>NBP_annual_trend_data!F451</f>
        <v>-10.424554049239999</v>
      </c>
      <c r="BC31">
        <f>NBP_annual_trend_data!G451</f>
        <v>0</v>
      </c>
      <c r="BD31">
        <f>NBP_annual_trend_data!H451</f>
        <v>0</v>
      </c>
      <c r="BE31">
        <f>NBP_annual_trend_data!I451</f>
        <v>0</v>
      </c>
      <c r="BF31">
        <f>NBP_annual_trend_data!J451</f>
        <v>0</v>
      </c>
      <c r="BG31">
        <f>NBP_annual_trend_data!K451</f>
        <v>0</v>
      </c>
      <c r="BH31">
        <f>NBP_annual_trend_data!L451</f>
        <v>0</v>
      </c>
    </row>
    <row r="32" spans="1:60" ht="14.45" x14ac:dyDescent="0.35">
      <c r="A32">
        <f>NBP_annual_trend_data!A32</f>
        <v>31</v>
      </c>
      <c r="B32">
        <f>NBP_annual_trend_data!B32</f>
        <v>2047</v>
      </c>
      <c r="C32">
        <f>NBP_annual_trend_data!C32</f>
        <v>-3.9478294758814698</v>
      </c>
      <c r="D32" t="str">
        <f>NBP_annual_trend_data!D32</f>
        <v>CanESM2</v>
      </c>
      <c r="E32" t="str">
        <f>NBP_annual_trend_data!E32</f>
        <v>rcp45</v>
      </c>
      <c r="F32">
        <f>NBP_annual_trend_data!F32</f>
        <v>-3.9478294758814698</v>
      </c>
      <c r="G32">
        <f>NBP_annual_trend_data!A116</f>
        <v>115</v>
      </c>
      <c r="H32">
        <f>NBP_annual_trend_data!B116</f>
        <v>2047</v>
      </c>
      <c r="I32">
        <f>NBP_annual_trend_data!C116</f>
        <v>-2.1953518217096302</v>
      </c>
      <c r="J32" t="str">
        <f>NBP_annual_trend_data!D116</f>
        <v>CanESM2</v>
      </c>
      <c r="K32" t="str">
        <f>NBP_annual_trend_data!E116</f>
        <v>rcp85</v>
      </c>
      <c r="L32">
        <f>NBP_annual_trend_data!F116</f>
        <v>-2.1953518217096302</v>
      </c>
      <c r="M32">
        <f>NBP_annual_trend_data!A200</f>
        <v>199</v>
      </c>
      <c r="N32">
        <f>NBP_annual_trend_data!B200</f>
        <v>2047</v>
      </c>
      <c r="O32">
        <f>NBP_annual_trend_data!C200</f>
        <v>1.54547656090569</v>
      </c>
      <c r="P32" t="str">
        <f>NBP_annual_trend_data!D200</f>
        <v>CNRM-CM5</v>
      </c>
      <c r="Q32" t="str">
        <f>NBP_annual_trend_data!E200</f>
        <v>rcp45</v>
      </c>
      <c r="R32">
        <f>NBP_annual_trend_data!F200</f>
        <v>1.54547656090569</v>
      </c>
      <c r="S32">
        <f>NBP_annual_trend_data!A284</f>
        <v>283</v>
      </c>
      <c r="T32">
        <f>NBP_annual_trend_data!B284</f>
        <v>2047</v>
      </c>
      <c r="U32">
        <f>NBP_annual_trend_data!C284</f>
        <v>0.20473527716368001</v>
      </c>
      <c r="V32" t="str">
        <f>NBP_annual_trend_data!D284</f>
        <v>CNRM-CM5</v>
      </c>
      <c r="W32" t="str">
        <f>NBP_annual_trend_data!E284</f>
        <v>rcp85</v>
      </c>
      <c r="X32">
        <f>NBP_annual_trend_data!F284</f>
        <v>0.20473527716368001</v>
      </c>
      <c r="Y32">
        <f>NBP_annual_trend_data!A368</f>
        <v>367</v>
      </c>
      <c r="Z32">
        <f>NBP_annual_trend_data!B368</f>
        <v>2047</v>
      </c>
      <c r="AA32">
        <f>NBP_annual_trend_data!C368</f>
        <v>-7.5827380278403202</v>
      </c>
      <c r="AB32" t="str">
        <f>NBP_annual_trend_data!D368</f>
        <v>HadGEM2-ES</v>
      </c>
      <c r="AC32" t="str">
        <f>NBP_annual_trend_data!E368</f>
        <v>rcp45</v>
      </c>
      <c r="AD32">
        <f>NBP_annual_trend_data!F368</f>
        <v>-7.5827380278403202</v>
      </c>
      <c r="AE32">
        <f>NBP_annual_trend_data!G368</f>
        <v>0</v>
      </c>
      <c r="AF32">
        <f>NBP_annual_trend_data!H368</f>
        <v>0</v>
      </c>
      <c r="AG32">
        <f>NBP_annual_trend_data!I368</f>
        <v>0</v>
      </c>
      <c r="AH32">
        <f>NBP_annual_trend_data!J368</f>
        <v>0</v>
      </c>
      <c r="AI32">
        <f>NBP_annual_trend_data!K368</f>
        <v>0</v>
      </c>
      <c r="AJ32">
        <f>NBP_annual_trend_data!L368</f>
        <v>0</v>
      </c>
      <c r="AK32">
        <f>NBP_annual_trend_data!A536</f>
        <v>535</v>
      </c>
      <c r="AL32">
        <f>NBP_annual_trend_data!B536</f>
        <v>2047</v>
      </c>
      <c r="AM32">
        <f>NBP_annual_trend_data!C536</f>
        <v>-6.33709348623408</v>
      </c>
      <c r="AN32" t="str">
        <f>NBP_annual_trend_data!D536</f>
        <v>MIROC5</v>
      </c>
      <c r="AO32" t="str">
        <f>NBP_annual_trend_data!E536</f>
        <v>rcp45</v>
      </c>
      <c r="AP32">
        <f>NBP_annual_trend_data!F536</f>
        <v>-6.33709348623408</v>
      </c>
      <c r="AQ32">
        <f>NBP_annual_trend_data!AQ32</f>
        <v>0</v>
      </c>
      <c r="AR32">
        <f>NBP_annual_trend_data!AR32</f>
        <v>0</v>
      </c>
      <c r="AS32">
        <f>NBP_annual_trend_data!AS32</f>
        <v>0</v>
      </c>
      <c r="AT32">
        <f>NBP_annual_trend_data!AT32</f>
        <v>0</v>
      </c>
      <c r="AU32">
        <f>NBP_annual_trend_data!AU32</f>
        <v>0</v>
      </c>
      <c r="AV32">
        <f>NBP_annual_trend_data!AV32</f>
        <v>0</v>
      </c>
      <c r="AW32">
        <f>NBP_annual_trend_data!A452</f>
        <v>451</v>
      </c>
      <c r="AX32">
        <f>NBP_annual_trend_data!B452</f>
        <v>2047</v>
      </c>
      <c r="AY32">
        <f>NBP_annual_trend_data!C452</f>
        <v>-10.477736071594499</v>
      </c>
      <c r="AZ32" t="str">
        <f>NBP_annual_trend_data!D452</f>
        <v>HadGEM2-ES</v>
      </c>
      <c r="BA32" t="str">
        <f>NBP_annual_trend_data!E452</f>
        <v>rcp85</v>
      </c>
      <c r="BB32">
        <f>NBP_annual_trend_data!F452</f>
        <v>-10.477736071594499</v>
      </c>
      <c r="BC32">
        <f>NBP_annual_trend_data!G452</f>
        <v>0</v>
      </c>
      <c r="BD32">
        <f>NBP_annual_trend_data!H452</f>
        <v>0</v>
      </c>
      <c r="BE32">
        <f>NBP_annual_trend_data!I452</f>
        <v>0</v>
      </c>
      <c r="BF32">
        <f>NBP_annual_trend_data!J452</f>
        <v>0</v>
      </c>
      <c r="BG32">
        <f>NBP_annual_trend_data!K452</f>
        <v>0</v>
      </c>
      <c r="BH32">
        <f>NBP_annual_trend_data!L452</f>
        <v>0</v>
      </c>
    </row>
    <row r="33" spans="1:60" ht="14.45" x14ac:dyDescent="0.35">
      <c r="A33">
        <f>NBP_annual_trend_data!A33</f>
        <v>32</v>
      </c>
      <c r="B33">
        <f>NBP_annual_trend_data!B33</f>
        <v>2048</v>
      </c>
      <c r="C33">
        <f>NBP_annual_trend_data!C33</f>
        <v>-3.97445138086576</v>
      </c>
      <c r="D33" t="str">
        <f>NBP_annual_trend_data!D33</f>
        <v>CanESM2</v>
      </c>
      <c r="E33" t="str">
        <f>NBP_annual_trend_data!E33</f>
        <v>rcp45</v>
      </c>
      <c r="F33">
        <f>NBP_annual_trend_data!F33</f>
        <v>-3.97445138086576</v>
      </c>
      <c r="G33">
        <f>NBP_annual_trend_data!A117</f>
        <v>116</v>
      </c>
      <c r="H33">
        <f>NBP_annual_trend_data!B117</f>
        <v>2048</v>
      </c>
      <c r="I33">
        <f>NBP_annual_trend_data!C117</f>
        <v>-2.2344805067525</v>
      </c>
      <c r="J33" t="str">
        <f>NBP_annual_trend_data!D117</f>
        <v>CanESM2</v>
      </c>
      <c r="K33" t="str">
        <f>NBP_annual_trend_data!E117</f>
        <v>rcp85</v>
      </c>
      <c r="L33">
        <f>NBP_annual_trend_data!F117</f>
        <v>-2.2344805067525</v>
      </c>
      <c r="M33">
        <f>NBP_annual_trend_data!A201</f>
        <v>200</v>
      </c>
      <c r="N33">
        <f>NBP_annual_trend_data!B201</f>
        <v>2048</v>
      </c>
      <c r="O33">
        <f>NBP_annual_trend_data!C201</f>
        <v>1.28028347985027</v>
      </c>
      <c r="P33" t="str">
        <f>NBP_annual_trend_data!D201</f>
        <v>CNRM-CM5</v>
      </c>
      <c r="Q33" t="str">
        <f>NBP_annual_trend_data!E201</f>
        <v>rcp45</v>
      </c>
      <c r="R33">
        <f>NBP_annual_trend_data!F201</f>
        <v>1.28028347985027</v>
      </c>
      <c r="S33">
        <f>NBP_annual_trend_data!A285</f>
        <v>284</v>
      </c>
      <c r="T33">
        <f>NBP_annual_trend_data!B285</f>
        <v>2048</v>
      </c>
      <c r="U33">
        <f>NBP_annual_trend_data!C285</f>
        <v>-2.3195840223343102E-3</v>
      </c>
      <c r="V33" t="str">
        <f>NBP_annual_trend_data!D285</f>
        <v>CNRM-CM5</v>
      </c>
      <c r="W33" t="str">
        <f>NBP_annual_trend_data!E285</f>
        <v>rcp85</v>
      </c>
      <c r="X33">
        <f>NBP_annual_trend_data!F285</f>
        <v>-2.3195840223343102E-3</v>
      </c>
      <c r="Y33">
        <f>NBP_annual_trend_data!A369</f>
        <v>368</v>
      </c>
      <c r="Z33">
        <f>NBP_annual_trend_data!B369</f>
        <v>2048</v>
      </c>
      <c r="AA33">
        <f>NBP_annual_trend_data!C369</f>
        <v>-7.5640313522828304</v>
      </c>
      <c r="AB33" t="str">
        <f>NBP_annual_trend_data!D369</f>
        <v>HadGEM2-ES</v>
      </c>
      <c r="AC33" t="str">
        <f>NBP_annual_trend_data!E369</f>
        <v>rcp45</v>
      </c>
      <c r="AD33">
        <f>NBP_annual_trend_data!F369</f>
        <v>-7.5640313522828304</v>
      </c>
      <c r="AE33">
        <f>NBP_annual_trend_data!G369</f>
        <v>0</v>
      </c>
      <c r="AF33">
        <f>NBP_annual_trend_data!H369</f>
        <v>0</v>
      </c>
      <c r="AG33">
        <f>NBP_annual_trend_data!I369</f>
        <v>0</v>
      </c>
      <c r="AH33">
        <f>NBP_annual_trend_data!J369</f>
        <v>0</v>
      </c>
      <c r="AI33">
        <f>NBP_annual_trend_data!K369</f>
        <v>0</v>
      </c>
      <c r="AJ33">
        <f>NBP_annual_trend_data!L369</f>
        <v>0</v>
      </c>
      <c r="AK33">
        <f>NBP_annual_trend_data!A537</f>
        <v>536</v>
      </c>
      <c r="AL33">
        <f>NBP_annual_trend_data!B537</f>
        <v>2048</v>
      </c>
      <c r="AM33">
        <f>NBP_annual_trend_data!C537</f>
        <v>-6.5082439861665504</v>
      </c>
      <c r="AN33" t="str">
        <f>NBP_annual_trend_data!D537</f>
        <v>MIROC5</v>
      </c>
      <c r="AO33" t="str">
        <f>NBP_annual_trend_data!E537</f>
        <v>rcp45</v>
      </c>
      <c r="AP33">
        <f>NBP_annual_trend_data!F537</f>
        <v>-6.5082439861665504</v>
      </c>
      <c r="AQ33">
        <f>NBP_annual_trend_data!AQ33</f>
        <v>0</v>
      </c>
      <c r="AR33">
        <f>NBP_annual_trend_data!AR33</f>
        <v>0</v>
      </c>
      <c r="AS33">
        <f>NBP_annual_trend_data!AS33</f>
        <v>0</v>
      </c>
      <c r="AT33">
        <f>NBP_annual_trend_data!AT33</f>
        <v>0</v>
      </c>
      <c r="AU33">
        <f>NBP_annual_trend_data!AU33</f>
        <v>0</v>
      </c>
      <c r="AV33">
        <f>NBP_annual_trend_data!AV33</f>
        <v>0</v>
      </c>
      <c r="AW33">
        <f>NBP_annual_trend_data!A453</f>
        <v>452</v>
      </c>
      <c r="AX33">
        <f>NBP_annual_trend_data!B453</f>
        <v>2048</v>
      </c>
      <c r="AY33">
        <f>NBP_annual_trend_data!C453</f>
        <v>-10.530918093949101</v>
      </c>
      <c r="AZ33" t="str">
        <f>NBP_annual_trend_data!D453</f>
        <v>HadGEM2-ES</v>
      </c>
      <c r="BA33" t="str">
        <f>NBP_annual_trend_data!E453</f>
        <v>rcp85</v>
      </c>
      <c r="BB33">
        <f>NBP_annual_trend_data!F453</f>
        <v>-10.530918093949101</v>
      </c>
      <c r="BC33">
        <f>NBP_annual_trend_data!G453</f>
        <v>0</v>
      </c>
      <c r="BD33">
        <f>NBP_annual_trend_data!H453</f>
        <v>0</v>
      </c>
      <c r="BE33">
        <f>NBP_annual_trend_data!I453</f>
        <v>0</v>
      </c>
      <c r="BF33">
        <f>NBP_annual_trend_data!J453</f>
        <v>0</v>
      </c>
      <c r="BG33">
        <f>NBP_annual_trend_data!K453</f>
        <v>0</v>
      </c>
      <c r="BH33">
        <f>NBP_annual_trend_data!L453</f>
        <v>0</v>
      </c>
    </row>
    <row r="34" spans="1:60" ht="14.45" x14ac:dyDescent="0.35">
      <c r="A34">
        <f>NBP_annual_trend_data!A34</f>
        <v>33</v>
      </c>
      <c r="B34">
        <f>NBP_annual_trend_data!B34</f>
        <v>2049</v>
      </c>
      <c r="C34">
        <f>NBP_annual_trend_data!C34</f>
        <v>-4.0010732858500502</v>
      </c>
      <c r="D34" t="str">
        <f>NBP_annual_trend_data!D34</f>
        <v>CanESM2</v>
      </c>
      <c r="E34" t="str">
        <f>NBP_annual_trend_data!E34</f>
        <v>rcp45</v>
      </c>
      <c r="F34">
        <f>NBP_annual_trend_data!F34</f>
        <v>-4.0010732858500502</v>
      </c>
      <c r="G34">
        <f>NBP_annual_trend_data!A118</f>
        <v>117</v>
      </c>
      <c r="H34">
        <f>NBP_annual_trend_data!B118</f>
        <v>2049</v>
      </c>
      <c r="I34">
        <f>NBP_annual_trend_data!C118</f>
        <v>-2.2736091917953698</v>
      </c>
      <c r="J34" t="str">
        <f>NBP_annual_trend_data!D118</f>
        <v>CanESM2</v>
      </c>
      <c r="K34" t="str">
        <f>NBP_annual_trend_data!E118</f>
        <v>rcp85</v>
      </c>
      <c r="L34">
        <f>NBP_annual_trend_data!F118</f>
        <v>-2.2736091917953698</v>
      </c>
      <c r="M34">
        <f>NBP_annual_trend_data!A202</f>
        <v>201</v>
      </c>
      <c r="N34">
        <f>NBP_annual_trend_data!B202</f>
        <v>2049</v>
      </c>
      <c r="O34">
        <f>NBP_annual_trend_data!C202</f>
        <v>1.0150903987948501</v>
      </c>
      <c r="P34" t="str">
        <f>NBP_annual_trend_data!D202</f>
        <v>CNRM-CM5</v>
      </c>
      <c r="Q34" t="str">
        <f>NBP_annual_trend_data!E202</f>
        <v>rcp45</v>
      </c>
      <c r="R34">
        <f>NBP_annual_trend_data!F202</f>
        <v>1.0150903987948501</v>
      </c>
      <c r="S34">
        <f>NBP_annual_trend_data!A286</f>
        <v>285</v>
      </c>
      <c r="T34">
        <f>NBP_annual_trend_data!B286</f>
        <v>2049</v>
      </c>
      <c r="U34">
        <f>NBP_annual_trend_data!C286</f>
        <v>-0.209374445208348</v>
      </c>
      <c r="V34" t="str">
        <f>NBP_annual_trend_data!D286</f>
        <v>CNRM-CM5</v>
      </c>
      <c r="W34" t="str">
        <f>NBP_annual_trend_data!E286</f>
        <v>rcp85</v>
      </c>
      <c r="X34">
        <f>NBP_annual_trend_data!F286</f>
        <v>-0.209374445208348</v>
      </c>
      <c r="Y34">
        <f>NBP_annual_trend_data!A370</f>
        <v>369</v>
      </c>
      <c r="Z34">
        <f>NBP_annual_trend_data!B370</f>
        <v>2049</v>
      </c>
      <c r="AA34">
        <f>NBP_annual_trend_data!C370</f>
        <v>-7.5453246767253397</v>
      </c>
      <c r="AB34" t="str">
        <f>NBP_annual_trend_data!D370</f>
        <v>HadGEM2-ES</v>
      </c>
      <c r="AC34" t="str">
        <f>NBP_annual_trend_data!E370</f>
        <v>rcp45</v>
      </c>
      <c r="AD34">
        <f>NBP_annual_trend_data!F370</f>
        <v>-7.5453246767253397</v>
      </c>
      <c r="AE34">
        <f>NBP_annual_trend_data!G370</f>
        <v>0</v>
      </c>
      <c r="AF34">
        <f>NBP_annual_trend_data!H370</f>
        <v>0</v>
      </c>
      <c r="AG34">
        <f>NBP_annual_trend_data!I370</f>
        <v>0</v>
      </c>
      <c r="AH34">
        <f>NBP_annual_trend_data!J370</f>
        <v>0</v>
      </c>
      <c r="AI34">
        <f>NBP_annual_trend_data!K370</f>
        <v>0</v>
      </c>
      <c r="AJ34">
        <f>NBP_annual_trend_data!L370</f>
        <v>0</v>
      </c>
      <c r="AK34">
        <f>NBP_annual_trend_data!A538</f>
        <v>537</v>
      </c>
      <c r="AL34">
        <f>NBP_annual_trend_data!B538</f>
        <v>2049</v>
      </c>
      <c r="AM34">
        <f>NBP_annual_trend_data!C538</f>
        <v>-6.67939448609902</v>
      </c>
      <c r="AN34" t="str">
        <f>NBP_annual_trend_data!D538</f>
        <v>MIROC5</v>
      </c>
      <c r="AO34" t="str">
        <f>NBP_annual_trend_data!E538</f>
        <v>rcp45</v>
      </c>
      <c r="AP34">
        <f>NBP_annual_trend_data!F538</f>
        <v>-6.67939448609902</v>
      </c>
      <c r="AQ34">
        <f>NBP_annual_trend_data!AQ34</f>
        <v>0</v>
      </c>
      <c r="AR34">
        <f>NBP_annual_trend_data!AR34</f>
        <v>0</v>
      </c>
      <c r="AS34">
        <f>NBP_annual_trend_data!AS34</f>
        <v>0</v>
      </c>
      <c r="AT34">
        <f>NBP_annual_trend_data!AT34</f>
        <v>0</v>
      </c>
      <c r="AU34">
        <f>NBP_annual_trend_data!AU34</f>
        <v>0</v>
      </c>
      <c r="AV34">
        <f>NBP_annual_trend_data!AV34</f>
        <v>0</v>
      </c>
      <c r="AW34">
        <f>NBP_annual_trend_data!A454</f>
        <v>453</v>
      </c>
      <c r="AX34">
        <f>NBP_annual_trend_data!B454</f>
        <v>2049</v>
      </c>
      <c r="AY34">
        <f>NBP_annual_trend_data!C454</f>
        <v>-10.584100116303601</v>
      </c>
      <c r="AZ34" t="str">
        <f>NBP_annual_trend_data!D454</f>
        <v>HadGEM2-ES</v>
      </c>
      <c r="BA34" t="str">
        <f>NBP_annual_trend_data!E454</f>
        <v>rcp85</v>
      </c>
      <c r="BB34">
        <f>NBP_annual_trend_data!F454</f>
        <v>-10.584100116303601</v>
      </c>
      <c r="BC34">
        <f>NBP_annual_trend_data!G454</f>
        <v>0</v>
      </c>
      <c r="BD34">
        <f>NBP_annual_trend_data!H454</f>
        <v>0</v>
      </c>
      <c r="BE34">
        <f>NBP_annual_trend_data!I454</f>
        <v>0</v>
      </c>
      <c r="BF34">
        <f>NBP_annual_trend_data!J454</f>
        <v>0</v>
      </c>
      <c r="BG34">
        <f>NBP_annual_trend_data!K454</f>
        <v>0</v>
      </c>
      <c r="BH34">
        <f>NBP_annual_trend_data!L454</f>
        <v>0</v>
      </c>
    </row>
    <row r="35" spans="1:60" ht="14.45" x14ac:dyDescent="0.35">
      <c r="A35">
        <f>NBP_annual_trend_data!A35</f>
        <v>34</v>
      </c>
      <c r="B35">
        <f>NBP_annual_trend_data!B35</f>
        <v>2050</v>
      </c>
      <c r="C35">
        <f>NBP_annual_trend_data!C35</f>
        <v>-4.0276951908343399</v>
      </c>
      <c r="D35" t="str">
        <f>NBP_annual_trend_data!D35</f>
        <v>CanESM2</v>
      </c>
      <c r="E35" t="str">
        <f>NBP_annual_trend_data!E35</f>
        <v>rcp45</v>
      </c>
      <c r="F35">
        <f>NBP_annual_trend_data!F35</f>
        <v>-4.0276951908343399</v>
      </c>
      <c r="G35">
        <f>NBP_annual_trend_data!A119</f>
        <v>118</v>
      </c>
      <c r="H35">
        <f>NBP_annual_trend_data!B119</f>
        <v>2050</v>
      </c>
      <c r="I35">
        <f>NBP_annual_trend_data!C119</f>
        <v>-2.31273787683826</v>
      </c>
      <c r="J35" t="str">
        <f>NBP_annual_trend_data!D119</f>
        <v>CanESM2</v>
      </c>
      <c r="K35" t="str">
        <f>NBP_annual_trend_data!E119</f>
        <v>rcp85</v>
      </c>
      <c r="L35">
        <f>NBP_annual_trend_data!F119</f>
        <v>-2.31273787683826</v>
      </c>
      <c r="M35">
        <f>NBP_annual_trend_data!A203</f>
        <v>202</v>
      </c>
      <c r="N35">
        <f>NBP_annual_trend_data!B203</f>
        <v>2050</v>
      </c>
      <c r="O35">
        <f>NBP_annual_trend_data!C203</f>
        <v>0.74989731773943602</v>
      </c>
      <c r="P35" t="str">
        <f>NBP_annual_trend_data!D203</f>
        <v>CNRM-CM5</v>
      </c>
      <c r="Q35" t="str">
        <f>NBP_annual_trend_data!E203</f>
        <v>rcp45</v>
      </c>
      <c r="R35">
        <f>NBP_annual_trend_data!F203</f>
        <v>0.74989731773943602</v>
      </c>
      <c r="S35">
        <f>NBP_annual_trend_data!A287</f>
        <v>286</v>
      </c>
      <c r="T35">
        <f>NBP_annual_trend_data!B287</f>
        <v>2050</v>
      </c>
      <c r="U35">
        <f>NBP_annual_trend_data!C287</f>
        <v>-0.41642930639436199</v>
      </c>
      <c r="V35" t="str">
        <f>NBP_annual_trend_data!D287</f>
        <v>CNRM-CM5</v>
      </c>
      <c r="W35" t="str">
        <f>NBP_annual_trend_data!E287</f>
        <v>rcp85</v>
      </c>
      <c r="X35">
        <f>NBP_annual_trend_data!F287</f>
        <v>-0.41642930639436199</v>
      </c>
      <c r="Y35">
        <f>NBP_annual_trend_data!A371</f>
        <v>370</v>
      </c>
      <c r="Z35">
        <f>NBP_annual_trend_data!B371</f>
        <v>2050</v>
      </c>
      <c r="AA35">
        <f>NBP_annual_trend_data!C371</f>
        <v>-7.5266180011678401</v>
      </c>
      <c r="AB35" t="str">
        <f>NBP_annual_trend_data!D371</f>
        <v>HadGEM2-ES</v>
      </c>
      <c r="AC35" t="str">
        <f>NBP_annual_trend_data!E371</f>
        <v>rcp45</v>
      </c>
      <c r="AD35">
        <f>NBP_annual_trend_data!F371</f>
        <v>-7.5266180011678401</v>
      </c>
      <c r="AE35">
        <f>NBP_annual_trend_data!G371</f>
        <v>0</v>
      </c>
      <c r="AF35">
        <f>NBP_annual_trend_data!H371</f>
        <v>0</v>
      </c>
      <c r="AG35">
        <f>NBP_annual_trend_data!I371</f>
        <v>0</v>
      </c>
      <c r="AH35">
        <f>NBP_annual_trend_data!J371</f>
        <v>0</v>
      </c>
      <c r="AI35">
        <f>NBP_annual_trend_data!K371</f>
        <v>0</v>
      </c>
      <c r="AJ35">
        <f>NBP_annual_trend_data!L371</f>
        <v>0</v>
      </c>
      <c r="AK35">
        <f>NBP_annual_trend_data!A539</f>
        <v>538</v>
      </c>
      <c r="AL35">
        <f>NBP_annual_trend_data!B539</f>
        <v>2050</v>
      </c>
      <c r="AM35">
        <f>NBP_annual_trend_data!C539</f>
        <v>-6.8505449860314798</v>
      </c>
      <c r="AN35" t="str">
        <f>NBP_annual_trend_data!D539</f>
        <v>MIROC5</v>
      </c>
      <c r="AO35" t="str">
        <f>NBP_annual_trend_data!E539</f>
        <v>rcp45</v>
      </c>
      <c r="AP35">
        <f>NBP_annual_trend_data!F539</f>
        <v>-6.8505449860314798</v>
      </c>
      <c r="AQ35">
        <f>NBP_annual_trend_data!AQ35</f>
        <v>0</v>
      </c>
      <c r="AR35">
        <f>NBP_annual_trend_data!AR35</f>
        <v>0</v>
      </c>
      <c r="AS35">
        <f>NBP_annual_trend_data!AS35</f>
        <v>0</v>
      </c>
      <c r="AT35">
        <f>NBP_annual_trend_data!AT35</f>
        <v>0</v>
      </c>
      <c r="AU35">
        <f>NBP_annual_trend_data!AU35</f>
        <v>0</v>
      </c>
      <c r="AV35">
        <f>NBP_annual_trend_data!AV35</f>
        <v>0</v>
      </c>
      <c r="AW35">
        <f>NBP_annual_trend_data!A455</f>
        <v>454</v>
      </c>
      <c r="AX35">
        <f>NBP_annual_trend_data!B455</f>
        <v>2050</v>
      </c>
      <c r="AY35">
        <f>NBP_annual_trend_data!C455</f>
        <v>-10.637282138658099</v>
      </c>
      <c r="AZ35" t="str">
        <f>NBP_annual_trend_data!D455</f>
        <v>HadGEM2-ES</v>
      </c>
      <c r="BA35" t="str">
        <f>NBP_annual_trend_data!E455</f>
        <v>rcp85</v>
      </c>
      <c r="BB35">
        <f>NBP_annual_trend_data!F455</f>
        <v>-10.637282138658099</v>
      </c>
      <c r="BC35">
        <f>NBP_annual_trend_data!G455</f>
        <v>0</v>
      </c>
      <c r="BD35">
        <f>NBP_annual_trend_data!H455</f>
        <v>0</v>
      </c>
      <c r="BE35">
        <f>NBP_annual_trend_data!I455</f>
        <v>0</v>
      </c>
      <c r="BF35">
        <f>NBP_annual_trend_data!J455</f>
        <v>0</v>
      </c>
      <c r="BG35">
        <f>NBP_annual_trend_data!K455</f>
        <v>0</v>
      </c>
      <c r="BH35">
        <f>NBP_annual_trend_data!L455</f>
        <v>0</v>
      </c>
    </row>
    <row r="36" spans="1:60" ht="14.45" x14ac:dyDescent="0.35">
      <c r="A36">
        <f>NBP_annual_trend_data!A36</f>
        <v>35</v>
      </c>
      <c r="B36">
        <f>NBP_annual_trend_data!B36</f>
        <v>2051</v>
      </c>
      <c r="C36">
        <f>NBP_annual_trend_data!C36</f>
        <v>-4.0543170958186199</v>
      </c>
      <c r="D36" t="str">
        <f>NBP_annual_trend_data!D36</f>
        <v>CanESM2</v>
      </c>
      <c r="E36" t="str">
        <f>NBP_annual_trend_data!E36</f>
        <v>rcp45</v>
      </c>
      <c r="F36">
        <f>NBP_annual_trend_data!F36</f>
        <v>-4.0543170958186199</v>
      </c>
      <c r="G36">
        <f>NBP_annual_trend_data!A120</f>
        <v>119</v>
      </c>
      <c r="H36">
        <f>NBP_annual_trend_data!B120</f>
        <v>2051</v>
      </c>
      <c r="I36">
        <f>NBP_annual_trend_data!C120</f>
        <v>-2.3518665618811401</v>
      </c>
      <c r="J36" t="str">
        <f>NBP_annual_trend_data!D120</f>
        <v>CanESM2</v>
      </c>
      <c r="K36" t="str">
        <f>NBP_annual_trend_data!E120</f>
        <v>rcp85</v>
      </c>
      <c r="L36">
        <f>NBP_annual_trend_data!F120</f>
        <v>-2.3518665618811401</v>
      </c>
      <c r="M36">
        <f>NBP_annual_trend_data!A204</f>
        <v>203</v>
      </c>
      <c r="N36">
        <f>NBP_annual_trend_data!B204</f>
        <v>2051</v>
      </c>
      <c r="O36">
        <f>NBP_annual_trend_data!C204</f>
        <v>0.48470423668401802</v>
      </c>
      <c r="P36" t="str">
        <f>NBP_annual_trend_data!D204</f>
        <v>CNRM-CM5</v>
      </c>
      <c r="Q36" t="str">
        <f>NBP_annual_trend_data!E204</f>
        <v>rcp45</v>
      </c>
      <c r="R36">
        <f>NBP_annual_trend_data!F204</f>
        <v>0.48470423668401802</v>
      </c>
      <c r="S36">
        <f>NBP_annual_trend_data!A288</f>
        <v>287</v>
      </c>
      <c r="T36">
        <f>NBP_annual_trend_data!B288</f>
        <v>2051</v>
      </c>
      <c r="U36">
        <f>NBP_annual_trend_data!C288</f>
        <v>-0.62348416758037595</v>
      </c>
      <c r="V36" t="str">
        <f>NBP_annual_trend_data!D288</f>
        <v>CNRM-CM5</v>
      </c>
      <c r="W36" t="str">
        <f>NBP_annual_trend_data!E288</f>
        <v>rcp85</v>
      </c>
      <c r="X36">
        <f>NBP_annual_trend_data!F288</f>
        <v>-0.62348416758037595</v>
      </c>
      <c r="Y36">
        <f>NBP_annual_trend_data!A372</f>
        <v>371</v>
      </c>
      <c r="Z36">
        <f>NBP_annual_trend_data!B372</f>
        <v>2051</v>
      </c>
      <c r="AA36">
        <f>NBP_annual_trend_data!C372</f>
        <v>-7.5079113256103396</v>
      </c>
      <c r="AB36" t="str">
        <f>NBP_annual_trend_data!D372</f>
        <v>HadGEM2-ES</v>
      </c>
      <c r="AC36" t="str">
        <f>NBP_annual_trend_data!E372</f>
        <v>rcp45</v>
      </c>
      <c r="AD36">
        <f>NBP_annual_trend_data!F372</f>
        <v>-7.5079113256103396</v>
      </c>
      <c r="AE36">
        <f>NBP_annual_trend_data!G372</f>
        <v>0</v>
      </c>
      <c r="AF36">
        <f>NBP_annual_trend_data!H372</f>
        <v>0</v>
      </c>
      <c r="AG36">
        <f>NBP_annual_trend_data!I372</f>
        <v>0</v>
      </c>
      <c r="AH36">
        <f>NBP_annual_trend_data!J372</f>
        <v>0</v>
      </c>
      <c r="AI36">
        <f>NBP_annual_trend_data!K372</f>
        <v>0</v>
      </c>
      <c r="AJ36">
        <f>NBP_annual_trend_data!L372</f>
        <v>0</v>
      </c>
      <c r="AK36">
        <f>NBP_annual_trend_data!A540</f>
        <v>539</v>
      </c>
      <c r="AL36">
        <f>NBP_annual_trend_data!B540</f>
        <v>2051</v>
      </c>
      <c r="AM36">
        <f>NBP_annual_trend_data!C540</f>
        <v>-7.0216954859639502</v>
      </c>
      <c r="AN36" t="str">
        <f>NBP_annual_trend_data!D540</f>
        <v>MIROC5</v>
      </c>
      <c r="AO36" t="str">
        <f>NBP_annual_trend_data!E540</f>
        <v>rcp45</v>
      </c>
      <c r="AP36">
        <f>NBP_annual_trend_data!F540</f>
        <v>-7.0216954859639502</v>
      </c>
      <c r="AQ36">
        <f>NBP_annual_trend_data!AQ36</f>
        <v>0</v>
      </c>
      <c r="AR36">
        <f>NBP_annual_trend_data!AR36</f>
        <v>0</v>
      </c>
      <c r="AS36">
        <f>NBP_annual_trend_data!AS36</f>
        <v>0</v>
      </c>
      <c r="AT36">
        <f>NBP_annual_trend_data!AT36</f>
        <v>0</v>
      </c>
      <c r="AU36">
        <f>NBP_annual_trend_data!AU36</f>
        <v>0</v>
      </c>
      <c r="AV36">
        <f>NBP_annual_trend_data!AV36</f>
        <v>0</v>
      </c>
      <c r="AW36">
        <f>NBP_annual_trend_data!A456</f>
        <v>455</v>
      </c>
      <c r="AX36">
        <f>NBP_annual_trend_data!B456</f>
        <v>2051</v>
      </c>
      <c r="AY36">
        <f>NBP_annual_trend_data!C456</f>
        <v>-10.6904641610127</v>
      </c>
      <c r="AZ36" t="str">
        <f>NBP_annual_trend_data!D456</f>
        <v>HadGEM2-ES</v>
      </c>
      <c r="BA36" t="str">
        <f>NBP_annual_trend_data!E456</f>
        <v>rcp85</v>
      </c>
      <c r="BB36">
        <f>NBP_annual_trend_data!F456</f>
        <v>-10.6904641610127</v>
      </c>
      <c r="BC36">
        <f>NBP_annual_trend_data!G456</f>
        <v>0</v>
      </c>
      <c r="BD36">
        <f>NBP_annual_trend_data!H456</f>
        <v>0</v>
      </c>
      <c r="BE36">
        <f>NBP_annual_trend_data!I456</f>
        <v>0</v>
      </c>
      <c r="BF36">
        <f>NBP_annual_trend_data!J456</f>
        <v>0</v>
      </c>
      <c r="BG36">
        <f>NBP_annual_trend_data!K456</f>
        <v>0</v>
      </c>
      <c r="BH36">
        <f>NBP_annual_trend_data!L456</f>
        <v>0</v>
      </c>
    </row>
    <row r="37" spans="1:60" ht="14.45" x14ac:dyDescent="0.35">
      <c r="A37">
        <f>NBP_annual_trend_data!A37</f>
        <v>36</v>
      </c>
      <c r="B37">
        <f>NBP_annual_trend_data!B37</f>
        <v>2052</v>
      </c>
      <c r="C37">
        <f>NBP_annual_trend_data!C37</f>
        <v>-4.0809390008029096</v>
      </c>
      <c r="D37" t="str">
        <f>NBP_annual_trend_data!D37</f>
        <v>CanESM2</v>
      </c>
      <c r="E37" t="str">
        <f>NBP_annual_trend_data!E37</f>
        <v>rcp45</v>
      </c>
      <c r="F37">
        <f>NBP_annual_trend_data!F37</f>
        <v>-4.0809390008029096</v>
      </c>
      <c r="G37">
        <f>NBP_annual_trend_data!A121</f>
        <v>120</v>
      </c>
      <c r="H37">
        <f>NBP_annual_trend_data!B121</f>
        <v>2052</v>
      </c>
      <c r="I37">
        <f>NBP_annual_trend_data!C121</f>
        <v>-2.3909952469240099</v>
      </c>
      <c r="J37" t="str">
        <f>NBP_annual_trend_data!D121</f>
        <v>CanESM2</v>
      </c>
      <c r="K37" t="str">
        <f>NBP_annual_trend_data!E121</f>
        <v>rcp85</v>
      </c>
      <c r="L37">
        <f>NBP_annual_trend_data!F121</f>
        <v>-2.3909952469240099</v>
      </c>
      <c r="M37">
        <f>NBP_annual_trend_data!A205</f>
        <v>204</v>
      </c>
      <c r="N37">
        <f>NBP_annual_trend_data!B205</f>
        <v>2052</v>
      </c>
      <c r="O37">
        <f>NBP_annual_trend_data!C205</f>
        <v>0.21951115562859899</v>
      </c>
      <c r="P37" t="str">
        <f>NBP_annual_trend_data!D205</f>
        <v>CNRM-CM5</v>
      </c>
      <c r="Q37" t="str">
        <f>NBP_annual_trend_data!E205</f>
        <v>rcp45</v>
      </c>
      <c r="R37">
        <f>NBP_annual_trend_data!F205</f>
        <v>0.21951115562859899</v>
      </c>
      <c r="S37">
        <f>NBP_annual_trend_data!A289</f>
        <v>288</v>
      </c>
      <c r="T37">
        <f>NBP_annual_trend_data!B289</f>
        <v>2052</v>
      </c>
      <c r="U37">
        <f>NBP_annual_trend_data!C289</f>
        <v>-0.83053902876638996</v>
      </c>
      <c r="V37" t="str">
        <f>NBP_annual_trend_data!D289</f>
        <v>CNRM-CM5</v>
      </c>
      <c r="W37" t="str">
        <f>NBP_annual_trend_data!E289</f>
        <v>rcp85</v>
      </c>
      <c r="X37">
        <f>NBP_annual_trend_data!F289</f>
        <v>-0.83053902876638996</v>
      </c>
      <c r="Y37">
        <f>NBP_annual_trend_data!A373</f>
        <v>372</v>
      </c>
      <c r="Z37">
        <f>NBP_annual_trend_data!B373</f>
        <v>2052</v>
      </c>
      <c r="AA37">
        <f>NBP_annual_trend_data!C373</f>
        <v>-7.4892046500528497</v>
      </c>
      <c r="AB37" t="str">
        <f>NBP_annual_trend_data!D373</f>
        <v>HadGEM2-ES</v>
      </c>
      <c r="AC37" t="str">
        <f>NBP_annual_trend_data!E373</f>
        <v>rcp45</v>
      </c>
      <c r="AD37">
        <f>NBP_annual_trend_data!F373</f>
        <v>-7.4892046500528497</v>
      </c>
      <c r="AE37">
        <f>NBP_annual_trend_data!G373</f>
        <v>0</v>
      </c>
      <c r="AF37">
        <f>NBP_annual_trend_data!H373</f>
        <v>0</v>
      </c>
      <c r="AG37">
        <f>NBP_annual_trend_data!I373</f>
        <v>0</v>
      </c>
      <c r="AH37">
        <f>NBP_annual_trend_data!J373</f>
        <v>0</v>
      </c>
      <c r="AI37">
        <f>NBP_annual_trend_data!K373</f>
        <v>0</v>
      </c>
      <c r="AJ37">
        <f>NBP_annual_trend_data!L373</f>
        <v>0</v>
      </c>
      <c r="AK37">
        <f>NBP_annual_trend_data!A541</f>
        <v>540</v>
      </c>
      <c r="AL37">
        <f>NBP_annual_trend_data!B541</f>
        <v>2052</v>
      </c>
      <c r="AM37">
        <f>NBP_annual_trend_data!C541</f>
        <v>-7.1928459858964198</v>
      </c>
      <c r="AN37" t="str">
        <f>NBP_annual_trend_data!D541</f>
        <v>MIROC5</v>
      </c>
      <c r="AO37" t="str">
        <f>NBP_annual_trend_data!E541</f>
        <v>rcp45</v>
      </c>
      <c r="AP37">
        <f>NBP_annual_trend_data!F541</f>
        <v>-7.1928459858964198</v>
      </c>
      <c r="AQ37">
        <f>NBP_annual_trend_data!AQ37</f>
        <v>0</v>
      </c>
      <c r="AR37">
        <f>NBP_annual_trend_data!AR37</f>
        <v>0</v>
      </c>
      <c r="AS37">
        <f>NBP_annual_trend_data!AS37</f>
        <v>0</v>
      </c>
      <c r="AT37">
        <f>NBP_annual_trend_data!AT37</f>
        <v>0</v>
      </c>
      <c r="AU37">
        <f>NBP_annual_trend_data!AU37</f>
        <v>0</v>
      </c>
      <c r="AV37">
        <f>NBP_annual_trend_data!AV37</f>
        <v>0</v>
      </c>
      <c r="AW37">
        <f>NBP_annual_trend_data!A457</f>
        <v>456</v>
      </c>
      <c r="AX37">
        <f>NBP_annual_trend_data!B457</f>
        <v>2052</v>
      </c>
      <c r="AY37">
        <f>NBP_annual_trend_data!C457</f>
        <v>-10.743646183367201</v>
      </c>
      <c r="AZ37" t="str">
        <f>NBP_annual_trend_data!D457</f>
        <v>HadGEM2-ES</v>
      </c>
      <c r="BA37" t="str">
        <f>NBP_annual_trend_data!E457</f>
        <v>rcp85</v>
      </c>
      <c r="BB37">
        <f>NBP_annual_trend_data!F457</f>
        <v>-10.743646183367201</v>
      </c>
      <c r="BC37">
        <f>NBP_annual_trend_data!G457</f>
        <v>0</v>
      </c>
      <c r="BD37">
        <f>NBP_annual_trend_data!H457</f>
        <v>0</v>
      </c>
      <c r="BE37">
        <f>NBP_annual_trend_data!I457</f>
        <v>0</v>
      </c>
      <c r="BF37">
        <f>NBP_annual_trend_data!J457</f>
        <v>0</v>
      </c>
      <c r="BG37">
        <f>NBP_annual_trend_data!K457</f>
        <v>0</v>
      </c>
      <c r="BH37">
        <f>NBP_annual_trend_data!L457</f>
        <v>0</v>
      </c>
    </row>
    <row r="38" spans="1:60" ht="14.45" x14ac:dyDescent="0.35">
      <c r="A38">
        <f>NBP_annual_trend_data!A38</f>
        <v>37</v>
      </c>
      <c r="B38">
        <f>NBP_annual_trend_data!B38</f>
        <v>2053</v>
      </c>
      <c r="C38">
        <f>NBP_annual_trend_data!C38</f>
        <v>-4.10756090578721</v>
      </c>
      <c r="D38" t="str">
        <f>NBP_annual_trend_data!D38</f>
        <v>CanESM2</v>
      </c>
      <c r="E38" t="str">
        <f>NBP_annual_trend_data!E38</f>
        <v>rcp45</v>
      </c>
      <c r="F38">
        <f>NBP_annual_trend_data!F38</f>
        <v>-4.10756090578721</v>
      </c>
      <c r="G38">
        <f>NBP_annual_trend_data!A122</f>
        <v>121</v>
      </c>
      <c r="H38">
        <f>NBP_annual_trend_data!B122</f>
        <v>2053</v>
      </c>
      <c r="I38">
        <f>NBP_annual_trend_data!C122</f>
        <v>-2.4301239319668801</v>
      </c>
      <c r="J38" t="str">
        <f>NBP_annual_trend_data!D122</f>
        <v>CanESM2</v>
      </c>
      <c r="K38" t="str">
        <f>NBP_annual_trend_data!E122</f>
        <v>rcp85</v>
      </c>
      <c r="L38">
        <f>NBP_annual_trend_data!F122</f>
        <v>-2.4301239319668801</v>
      </c>
      <c r="M38">
        <f>NBP_annual_trend_data!A206</f>
        <v>205</v>
      </c>
      <c r="N38">
        <f>NBP_annual_trend_data!B206</f>
        <v>2053</v>
      </c>
      <c r="O38">
        <f>NBP_annual_trend_data!C206</f>
        <v>-4.5681925426819397E-2</v>
      </c>
      <c r="P38" t="str">
        <f>NBP_annual_trend_data!D206</f>
        <v>CNRM-CM5</v>
      </c>
      <c r="Q38" t="str">
        <f>NBP_annual_trend_data!E206</f>
        <v>rcp45</v>
      </c>
      <c r="R38">
        <f>NBP_annual_trend_data!F206</f>
        <v>-4.5681925426819397E-2</v>
      </c>
      <c r="S38">
        <f>NBP_annual_trend_data!A290</f>
        <v>289</v>
      </c>
      <c r="T38">
        <f>NBP_annual_trend_data!B290</f>
        <v>2053</v>
      </c>
      <c r="U38">
        <f>NBP_annual_trend_data!C290</f>
        <v>-1.0375938899524599</v>
      </c>
      <c r="V38" t="str">
        <f>NBP_annual_trend_data!D290</f>
        <v>CNRM-CM5</v>
      </c>
      <c r="W38" t="str">
        <f>NBP_annual_trend_data!E290</f>
        <v>rcp85</v>
      </c>
      <c r="X38">
        <f>NBP_annual_trend_data!F290</f>
        <v>-1.0375938899524599</v>
      </c>
      <c r="Y38">
        <f>NBP_annual_trend_data!A374</f>
        <v>373</v>
      </c>
      <c r="Z38">
        <f>NBP_annual_trend_data!B374</f>
        <v>2053</v>
      </c>
      <c r="AA38">
        <f>NBP_annual_trend_data!C374</f>
        <v>-7.4704979744953501</v>
      </c>
      <c r="AB38" t="str">
        <f>NBP_annual_trend_data!D374</f>
        <v>HadGEM2-ES</v>
      </c>
      <c r="AC38" t="str">
        <f>NBP_annual_trend_data!E374</f>
        <v>rcp45</v>
      </c>
      <c r="AD38">
        <f>NBP_annual_trend_data!F374</f>
        <v>-7.4704979744953501</v>
      </c>
      <c r="AE38">
        <f>NBP_annual_trend_data!G374</f>
        <v>0</v>
      </c>
      <c r="AF38">
        <f>NBP_annual_trend_data!H374</f>
        <v>0</v>
      </c>
      <c r="AG38">
        <f>NBP_annual_trend_data!I374</f>
        <v>0</v>
      </c>
      <c r="AH38">
        <f>NBP_annual_trend_data!J374</f>
        <v>0</v>
      </c>
      <c r="AI38">
        <f>NBP_annual_trend_data!K374</f>
        <v>0</v>
      </c>
      <c r="AJ38">
        <f>NBP_annual_trend_data!L374</f>
        <v>0</v>
      </c>
      <c r="AK38">
        <f>NBP_annual_trend_data!A542</f>
        <v>541</v>
      </c>
      <c r="AL38">
        <f>NBP_annual_trend_data!B542</f>
        <v>2053</v>
      </c>
      <c r="AM38">
        <f>NBP_annual_trend_data!C542</f>
        <v>-7.3639964858288902</v>
      </c>
      <c r="AN38" t="str">
        <f>NBP_annual_trend_data!D542</f>
        <v>MIROC5</v>
      </c>
      <c r="AO38" t="str">
        <f>NBP_annual_trend_data!E542</f>
        <v>rcp45</v>
      </c>
      <c r="AP38">
        <f>NBP_annual_trend_data!F542</f>
        <v>-7.3639964858288902</v>
      </c>
      <c r="AQ38">
        <f>NBP_annual_trend_data!AQ38</f>
        <v>0</v>
      </c>
      <c r="AR38">
        <f>NBP_annual_trend_data!AR38</f>
        <v>0</v>
      </c>
      <c r="AS38">
        <f>NBP_annual_trend_data!AS38</f>
        <v>0</v>
      </c>
      <c r="AT38">
        <f>NBP_annual_trend_data!AT38</f>
        <v>0</v>
      </c>
      <c r="AU38">
        <f>NBP_annual_trend_data!AU38</f>
        <v>0</v>
      </c>
      <c r="AV38">
        <f>NBP_annual_trend_data!AV38</f>
        <v>0</v>
      </c>
      <c r="AW38">
        <f>NBP_annual_trend_data!A458</f>
        <v>457</v>
      </c>
      <c r="AX38">
        <f>NBP_annual_trend_data!B458</f>
        <v>2053</v>
      </c>
      <c r="AY38">
        <f>NBP_annual_trend_data!C458</f>
        <v>-10.796828205721701</v>
      </c>
      <c r="AZ38" t="str">
        <f>NBP_annual_trend_data!D458</f>
        <v>HadGEM2-ES</v>
      </c>
      <c r="BA38" t="str">
        <f>NBP_annual_trend_data!E458</f>
        <v>rcp85</v>
      </c>
      <c r="BB38">
        <f>NBP_annual_trend_data!F458</f>
        <v>-10.796828205721701</v>
      </c>
      <c r="BC38">
        <f>NBP_annual_trend_data!G458</f>
        <v>0</v>
      </c>
      <c r="BD38">
        <f>NBP_annual_trend_data!H458</f>
        <v>0</v>
      </c>
      <c r="BE38">
        <f>NBP_annual_trend_data!I458</f>
        <v>0</v>
      </c>
      <c r="BF38">
        <f>NBP_annual_trend_data!J458</f>
        <v>0</v>
      </c>
      <c r="BG38">
        <f>NBP_annual_trend_data!K458</f>
        <v>0</v>
      </c>
      <c r="BH38">
        <f>NBP_annual_trend_data!L458</f>
        <v>0</v>
      </c>
    </row>
    <row r="39" spans="1:60" ht="14.45" x14ac:dyDescent="0.35">
      <c r="A39">
        <f>NBP_annual_trend_data!A39</f>
        <v>38</v>
      </c>
      <c r="B39">
        <f>NBP_annual_trend_data!B39</f>
        <v>2054</v>
      </c>
      <c r="C39">
        <f>NBP_annual_trend_data!C39</f>
        <v>-4.1341828107714997</v>
      </c>
      <c r="D39" t="str">
        <f>NBP_annual_trend_data!D39</f>
        <v>CanESM2</v>
      </c>
      <c r="E39" t="str">
        <f>NBP_annual_trend_data!E39</f>
        <v>rcp45</v>
      </c>
      <c r="F39">
        <f>NBP_annual_trend_data!F39</f>
        <v>-4.1341828107714997</v>
      </c>
      <c r="G39">
        <f>NBP_annual_trend_data!A123</f>
        <v>122</v>
      </c>
      <c r="H39">
        <f>NBP_annual_trend_data!B123</f>
        <v>2054</v>
      </c>
      <c r="I39">
        <f>NBP_annual_trend_data!C123</f>
        <v>-2.4692526170097699</v>
      </c>
      <c r="J39" t="str">
        <f>NBP_annual_trend_data!D123</f>
        <v>CanESM2</v>
      </c>
      <c r="K39" t="str">
        <f>NBP_annual_trend_data!E123</f>
        <v>rcp85</v>
      </c>
      <c r="L39">
        <f>NBP_annual_trend_data!F123</f>
        <v>-2.4692526170097699</v>
      </c>
      <c r="M39">
        <f>NBP_annual_trend_data!A207</f>
        <v>206</v>
      </c>
      <c r="N39">
        <f>NBP_annual_trend_data!B207</f>
        <v>2054</v>
      </c>
      <c r="O39">
        <f>NBP_annual_trend_data!C207</f>
        <v>-0.31087500648223798</v>
      </c>
      <c r="P39" t="str">
        <f>NBP_annual_trend_data!D207</f>
        <v>CNRM-CM5</v>
      </c>
      <c r="Q39" t="str">
        <f>NBP_annual_trend_data!E207</f>
        <v>rcp45</v>
      </c>
      <c r="R39">
        <f>NBP_annual_trend_data!F207</f>
        <v>-0.31087500648223798</v>
      </c>
      <c r="S39">
        <f>NBP_annual_trend_data!A291</f>
        <v>290</v>
      </c>
      <c r="T39">
        <f>NBP_annual_trend_data!B291</f>
        <v>2054</v>
      </c>
      <c r="U39">
        <f>NBP_annual_trend_data!C291</f>
        <v>-1.2446487511384801</v>
      </c>
      <c r="V39" t="str">
        <f>NBP_annual_trend_data!D291</f>
        <v>CNRM-CM5</v>
      </c>
      <c r="W39" t="str">
        <f>NBP_annual_trend_data!E291</f>
        <v>rcp85</v>
      </c>
      <c r="X39">
        <f>NBP_annual_trend_data!F291</f>
        <v>-1.2446487511384801</v>
      </c>
      <c r="Y39">
        <f>NBP_annual_trend_data!A375</f>
        <v>374</v>
      </c>
      <c r="Z39">
        <f>NBP_annual_trend_data!B375</f>
        <v>2054</v>
      </c>
      <c r="AA39">
        <f>NBP_annual_trend_data!C375</f>
        <v>-7.4517912989378496</v>
      </c>
      <c r="AB39" t="str">
        <f>NBP_annual_trend_data!D375</f>
        <v>HadGEM2-ES</v>
      </c>
      <c r="AC39" t="str">
        <f>NBP_annual_trend_data!E375</f>
        <v>rcp45</v>
      </c>
      <c r="AD39">
        <f>NBP_annual_trend_data!F375</f>
        <v>-7.4517912989378496</v>
      </c>
      <c r="AE39">
        <f>NBP_annual_trend_data!G375</f>
        <v>0</v>
      </c>
      <c r="AF39">
        <f>NBP_annual_trend_data!H375</f>
        <v>0</v>
      </c>
      <c r="AG39">
        <f>NBP_annual_trend_data!I375</f>
        <v>0</v>
      </c>
      <c r="AH39">
        <f>NBP_annual_trend_data!J375</f>
        <v>0</v>
      </c>
      <c r="AI39">
        <f>NBP_annual_trend_data!K375</f>
        <v>0</v>
      </c>
      <c r="AJ39">
        <f>NBP_annual_trend_data!L375</f>
        <v>0</v>
      </c>
      <c r="AK39">
        <f>NBP_annual_trend_data!A543</f>
        <v>542</v>
      </c>
      <c r="AL39">
        <f>NBP_annual_trend_data!B543</f>
        <v>2054</v>
      </c>
      <c r="AM39">
        <f>NBP_annual_trend_data!C543</f>
        <v>-7.5351469857613598</v>
      </c>
      <c r="AN39" t="str">
        <f>NBP_annual_trend_data!D543</f>
        <v>MIROC5</v>
      </c>
      <c r="AO39" t="str">
        <f>NBP_annual_trend_data!E543</f>
        <v>rcp45</v>
      </c>
      <c r="AP39">
        <f>NBP_annual_trend_data!F543</f>
        <v>-7.5351469857613598</v>
      </c>
      <c r="AQ39">
        <f>NBP_annual_trend_data!AQ39</f>
        <v>0</v>
      </c>
      <c r="AR39">
        <f>NBP_annual_trend_data!AR39</f>
        <v>0</v>
      </c>
      <c r="AS39">
        <f>NBP_annual_trend_data!AS39</f>
        <v>0</v>
      </c>
      <c r="AT39">
        <f>NBP_annual_trend_data!AT39</f>
        <v>0</v>
      </c>
      <c r="AU39">
        <f>NBP_annual_trend_data!AU39</f>
        <v>0</v>
      </c>
      <c r="AV39">
        <f>NBP_annual_trend_data!AV39</f>
        <v>0</v>
      </c>
      <c r="AW39">
        <f>NBP_annual_trend_data!A459</f>
        <v>458</v>
      </c>
      <c r="AX39">
        <f>NBP_annual_trend_data!B459</f>
        <v>2054</v>
      </c>
      <c r="AY39">
        <f>NBP_annual_trend_data!C459</f>
        <v>-10.850010228076201</v>
      </c>
      <c r="AZ39" t="str">
        <f>NBP_annual_trend_data!D459</f>
        <v>HadGEM2-ES</v>
      </c>
      <c r="BA39" t="str">
        <f>NBP_annual_trend_data!E459</f>
        <v>rcp85</v>
      </c>
      <c r="BB39">
        <f>NBP_annual_trend_data!F459</f>
        <v>-10.850010228076201</v>
      </c>
      <c r="BC39">
        <f>NBP_annual_trend_data!G459</f>
        <v>0</v>
      </c>
      <c r="BD39">
        <f>NBP_annual_trend_data!H459</f>
        <v>0</v>
      </c>
      <c r="BE39">
        <f>NBP_annual_trend_data!I459</f>
        <v>0</v>
      </c>
      <c r="BF39">
        <f>NBP_annual_trend_data!J459</f>
        <v>0</v>
      </c>
      <c r="BG39">
        <f>NBP_annual_trend_data!K459</f>
        <v>0</v>
      </c>
      <c r="BH39">
        <f>NBP_annual_trend_data!L459</f>
        <v>0</v>
      </c>
    </row>
    <row r="40" spans="1:60" ht="14.45" x14ac:dyDescent="0.35">
      <c r="A40">
        <f>NBP_annual_trend_data!A40</f>
        <v>39</v>
      </c>
      <c r="B40">
        <f>NBP_annual_trend_data!B40</f>
        <v>2055</v>
      </c>
      <c r="C40">
        <f>NBP_annual_trend_data!C40</f>
        <v>-4.1608047157557797</v>
      </c>
      <c r="D40" t="str">
        <f>NBP_annual_trend_data!D40</f>
        <v>CanESM2</v>
      </c>
      <c r="E40" t="str">
        <f>NBP_annual_trend_data!E40</f>
        <v>rcp45</v>
      </c>
      <c r="F40">
        <f>NBP_annual_trend_data!F40</f>
        <v>-4.1608047157557797</v>
      </c>
      <c r="G40">
        <f>NBP_annual_trend_data!A124</f>
        <v>123</v>
      </c>
      <c r="H40">
        <f>NBP_annual_trend_data!B124</f>
        <v>2055</v>
      </c>
      <c r="I40">
        <f>NBP_annual_trend_data!C124</f>
        <v>-2.5083813020526402</v>
      </c>
      <c r="J40" t="str">
        <f>NBP_annual_trend_data!D124</f>
        <v>CanESM2</v>
      </c>
      <c r="K40" t="str">
        <f>NBP_annual_trend_data!E124</f>
        <v>rcp85</v>
      </c>
      <c r="L40">
        <f>NBP_annual_trend_data!F124</f>
        <v>-2.5083813020526402</v>
      </c>
      <c r="M40">
        <f>NBP_annual_trend_data!A208</f>
        <v>207</v>
      </c>
      <c r="N40">
        <f>NBP_annual_trend_data!B208</f>
        <v>2055</v>
      </c>
      <c r="O40">
        <f>NBP_annual_trend_data!C208</f>
        <v>-0.57606808753765704</v>
      </c>
      <c r="P40" t="str">
        <f>NBP_annual_trend_data!D208</f>
        <v>CNRM-CM5</v>
      </c>
      <c r="Q40" t="str">
        <f>NBP_annual_trend_data!E208</f>
        <v>rcp45</v>
      </c>
      <c r="R40">
        <f>NBP_annual_trend_data!F208</f>
        <v>-0.57606808753765704</v>
      </c>
      <c r="S40">
        <f>NBP_annual_trend_data!A292</f>
        <v>291</v>
      </c>
      <c r="T40">
        <f>NBP_annual_trend_data!B292</f>
        <v>2055</v>
      </c>
      <c r="U40">
        <f>NBP_annual_trend_data!C292</f>
        <v>-1.45170361232449</v>
      </c>
      <c r="V40" t="str">
        <f>NBP_annual_trend_data!D292</f>
        <v>CNRM-CM5</v>
      </c>
      <c r="W40" t="str">
        <f>NBP_annual_trend_data!E292</f>
        <v>rcp85</v>
      </c>
      <c r="X40">
        <f>NBP_annual_trend_data!F292</f>
        <v>-1.45170361232449</v>
      </c>
      <c r="Y40">
        <f>NBP_annual_trend_data!A376</f>
        <v>375</v>
      </c>
      <c r="Z40">
        <f>NBP_annual_trend_data!B376</f>
        <v>2055</v>
      </c>
      <c r="AA40">
        <f>NBP_annual_trend_data!C376</f>
        <v>-7.4330846233803598</v>
      </c>
      <c r="AB40" t="str">
        <f>NBP_annual_trend_data!D376</f>
        <v>HadGEM2-ES</v>
      </c>
      <c r="AC40" t="str">
        <f>NBP_annual_trend_data!E376</f>
        <v>rcp45</v>
      </c>
      <c r="AD40">
        <f>NBP_annual_trend_data!F376</f>
        <v>-7.4330846233803598</v>
      </c>
      <c r="AE40">
        <f>NBP_annual_trend_data!G376</f>
        <v>0</v>
      </c>
      <c r="AF40">
        <f>NBP_annual_trend_data!H376</f>
        <v>0</v>
      </c>
      <c r="AG40">
        <f>NBP_annual_trend_data!I376</f>
        <v>0</v>
      </c>
      <c r="AH40">
        <f>NBP_annual_trend_data!J376</f>
        <v>0</v>
      </c>
      <c r="AI40">
        <f>NBP_annual_trend_data!K376</f>
        <v>0</v>
      </c>
      <c r="AJ40">
        <f>NBP_annual_trend_data!L376</f>
        <v>0</v>
      </c>
      <c r="AK40">
        <f>NBP_annual_trend_data!A544</f>
        <v>543</v>
      </c>
      <c r="AL40">
        <f>NBP_annual_trend_data!B544</f>
        <v>2055</v>
      </c>
      <c r="AM40">
        <f>NBP_annual_trend_data!C544</f>
        <v>-7.7062974856938196</v>
      </c>
      <c r="AN40" t="str">
        <f>NBP_annual_trend_data!D544</f>
        <v>MIROC5</v>
      </c>
      <c r="AO40" t="str">
        <f>NBP_annual_trend_data!E544</f>
        <v>rcp45</v>
      </c>
      <c r="AP40">
        <f>NBP_annual_trend_data!F544</f>
        <v>-7.7062974856938196</v>
      </c>
      <c r="AQ40">
        <f>NBP_annual_trend_data!AQ40</f>
        <v>0</v>
      </c>
      <c r="AR40">
        <f>NBP_annual_trend_data!AR40</f>
        <v>0</v>
      </c>
      <c r="AS40">
        <f>NBP_annual_trend_data!AS40</f>
        <v>0</v>
      </c>
      <c r="AT40">
        <f>NBP_annual_trend_data!AT40</f>
        <v>0</v>
      </c>
      <c r="AU40">
        <f>NBP_annual_trend_data!AU40</f>
        <v>0</v>
      </c>
      <c r="AV40">
        <f>NBP_annual_trend_data!AV40</f>
        <v>0</v>
      </c>
      <c r="AW40">
        <f>NBP_annual_trend_data!A460</f>
        <v>459</v>
      </c>
      <c r="AX40">
        <f>NBP_annual_trend_data!B460</f>
        <v>2055</v>
      </c>
      <c r="AY40">
        <f>NBP_annual_trend_data!C460</f>
        <v>-10.9031922504308</v>
      </c>
      <c r="AZ40" t="str">
        <f>NBP_annual_trend_data!D460</f>
        <v>HadGEM2-ES</v>
      </c>
      <c r="BA40" t="str">
        <f>NBP_annual_trend_data!E460</f>
        <v>rcp85</v>
      </c>
      <c r="BB40">
        <f>NBP_annual_trend_data!F460</f>
        <v>-10.9031922504308</v>
      </c>
      <c r="BC40">
        <f>NBP_annual_trend_data!G460</f>
        <v>0</v>
      </c>
      <c r="BD40">
        <f>NBP_annual_trend_data!H460</f>
        <v>0</v>
      </c>
      <c r="BE40">
        <f>NBP_annual_trend_data!I460</f>
        <v>0</v>
      </c>
      <c r="BF40">
        <f>NBP_annual_trend_data!J460</f>
        <v>0</v>
      </c>
      <c r="BG40">
        <f>NBP_annual_trend_data!K460</f>
        <v>0</v>
      </c>
      <c r="BH40">
        <f>NBP_annual_trend_data!L460</f>
        <v>0</v>
      </c>
    </row>
    <row r="41" spans="1:60" ht="14.45" x14ac:dyDescent="0.35">
      <c r="A41">
        <f>NBP_annual_trend_data!A41</f>
        <v>40</v>
      </c>
      <c r="B41">
        <f>NBP_annual_trend_data!B41</f>
        <v>2056</v>
      </c>
      <c r="C41">
        <f>NBP_annual_trend_data!C41</f>
        <v>-4.1874266207400703</v>
      </c>
      <c r="D41" t="str">
        <f>NBP_annual_trend_data!D41</f>
        <v>CanESM2</v>
      </c>
      <c r="E41" t="str">
        <f>NBP_annual_trend_data!E41</f>
        <v>rcp45</v>
      </c>
      <c r="F41">
        <f>NBP_annual_trend_data!F41</f>
        <v>-4.1874266207400703</v>
      </c>
      <c r="G41">
        <f>NBP_annual_trend_data!A125</f>
        <v>124</v>
      </c>
      <c r="H41">
        <f>NBP_annual_trend_data!B125</f>
        <v>2056</v>
      </c>
      <c r="I41">
        <f>NBP_annual_trend_data!C125</f>
        <v>-2.5475099870955198</v>
      </c>
      <c r="J41" t="str">
        <f>NBP_annual_trend_data!D125</f>
        <v>CanESM2</v>
      </c>
      <c r="K41" t="str">
        <f>NBP_annual_trend_data!E125</f>
        <v>rcp85</v>
      </c>
      <c r="L41">
        <f>NBP_annual_trend_data!F125</f>
        <v>-2.5475099870955198</v>
      </c>
      <c r="M41">
        <f>NBP_annual_trend_data!A209</f>
        <v>208</v>
      </c>
      <c r="N41">
        <f>NBP_annual_trend_data!B209</f>
        <v>2056</v>
      </c>
      <c r="O41">
        <f>NBP_annual_trend_data!C209</f>
        <v>-0.84126116859307498</v>
      </c>
      <c r="P41" t="str">
        <f>NBP_annual_trend_data!D209</f>
        <v>CNRM-CM5</v>
      </c>
      <c r="Q41" t="str">
        <f>NBP_annual_trend_data!E209</f>
        <v>rcp45</v>
      </c>
      <c r="R41">
        <f>NBP_annual_trend_data!F209</f>
        <v>-0.84126116859307498</v>
      </c>
      <c r="S41">
        <f>NBP_annual_trend_data!A293</f>
        <v>292</v>
      </c>
      <c r="T41">
        <f>NBP_annual_trend_data!B293</f>
        <v>2056</v>
      </c>
      <c r="U41">
        <f>NBP_annual_trend_data!C293</f>
        <v>-1.6587584735105001</v>
      </c>
      <c r="V41" t="str">
        <f>NBP_annual_trend_data!D293</f>
        <v>CNRM-CM5</v>
      </c>
      <c r="W41" t="str">
        <f>NBP_annual_trend_data!E293</f>
        <v>rcp85</v>
      </c>
      <c r="X41">
        <f>NBP_annual_trend_data!F293</f>
        <v>-1.6587584735105001</v>
      </c>
      <c r="Y41">
        <f>NBP_annual_trend_data!A377</f>
        <v>376</v>
      </c>
      <c r="Z41">
        <f>NBP_annual_trend_data!B377</f>
        <v>2056</v>
      </c>
      <c r="AA41">
        <f>NBP_annual_trend_data!C377</f>
        <v>-7.4143779478228602</v>
      </c>
      <c r="AB41" t="str">
        <f>NBP_annual_trend_data!D377</f>
        <v>HadGEM2-ES</v>
      </c>
      <c r="AC41" t="str">
        <f>NBP_annual_trend_data!E377</f>
        <v>rcp45</v>
      </c>
      <c r="AD41">
        <f>NBP_annual_trend_data!F377</f>
        <v>-7.4143779478228602</v>
      </c>
      <c r="AE41">
        <f>NBP_annual_trend_data!G377</f>
        <v>0</v>
      </c>
      <c r="AF41">
        <f>NBP_annual_trend_data!H377</f>
        <v>0</v>
      </c>
      <c r="AG41">
        <f>NBP_annual_trend_data!I377</f>
        <v>0</v>
      </c>
      <c r="AH41">
        <f>NBP_annual_trend_data!J377</f>
        <v>0</v>
      </c>
      <c r="AI41">
        <f>NBP_annual_trend_data!K377</f>
        <v>0</v>
      </c>
      <c r="AJ41">
        <f>NBP_annual_trend_data!L377</f>
        <v>0</v>
      </c>
      <c r="AK41">
        <f>NBP_annual_trend_data!A545</f>
        <v>544</v>
      </c>
      <c r="AL41">
        <f>NBP_annual_trend_data!B545</f>
        <v>2056</v>
      </c>
      <c r="AM41">
        <f>NBP_annual_trend_data!C545</f>
        <v>-7.87744798562629</v>
      </c>
      <c r="AN41" t="str">
        <f>NBP_annual_trend_data!D545</f>
        <v>MIROC5</v>
      </c>
      <c r="AO41" t="str">
        <f>NBP_annual_trend_data!E545</f>
        <v>rcp45</v>
      </c>
      <c r="AP41">
        <f>NBP_annual_trend_data!F545</f>
        <v>-7.87744798562629</v>
      </c>
      <c r="AQ41">
        <f>NBP_annual_trend_data!AQ41</f>
        <v>0</v>
      </c>
      <c r="AR41">
        <f>NBP_annual_trend_data!AR41</f>
        <v>0</v>
      </c>
      <c r="AS41">
        <f>NBP_annual_trend_data!AS41</f>
        <v>0</v>
      </c>
      <c r="AT41">
        <f>NBP_annual_trend_data!AT41</f>
        <v>0</v>
      </c>
      <c r="AU41">
        <f>NBP_annual_trend_data!AU41</f>
        <v>0</v>
      </c>
      <c r="AV41">
        <f>NBP_annual_trend_data!AV41</f>
        <v>0</v>
      </c>
      <c r="AW41">
        <f>NBP_annual_trend_data!A461</f>
        <v>460</v>
      </c>
      <c r="AX41">
        <f>NBP_annual_trend_data!B461</f>
        <v>2056</v>
      </c>
      <c r="AY41">
        <f>NBP_annual_trend_data!C461</f>
        <v>-10.9563742727853</v>
      </c>
      <c r="AZ41" t="str">
        <f>NBP_annual_trend_data!D461</f>
        <v>HadGEM2-ES</v>
      </c>
      <c r="BA41" t="str">
        <f>NBP_annual_trend_data!E461</f>
        <v>rcp85</v>
      </c>
      <c r="BB41">
        <f>NBP_annual_trend_data!F461</f>
        <v>-10.9563742727853</v>
      </c>
      <c r="BC41">
        <f>NBP_annual_trend_data!G461</f>
        <v>0</v>
      </c>
      <c r="BD41">
        <f>NBP_annual_trend_data!H461</f>
        <v>0</v>
      </c>
      <c r="BE41">
        <f>NBP_annual_trend_data!I461</f>
        <v>0</v>
      </c>
      <c r="BF41">
        <f>NBP_annual_trend_data!J461</f>
        <v>0</v>
      </c>
      <c r="BG41">
        <f>NBP_annual_trend_data!K461</f>
        <v>0</v>
      </c>
      <c r="BH41">
        <f>NBP_annual_trend_data!L461</f>
        <v>0</v>
      </c>
    </row>
    <row r="42" spans="1:60" ht="14.45" x14ac:dyDescent="0.35">
      <c r="A42">
        <f>NBP_annual_trend_data!A42</f>
        <v>41</v>
      </c>
      <c r="B42">
        <f>NBP_annual_trend_data!B42</f>
        <v>2057</v>
      </c>
      <c r="C42">
        <f>NBP_annual_trend_data!C42</f>
        <v>-4.2140485257243601</v>
      </c>
      <c r="D42" t="str">
        <f>NBP_annual_trend_data!D42</f>
        <v>CanESM2</v>
      </c>
      <c r="E42" t="str">
        <f>NBP_annual_trend_data!E42</f>
        <v>rcp45</v>
      </c>
      <c r="F42">
        <f>NBP_annual_trend_data!F42</f>
        <v>-4.2140485257243601</v>
      </c>
      <c r="G42">
        <f>NBP_annual_trend_data!A126</f>
        <v>125</v>
      </c>
      <c r="H42">
        <f>NBP_annual_trend_data!B126</f>
        <v>2057</v>
      </c>
      <c r="I42">
        <f>NBP_annual_trend_data!C126</f>
        <v>-2.58663867213839</v>
      </c>
      <c r="J42" t="str">
        <f>NBP_annual_trend_data!D126</f>
        <v>CanESM2</v>
      </c>
      <c r="K42" t="str">
        <f>NBP_annual_trend_data!E126</f>
        <v>rcp85</v>
      </c>
      <c r="L42">
        <f>NBP_annual_trend_data!F126</f>
        <v>-2.58663867213839</v>
      </c>
      <c r="M42">
        <f>NBP_annual_trend_data!A210</f>
        <v>209</v>
      </c>
      <c r="N42">
        <f>NBP_annual_trend_data!B210</f>
        <v>2057</v>
      </c>
      <c r="O42">
        <f>NBP_annual_trend_data!C210</f>
        <v>-1.1064542496484899</v>
      </c>
      <c r="P42" t="str">
        <f>NBP_annual_trend_data!D210</f>
        <v>CNRM-CM5</v>
      </c>
      <c r="Q42" t="str">
        <f>NBP_annual_trend_data!E210</f>
        <v>rcp45</v>
      </c>
      <c r="R42">
        <f>NBP_annual_trend_data!F210</f>
        <v>-1.1064542496484899</v>
      </c>
      <c r="S42">
        <f>NBP_annual_trend_data!A294</f>
        <v>293</v>
      </c>
      <c r="T42">
        <f>NBP_annual_trend_data!B294</f>
        <v>2057</v>
      </c>
      <c r="U42">
        <f>NBP_annual_trend_data!C294</f>
        <v>-1.86581333469652</v>
      </c>
      <c r="V42" t="str">
        <f>NBP_annual_trend_data!D294</f>
        <v>CNRM-CM5</v>
      </c>
      <c r="W42" t="str">
        <f>NBP_annual_trend_data!E294</f>
        <v>rcp85</v>
      </c>
      <c r="X42">
        <f>NBP_annual_trend_data!F294</f>
        <v>-1.86581333469652</v>
      </c>
      <c r="Y42">
        <f>NBP_annual_trend_data!A378</f>
        <v>377</v>
      </c>
      <c r="Z42">
        <f>NBP_annual_trend_data!B378</f>
        <v>2057</v>
      </c>
      <c r="AA42">
        <f>NBP_annual_trend_data!C378</f>
        <v>-7.3956712722653704</v>
      </c>
      <c r="AB42" t="str">
        <f>NBP_annual_trend_data!D378</f>
        <v>HadGEM2-ES</v>
      </c>
      <c r="AC42" t="str">
        <f>NBP_annual_trend_data!E378</f>
        <v>rcp45</v>
      </c>
      <c r="AD42">
        <f>NBP_annual_trend_data!F378</f>
        <v>-7.3956712722653704</v>
      </c>
      <c r="AE42">
        <f>NBP_annual_trend_data!G378</f>
        <v>0</v>
      </c>
      <c r="AF42">
        <f>NBP_annual_trend_data!H378</f>
        <v>0</v>
      </c>
      <c r="AG42">
        <f>NBP_annual_trend_data!I378</f>
        <v>0</v>
      </c>
      <c r="AH42">
        <f>NBP_annual_trend_data!J378</f>
        <v>0</v>
      </c>
      <c r="AI42">
        <f>NBP_annual_trend_data!K378</f>
        <v>0</v>
      </c>
      <c r="AJ42">
        <f>NBP_annual_trend_data!L378</f>
        <v>0</v>
      </c>
      <c r="AK42">
        <f>NBP_annual_trend_data!A546</f>
        <v>545</v>
      </c>
      <c r="AL42">
        <f>NBP_annual_trend_data!B546</f>
        <v>2057</v>
      </c>
      <c r="AM42">
        <f>NBP_annual_trend_data!C546</f>
        <v>-8.0485984855587596</v>
      </c>
      <c r="AN42" t="str">
        <f>NBP_annual_trend_data!D546</f>
        <v>MIROC5</v>
      </c>
      <c r="AO42" t="str">
        <f>NBP_annual_trend_data!E546</f>
        <v>rcp45</v>
      </c>
      <c r="AP42">
        <f>NBP_annual_trend_data!F546</f>
        <v>-8.0485984855587596</v>
      </c>
      <c r="AQ42">
        <f>NBP_annual_trend_data!AQ42</f>
        <v>0</v>
      </c>
      <c r="AR42">
        <f>NBP_annual_trend_data!AR42</f>
        <v>0</v>
      </c>
      <c r="AS42">
        <f>NBP_annual_trend_data!AS42</f>
        <v>0</v>
      </c>
      <c r="AT42">
        <f>NBP_annual_trend_data!AT42</f>
        <v>0</v>
      </c>
      <c r="AU42">
        <f>NBP_annual_trend_data!AU42</f>
        <v>0</v>
      </c>
      <c r="AV42">
        <f>NBP_annual_trend_data!AV42</f>
        <v>0</v>
      </c>
      <c r="AW42">
        <f>NBP_annual_trend_data!A462</f>
        <v>461</v>
      </c>
      <c r="AX42">
        <f>NBP_annual_trend_data!B462</f>
        <v>2057</v>
      </c>
      <c r="AY42">
        <f>NBP_annual_trend_data!C462</f>
        <v>-11.0095562951398</v>
      </c>
      <c r="AZ42" t="str">
        <f>NBP_annual_trend_data!D462</f>
        <v>HadGEM2-ES</v>
      </c>
      <c r="BA42" t="str">
        <f>NBP_annual_trend_data!E462</f>
        <v>rcp85</v>
      </c>
      <c r="BB42">
        <f>NBP_annual_trend_data!F462</f>
        <v>-11.0095562951398</v>
      </c>
      <c r="BC42">
        <f>NBP_annual_trend_data!G462</f>
        <v>0</v>
      </c>
      <c r="BD42">
        <f>NBP_annual_trend_data!H462</f>
        <v>0</v>
      </c>
      <c r="BE42">
        <f>NBP_annual_trend_data!I462</f>
        <v>0</v>
      </c>
      <c r="BF42">
        <f>NBP_annual_trend_data!J462</f>
        <v>0</v>
      </c>
      <c r="BG42">
        <f>NBP_annual_trend_data!K462</f>
        <v>0</v>
      </c>
      <c r="BH42">
        <f>NBP_annual_trend_data!L462</f>
        <v>0</v>
      </c>
    </row>
    <row r="43" spans="1:60" ht="14.45" x14ac:dyDescent="0.35">
      <c r="A43">
        <f>NBP_annual_trend_data!A43</f>
        <v>42</v>
      </c>
      <c r="B43">
        <f>NBP_annual_trend_data!B43</f>
        <v>2058</v>
      </c>
      <c r="C43">
        <f>NBP_annual_trend_data!C43</f>
        <v>-4.2406704307086596</v>
      </c>
      <c r="D43" t="str">
        <f>NBP_annual_trend_data!D43</f>
        <v>CanESM2</v>
      </c>
      <c r="E43" t="str">
        <f>NBP_annual_trend_data!E43</f>
        <v>rcp45</v>
      </c>
      <c r="F43">
        <f>NBP_annual_trend_data!F43</f>
        <v>-4.2406704307086596</v>
      </c>
      <c r="G43">
        <f>NBP_annual_trend_data!A127</f>
        <v>126</v>
      </c>
      <c r="H43">
        <f>NBP_annual_trend_data!B127</f>
        <v>2058</v>
      </c>
      <c r="I43">
        <f>NBP_annual_trend_data!C127</f>
        <v>-2.6257673571812798</v>
      </c>
      <c r="J43" t="str">
        <f>NBP_annual_trend_data!D127</f>
        <v>CanESM2</v>
      </c>
      <c r="K43" t="str">
        <f>NBP_annual_trend_data!E127</f>
        <v>rcp85</v>
      </c>
      <c r="L43">
        <f>NBP_annual_trend_data!F127</f>
        <v>-2.6257673571812798</v>
      </c>
      <c r="M43">
        <f>NBP_annual_trend_data!A211</f>
        <v>210</v>
      </c>
      <c r="N43">
        <f>NBP_annual_trend_data!B211</f>
        <v>2058</v>
      </c>
      <c r="O43">
        <f>NBP_annual_trend_data!C211</f>
        <v>-1.3716473307038</v>
      </c>
      <c r="P43" t="str">
        <f>NBP_annual_trend_data!D211</f>
        <v>CNRM-CM5</v>
      </c>
      <c r="Q43" t="str">
        <f>NBP_annual_trend_data!E211</f>
        <v>rcp45</v>
      </c>
      <c r="R43">
        <f>NBP_annual_trend_data!F211</f>
        <v>-1.3716473307038</v>
      </c>
      <c r="S43">
        <f>NBP_annual_trend_data!A295</f>
        <v>294</v>
      </c>
      <c r="T43">
        <f>NBP_annual_trend_data!B295</f>
        <v>2058</v>
      </c>
      <c r="U43">
        <f>NBP_annual_trend_data!C295</f>
        <v>-2.0728681958825299</v>
      </c>
      <c r="V43" t="str">
        <f>NBP_annual_trend_data!D295</f>
        <v>CNRM-CM5</v>
      </c>
      <c r="W43" t="str">
        <f>NBP_annual_trend_data!E295</f>
        <v>rcp85</v>
      </c>
      <c r="X43">
        <f>NBP_annual_trend_data!F295</f>
        <v>-2.0728681958825299</v>
      </c>
      <c r="Y43">
        <f>NBP_annual_trend_data!A379</f>
        <v>378</v>
      </c>
      <c r="Z43">
        <f>NBP_annual_trend_data!B379</f>
        <v>2058</v>
      </c>
      <c r="AA43">
        <f>NBP_annual_trend_data!C379</f>
        <v>-7.3769645967078699</v>
      </c>
      <c r="AB43" t="str">
        <f>NBP_annual_trend_data!D379</f>
        <v>HadGEM2-ES</v>
      </c>
      <c r="AC43" t="str">
        <f>NBP_annual_trend_data!E379</f>
        <v>rcp45</v>
      </c>
      <c r="AD43">
        <f>NBP_annual_trend_data!F379</f>
        <v>-7.3769645967078699</v>
      </c>
      <c r="AE43">
        <f>NBP_annual_trend_data!G379</f>
        <v>0</v>
      </c>
      <c r="AF43">
        <f>NBP_annual_trend_data!H379</f>
        <v>0</v>
      </c>
      <c r="AG43">
        <f>NBP_annual_trend_data!I379</f>
        <v>0</v>
      </c>
      <c r="AH43">
        <f>NBP_annual_trend_data!J379</f>
        <v>0</v>
      </c>
      <c r="AI43">
        <f>NBP_annual_trend_data!K379</f>
        <v>0</v>
      </c>
      <c r="AJ43">
        <f>NBP_annual_trend_data!L379</f>
        <v>0</v>
      </c>
      <c r="AK43">
        <f>NBP_annual_trend_data!A547</f>
        <v>546</v>
      </c>
      <c r="AL43">
        <f>NBP_annual_trend_data!B547</f>
        <v>2058</v>
      </c>
      <c r="AM43">
        <f>NBP_annual_trend_data!C547</f>
        <v>-8.2197489854912291</v>
      </c>
      <c r="AN43" t="str">
        <f>NBP_annual_trend_data!D547</f>
        <v>MIROC5</v>
      </c>
      <c r="AO43" t="str">
        <f>NBP_annual_trend_data!E547</f>
        <v>rcp45</v>
      </c>
      <c r="AP43">
        <f>NBP_annual_trend_data!F547</f>
        <v>-8.2197489854912291</v>
      </c>
      <c r="AQ43">
        <f>NBP_annual_trend_data!AQ43</f>
        <v>0</v>
      </c>
      <c r="AR43">
        <f>NBP_annual_trend_data!AR43</f>
        <v>0</v>
      </c>
      <c r="AS43">
        <f>NBP_annual_trend_data!AS43</f>
        <v>0</v>
      </c>
      <c r="AT43">
        <f>NBP_annual_trend_data!AT43</f>
        <v>0</v>
      </c>
      <c r="AU43">
        <f>NBP_annual_trend_data!AU43</f>
        <v>0</v>
      </c>
      <c r="AV43">
        <f>NBP_annual_trend_data!AV43</f>
        <v>0</v>
      </c>
      <c r="AW43">
        <f>NBP_annual_trend_data!A463</f>
        <v>462</v>
      </c>
      <c r="AX43">
        <f>NBP_annual_trend_data!B463</f>
        <v>2058</v>
      </c>
      <c r="AY43">
        <f>NBP_annual_trend_data!C463</f>
        <v>-11.0627383174944</v>
      </c>
      <c r="AZ43" t="str">
        <f>NBP_annual_trend_data!D463</f>
        <v>HadGEM2-ES</v>
      </c>
      <c r="BA43" t="str">
        <f>NBP_annual_trend_data!E463</f>
        <v>rcp85</v>
      </c>
      <c r="BB43">
        <f>NBP_annual_trend_data!F463</f>
        <v>-11.0627383174944</v>
      </c>
      <c r="BC43">
        <f>NBP_annual_trend_data!G463</f>
        <v>0</v>
      </c>
      <c r="BD43">
        <f>NBP_annual_trend_data!H463</f>
        <v>0</v>
      </c>
      <c r="BE43">
        <f>NBP_annual_trend_data!I463</f>
        <v>0</v>
      </c>
      <c r="BF43">
        <f>NBP_annual_trend_data!J463</f>
        <v>0</v>
      </c>
      <c r="BG43">
        <f>NBP_annual_trend_data!K463</f>
        <v>0</v>
      </c>
      <c r="BH43">
        <f>NBP_annual_trend_data!L463</f>
        <v>0</v>
      </c>
    </row>
    <row r="44" spans="1:60" ht="14.45" x14ac:dyDescent="0.35">
      <c r="A44">
        <f>NBP_annual_trend_data!A44</f>
        <v>43</v>
      </c>
      <c r="B44">
        <f>NBP_annual_trend_data!B44</f>
        <v>2059</v>
      </c>
      <c r="C44">
        <f>NBP_annual_trend_data!C44</f>
        <v>-4.2672923356929404</v>
      </c>
      <c r="D44" t="str">
        <f>NBP_annual_trend_data!D44</f>
        <v>CanESM2</v>
      </c>
      <c r="E44" t="str">
        <f>NBP_annual_trend_data!E44</f>
        <v>rcp45</v>
      </c>
      <c r="F44">
        <f>NBP_annual_trend_data!F44</f>
        <v>-4.2672923356929404</v>
      </c>
      <c r="G44">
        <f>NBP_annual_trend_data!A128</f>
        <v>127</v>
      </c>
      <c r="H44">
        <f>NBP_annual_trend_data!B128</f>
        <v>2059</v>
      </c>
      <c r="I44">
        <f>NBP_annual_trend_data!C128</f>
        <v>-2.6648960422241501</v>
      </c>
      <c r="J44" t="str">
        <f>NBP_annual_trend_data!D128</f>
        <v>CanESM2</v>
      </c>
      <c r="K44" t="str">
        <f>NBP_annual_trend_data!E128</f>
        <v>rcp85</v>
      </c>
      <c r="L44">
        <f>NBP_annual_trend_data!F128</f>
        <v>-2.6648960422241501</v>
      </c>
      <c r="M44">
        <f>NBP_annual_trend_data!A212</f>
        <v>211</v>
      </c>
      <c r="N44">
        <f>NBP_annual_trend_data!B212</f>
        <v>2059</v>
      </c>
      <c r="O44">
        <f>NBP_annual_trend_data!C212</f>
        <v>-1.6368404117592099</v>
      </c>
      <c r="P44" t="str">
        <f>NBP_annual_trend_data!D212</f>
        <v>CNRM-CM5</v>
      </c>
      <c r="Q44" t="str">
        <f>NBP_annual_trend_data!E212</f>
        <v>rcp45</v>
      </c>
      <c r="R44">
        <f>NBP_annual_trend_data!F212</f>
        <v>-1.6368404117592099</v>
      </c>
      <c r="S44">
        <f>NBP_annual_trend_data!A296</f>
        <v>295</v>
      </c>
      <c r="T44">
        <f>NBP_annual_trend_data!B296</f>
        <v>2059</v>
      </c>
      <c r="U44">
        <f>NBP_annual_trend_data!C296</f>
        <v>-2.27992305706855</v>
      </c>
      <c r="V44" t="str">
        <f>NBP_annual_trend_data!D296</f>
        <v>CNRM-CM5</v>
      </c>
      <c r="W44" t="str">
        <f>NBP_annual_trend_data!E296</f>
        <v>rcp85</v>
      </c>
      <c r="X44">
        <f>NBP_annual_trend_data!F296</f>
        <v>-2.27992305706855</v>
      </c>
      <c r="Y44">
        <f>NBP_annual_trend_data!A380</f>
        <v>379</v>
      </c>
      <c r="Z44">
        <f>NBP_annual_trend_data!B380</f>
        <v>2059</v>
      </c>
      <c r="AA44">
        <f>NBP_annual_trend_data!C380</f>
        <v>-7.35825792115038</v>
      </c>
      <c r="AB44" t="str">
        <f>NBP_annual_trend_data!D380</f>
        <v>HadGEM2-ES</v>
      </c>
      <c r="AC44" t="str">
        <f>NBP_annual_trend_data!E380</f>
        <v>rcp45</v>
      </c>
      <c r="AD44">
        <f>NBP_annual_trend_data!F380</f>
        <v>-7.35825792115038</v>
      </c>
      <c r="AE44">
        <f>NBP_annual_trend_data!G380</f>
        <v>0</v>
      </c>
      <c r="AF44">
        <f>NBP_annual_trend_data!H380</f>
        <v>0</v>
      </c>
      <c r="AG44">
        <f>NBP_annual_trend_data!I380</f>
        <v>0</v>
      </c>
      <c r="AH44">
        <f>NBP_annual_trend_data!J380</f>
        <v>0</v>
      </c>
      <c r="AI44">
        <f>NBP_annual_trend_data!K380</f>
        <v>0</v>
      </c>
      <c r="AJ44">
        <f>NBP_annual_trend_data!L380</f>
        <v>0</v>
      </c>
      <c r="AK44">
        <f>NBP_annual_trend_data!A548</f>
        <v>547</v>
      </c>
      <c r="AL44">
        <f>NBP_annual_trend_data!B548</f>
        <v>2059</v>
      </c>
      <c r="AM44">
        <f>NBP_annual_trend_data!C548</f>
        <v>-8.3908994854237005</v>
      </c>
      <c r="AN44" t="str">
        <f>NBP_annual_trend_data!D548</f>
        <v>MIROC5</v>
      </c>
      <c r="AO44" t="str">
        <f>NBP_annual_trend_data!E548</f>
        <v>rcp45</v>
      </c>
      <c r="AP44">
        <f>NBP_annual_trend_data!F548</f>
        <v>-8.3908994854237005</v>
      </c>
      <c r="AQ44">
        <f>NBP_annual_trend_data!AQ44</f>
        <v>0</v>
      </c>
      <c r="AR44">
        <f>NBP_annual_trend_data!AR44</f>
        <v>0</v>
      </c>
      <c r="AS44">
        <f>NBP_annual_trend_data!AS44</f>
        <v>0</v>
      </c>
      <c r="AT44">
        <f>NBP_annual_trend_data!AT44</f>
        <v>0</v>
      </c>
      <c r="AU44">
        <f>NBP_annual_trend_data!AU44</f>
        <v>0</v>
      </c>
      <c r="AV44">
        <f>NBP_annual_trend_data!AV44</f>
        <v>0</v>
      </c>
      <c r="AW44">
        <f>NBP_annual_trend_data!A464</f>
        <v>463</v>
      </c>
      <c r="AX44">
        <f>NBP_annual_trend_data!B464</f>
        <v>2059</v>
      </c>
      <c r="AY44">
        <f>NBP_annual_trend_data!C464</f>
        <v>-11.1159203398489</v>
      </c>
      <c r="AZ44" t="str">
        <f>NBP_annual_trend_data!D464</f>
        <v>HadGEM2-ES</v>
      </c>
      <c r="BA44" t="str">
        <f>NBP_annual_trend_data!E464</f>
        <v>rcp85</v>
      </c>
      <c r="BB44">
        <f>NBP_annual_trend_data!F464</f>
        <v>-11.1159203398489</v>
      </c>
      <c r="BC44">
        <f>NBP_annual_trend_data!G464</f>
        <v>0</v>
      </c>
      <c r="BD44">
        <f>NBP_annual_trend_data!H464</f>
        <v>0</v>
      </c>
      <c r="BE44">
        <f>NBP_annual_trend_data!I464</f>
        <v>0</v>
      </c>
      <c r="BF44">
        <f>NBP_annual_trend_data!J464</f>
        <v>0</v>
      </c>
      <c r="BG44">
        <f>NBP_annual_trend_data!K464</f>
        <v>0</v>
      </c>
      <c r="BH44">
        <f>NBP_annual_trend_data!L464</f>
        <v>0</v>
      </c>
    </row>
    <row r="45" spans="1:60" ht="14.45" x14ac:dyDescent="0.35">
      <c r="A45">
        <f>NBP_annual_trend_data!A45</f>
        <v>44</v>
      </c>
      <c r="B45">
        <f>NBP_annual_trend_data!B45</f>
        <v>2060</v>
      </c>
      <c r="C45">
        <f>NBP_annual_trend_data!C45</f>
        <v>-4.2939142406772302</v>
      </c>
      <c r="D45" t="str">
        <f>NBP_annual_trend_data!D45</f>
        <v>CanESM2</v>
      </c>
      <c r="E45" t="str">
        <f>NBP_annual_trend_data!E45</f>
        <v>rcp45</v>
      </c>
      <c r="F45">
        <f>NBP_annual_trend_data!F45</f>
        <v>-4.2939142406772302</v>
      </c>
      <c r="G45">
        <f>NBP_annual_trend_data!A129</f>
        <v>128</v>
      </c>
      <c r="H45">
        <f>NBP_annual_trend_data!B129</f>
        <v>2060</v>
      </c>
      <c r="I45">
        <f>NBP_annual_trend_data!C129</f>
        <v>-2.7040247272670199</v>
      </c>
      <c r="J45" t="str">
        <f>NBP_annual_trend_data!D129</f>
        <v>CanESM2</v>
      </c>
      <c r="K45" t="str">
        <f>NBP_annual_trend_data!E129</f>
        <v>rcp85</v>
      </c>
      <c r="L45">
        <f>NBP_annual_trend_data!F129</f>
        <v>-2.7040247272670199</v>
      </c>
      <c r="M45">
        <f>NBP_annual_trend_data!A213</f>
        <v>212</v>
      </c>
      <c r="N45">
        <f>NBP_annual_trend_data!B213</f>
        <v>2060</v>
      </c>
      <c r="O45">
        <f>NBP_annual_trend_data!C213</f>
        <v>-1.9020334928146301</v>
      </c>
      <c r="P45" t="str">
        <f>NBP_annual_trend_data!D213</f>
        <v>CNRM-CM5</v>
      </c>
      <c r="Q45" t="str">
        <f>NBP_annual_trend_data!E213</f>
        <v>rcp45</v>
      </c>
      <c r="R45">
        <f>NBP_annual_trend_data!F213</f>
        <v>-1.9020334928146301</v>
      </c>
      <c r="S45">
        <f>NBP_annual_trend_data!A297</f>
        <v>296</v>
      </c>
      <c r="T45">
        <f>NBP_annual_trend_data!B297</f>
        <v>2060</v>
      </c>
      <c r="U45">
        <f>NBP_annual_trend_data!C297</f>
        <v>-2.4869779182545599</v>
      </c>
      <c r="V45" t="str">
        <f>NBP_annual_trend_data!D297</f>
        <v>CNRM-CM5</v>
      </c>
      <c r="W45" t="str">
        <f>NBP_annual_trend_data!E297</f>
        <v>rcp85</v>
      </c>
      <c r="X45">
        <f>NBP_annual_trend_data!F297</f>
        <v>-2.4869779182545599</v>
      </c>
      <c r="Y45">
        <f>NBP_annual_trend_data!A381</f>
        <v>380</v>
      </c>
      <c r="Z45">
        <f>NBP_annual_trend_data!B381</f>
        <v>2060</v>
      </c>
      <c r="AA45">
        <f>NBP_annual_trend_data!C381</f>
        <v>-7.3395512455928804</v>
      </c>
      <c r="AB45" t="str">
        <f>NBP_annual_trend_data!D381</f>
        <v>HadGEM2-ES</v>
      </c>
      <c r="AC45" t="str">
        <f>NBP_annual_trend_data!E381</f>
        <v>rcp45</v>
      </c>
      <c r="AD45">
        <f>NBP_annual_trend_data!F381</f>
        <v>-7.3395512455928804</v>
      </c>
      <c r="AE45">
        <f>NBP_annual_trend_data!G381</f>
        <v>0</v>
      </c>
      <c r="AF45">
        <f>NBP_annual_trend_data!H381</f>
        <v>0</v>
      </c>
      <c r="AG45">
        <f>NBP_annual_trend_data!I381</f>
        <v>0</v>
      </c>
      <c r="AH45">
        <f>NBP_annual_trend_data!J381</f>
        <v>0</v>
      </c>
      <c r="AI45">
        <f>NBP_annual_trend_data!K381</f>
        <v>0</v>
      </c>
      <c r="AJ45">
        <f>NBP_annual_trend_data!L381</f>
        <v>0</v>
      </c>
      <c r="AK45">
        <f>NBP_annual_trend_data!A549</f>
        <v>548</v>
      </c>
      <c r="AL45">
        <f>NBP_annual_trend_data!B549</f>
        <v>2060</v>
      </c>
      <c r="AM45">
        <f>NBP_annual_trend_data!C549</f>
        <v>-8.5620499853561594</v>
      </c>
      <c r="AN45" t="str">
        <f>NBP_annual_trend_data!D549</f>
        <v>MIROC5</v>
      </c>
      <c r="AO45" t="str">
        <f>NBP_annual_trend_data!E549</f>
        <v>rcp45</v>
      </c>
      <c r="AP45">
        <f>NBP_annual_trend_data!F549</f>
        <v>-8.5620499853561594</v>
      </c>
      <c r="AQ45">
        <f>NBP_annual_trend_data!AQ45</f>
        <v>0</v>
      </c>
      <c r="AR45">
        <f>NBP_annual_trend_data!AR45</f>
        <v>0</v>
      </c>
      <c r="AS45">
        <f>NBP_annual_trend_data!AS45</f>
        <v>0</v>
      </c>
      <c r="AT45">
        <f>NBP_annual_trend_data!AT45</f>
        <v>0</v>
      </c>
      <c r="AU45">
        <f>NBP_annual_trend_data!AU45</f>
        <v>0</v>
      </c>
      <c r="AV45">
        <f>NBP_annual_trend_data!AV45</f>
        <v>0</v>
      </c>
      <c r="AW45">
        <f>NBP_annual_trend_data!A465</f>
        <v>464</v>
      </c>
      <c r="AX45">
        <f>NBP_annual_trend_data!B465</f>
        <v>2060</v>
      </c>
      <c r="AY45">
        <f>NBP_annual_trend_data!C465</f>
        <v>-11.1691023622034</v>
      </c>
      <c r="AZ45" t="str">
        <f>NBP_annual_trend_data!D465</f>
        <v>HadGEM2-ES</v>
      </c>
      <c r="BA45" t="str">
        <f>NBP_annual_trend_data!E465</f>
        <v>rcp85</v>
      </c>
      <c r="BB45">
        <f>NBP_annual_trend_data!F465</f>
        <v>-11.1691023622034</v>
      </c>
      <c r="BC45">
        <f>NBP_annual_trend_data!G465</f>
        <v>0</v>
      </c>
      <c r="BD45">
        <f>NBP_annual_trend_data!H465</f>
        <v>0</v>
      </c>
      <c r="BE45">
        <f>NBP_annual_trend_data!I465</f>
        <v>0</v>
      </c>
      <c r="BF45">
        <f>NBP_annual_trend_data!J465</f>
        <v>0</v>
      </c>
      <c r="BG45">
        <f>NBP_annual_trend_data!K465</f>
        <v>0</v>
      </c>
      <c r="BH45">
        <f>NBP_annual_trend_data!L465</f>
        <v>0</v>
      </c>
    </row>
    <row r="46" spans="1:60" x14ac:dyDescent="0.25">
      <c r="A46">
        <f>NBP_annual_trend_data!A46</f>
        <v>45</v>
      </c>
      <c r="B46">
        <f>NBP_annual_trend_data!B46</f>
        <v>2061</v>
      </c>
      <c r="C46">
        <f>NBP_annual_trend_data!C46</f>
        <v>-4.3205361456615199</v>
      </c>
      <c r="D46" t="str">
        <f>NBP_annual_trend_data!D46</f>
        <v>CanESM2</v>
      </c>
      <c r="E46" t="str">
        <f>NBP_annual_trend_data!E46</f>
        <v>rcp45</v>
      </c>
      <c r="F46">
        <f>NBP_annual_trend_data!F46</f>
        <v>-4.3205361456615199</v>
      </c>
      <c r="G46">
        <f>NBP_annual_trend_data!A130</f>
        <v>129</v>
      </c>
      <c r="H46">
        <f>NBP_annual_trend_data!B130</f>
        <v>2061</v>
      </c>
      <c r="I46">
        <f>NBP_annual_trend_data!C130</f>
        <v>-2.7431534123099</v>
      </c>
      <c r="J46" t="str">
        <f>NBP_annual_trend_data!D130</f>
        <v>CanESM2</v>
      </c>
      <c r="K46" t="str">
        <f>NBP_annual_trend_data!E130</f>
        <v>rcp85</v>
      </c>
      <c r="L46">
        <f>NBP_annual_trend_data!F130</f>
        <v>-2.7431534123099</v>
      </c>
      <c r="M46">
        <f>NBP_annual_trend_data!A214</f>
        <v>213</v>
      </c>
      <c r="N46">
        <f>NBP_annual_trend_data!B214</f>
        <v>2061</v>
      </c>
      <c r="O46">
        <f>NBP_annual_trend_data!C214</f>
        <v>-2.16722657387005</v>
      </c>
      <c r="P46" t="str">
        <f>NBP_annual_trend_data!D214</f>
        <v>CNRM-CM5</v>
      </c>
      <c r="Q46" t="str">
        <f>NBP_annual_trend_data!E214</f>
        <v>rcp45</v>
      </c>
      <c r="R46">
        <f>NBP_annual_trend_data!F214</f>
        <v>-2.16722657387005</v>
      </c>
      <c r="S46">
        <f>NBP_annual_trend_data!A298</f>
        <v>297</v>
      </c>
      <c r="T46">
        <f>NBP_annual_trend_data!B298</f>
        <v>2061</v>
      </c>
      <c r="U46">
        <f>NBP_annual_trend_data!C298</f>
        <v>-2.6940327794405698</v>
      </c>
      <c r="V46" t="str">
        <f>NBP_annual_trend_data!D298</f>
        <v>CNRM-CM5</v>
      </c>
      <c r="W46" t="str">
        <f>NBP_annual_trend_data!E298</f>
        <v>rcp85</v>
      </c>
      <c r="X46">
        <f>NBP_annual_trend_data!F298</f>
        <v>-2.6940327794405698</v>
      </c>
      <c r="Y46">
        <f>NBP_annual_trend_data!A382</f>
        <v>381</v>
      </c>
      <c r="Z46">
        <f>NBP_annual_trend_data!B382</f>
        <v>2061</v>
      </c>
      <c r="AA46">
        <f>NBP_annual_trend_data!C382</f>
        <v>-7.3208445700353799</v>
      </c>
      <c r="AB46" t="str">
        <f>NBP_annual_trend_data!D382</f>
        <v>HadGEM2-ES</v>
      </c>
      <c r="AC46" t="str">
        <f>NBP_annual_trend_data!E382</f>
        <v>rcp45</v>
      </c>
      <c r="AD46">
        <f>NBP_annual_trend_data!F382</f>
        <v>-7.3208445700353799</v>
      </c>
      <c r="AE46">
        <f>NBP_annual_trend_data!G382</f>
        <v>0</v>
      </c>
      <c r="AF46">
        <f>NBP_annual_trend_data!H382</f>
        <v>0</v>
      </c>
      <c r="AG46">
        <f>NBP_annual_trend_data!I382</f>
        <v>0</v>
      </c>
      <c r="AH46">
        <f>NBP_annual_trend_data!J382</f>
        <v>0</v>
      </c>
      <c r="AI46">
        <f>NBP_annual_trend_data!K382</f>
        <v>0</v>
      </c>
      <c r="AJ46">
        <f>NBP_annual_trend_data!L382</f>
        <v>0</v>
      </c>
      <c r="AK46">
        <f>NBP_annual_trend_data!A550</f>
        <v>549</v>
      </c>
      <c r="AL46">
        <f>NBP_annual_trend_data!B550</f>
        <v>2061</v>
      </c>
      <c r="AM46">
        <f>NBP_annual_trend_data!C550</f>
        <v>-8.7332004852886307</v>
      </c>
      <c r="AN46" t="str">
        <f>NBP_annual_trend_data!D550</f>
        <v>MIROC5</v>
      </c>
      <c r="AO46" t="str">
        <f>NBP_annual_trend_data!E550</f>
        <v>rcp45</v>
      </c>
      <c r="AP46">
        <f>NBP_annual_trend_data!F550</f>
        <v>-8.7332004852886307</v>
      </c>
      <c r="AQ46">
        <f>NBP_annual_trend_data!AQ46</f>
        <v>0</v>
      </c>
      <c r="AR46">
        <f>NBP_annual_trend_data!AR46</f>
        <v>0</v>
      </c>
      <c r="AS46">
        <f>NBP_annual_trend_data!AS46</f>
        <v>0</v>
      </c>
      <c r="AT46">
        <f>NBP_annual_trend_data!AT46</f>
        <v>0</v>
      </c>
      <c r="AU46">
        <f>NBP_annual_trend_data!AU46</f>
        <v>0</v>
      </c>
      <c r="AV46">
        <f>NBP_annual_trend_data!AV46</f>
        <v>0</v>
      </c>
      <c r="AW46">
        <f>NBP_annual_trend_data!A466</f>
        <v>465</v>
      </c>
      <c r="AX46">
        <f>NBP_annual_trend_data!B466</f>
        <v>2061</v>
      </c>
      <c r="AY46">
        <f>NBP_annual_trend_data!C466</f>
        <v>-11.2222843845579</v>
      </c>
      <c r="AZ46" t="str">
        <f>NBP_annual_trend_data!D466</f>
        <v>HadGEM2-ES</v>
      </c>
      <c r="BA46" t="str">
        <f>NBP_annual_trend_data!E466</f>
        <v>rcp85</v>
      </c>
      <c r="BB46">
        <f>NBP_annual_trend_data!F466</f>
        <v>-11.2222843845579</v>
      </c>
      <c r="BC46">
        <f>NBP_annual_trend_data!G466</f>
        <v>0</v>
      </c>
      <c r="BD46">
        <f>NBP_annual_trend_data!H466</f>
        <v>0</v>
      </c>
      <c r="BE46">
        <f>NBP_annual_trend_data!I466</f>
        <v>0</v>
      </c>
      <c r="BF46">
        <f>NBP_annual_trend_data!J466</f>
        <v>0</v>
      </c>
      <c r="BG46">
        <f>NBP_annual_trend_data!K466</f>
        <v>0</v>
      </c>
      <c r="BH46">
        <f>NBP_annual_trend_data!L466</f>
        <v>0</v>
      </c>
    </row>
    <row r="47" spans="1:60" x14ac:dyDescent="0.25">
      <c r="A47">
        <f>NBP_annual_trend_data!A47</f>
        <v>46</v>
      </c>
      <c r="B47">
        <f>NBP_annual_trend_data!B47</f>
        <v>2062</v>
      </c>
      <c r="C47">
        <f>NBP_annual_trend_data!C47</f>
        <v>-4.3471580506458096</v>
      </c>
      <c r="D47" t="str">
        <f>NBP_annual_trend_data!D47</f>
        <v>CanESM2</v>
      </c>
      <c r="E47" t="str">
        <f>NBP_annual_trend_data!E47</f>
        <v>rcp45</v>
      </c>
      <c r="F47">
        <f>NBP_annual_trend_data!F47</f>
        <v>-4.3471580506458096</v>
      </c>
      <c r="G47">
        <f>NBP_annual_trend_data!A131</f>
        <v>130</v>
      </c>
      <c r="H47">
        <f>NBP_annual_trend_data!B131</f>
        <v>2062</v>
      </c>
      <c r="I47">
        <f>NBP_annual_trend_data!C131</f>
        <v>-2.78228209735278</v>
      </c>
      <c r="J47" t="str">
        <f>NBP_annual_trend_data!D131</f>
        <v>CanESM2</v>
      </c>
      <c r="K47" t="str">
        <f>NBP_annual_trend_data!E131</f>
        <v>rcp85</v>
      </c>
      <c r="L47">
        <f>NBP_annual_trend_data!F131</f>
        <v>-2.78228209735278</v>
      </c>
      <c r="M47">
        <f>NBP_annual_trend_data!A215</f>
        <v>214</v>
      </c>
      <c r="N47">
        <f>NBP_annual_trend_data!B215</f>
        <v>2062</v>
      </c>
      <c r="O47">
        <f>NBP_annual_trend_data!C215</f>
        <v>-2.4324196549254702</v>
      </c>
      <c r="P47" t="str">
        <f>NBP_annual_trend_data!D215</f>
        <v>CNRM-CM5</v>
      </c>
      <c r="Q47" t="str">
        <f>NBP_annual_trend_data!E215</f>
        <v>rcp45</v>
      </c>
      <c r="R47">
        <f>NBP_annual_trend_data!F215</f>
        <v>-2.4324196549254702</v>
      </c>
      <c r="S47">
        <f>NBP_annual_trend_data!A299</f>
        <v>298</v>
      </c>
      <c r="T47">
        <f>NBP_annual_trend_data!B299</f>
        <v>2062</v>
      </c>
      <c r="U47">
        <f>NBP_annual_trend_data!C299</f>
        <v>-2.9010876406266499</v>
      </c>
      <c r="V47" t="str">
        <f>NBP_annual_trend_data!D299</f>
        <v>CNRM-CM5</v>
      </c>
      <c r="W47" t="str">
        <f>NBP_annual_trend_data!E299</f>
        <v>rcp85</v>
      </c>
      <c r="X47">
        <f>NBP_annual_trend_data!F299</f>
        <v>-2.9010876406266499</v>
      </c>
      <c r="Y47">
        <f>NBP_annual_trend_data!A383</f>
        <v>382</v>
      </c>
      <c r="Z47">
        <f>NBP_annual_trend_data!B383</f>
        <v>2062</v>
      </c>
      <c r="AA47">
        <f>NBP_annual_trend_data!C383</f>
        <v>-7.3021378944778803</v>
      </c>
      <c r="AB47" t="str">
        <f>NBP_annual_trend_data!D383</f>
        <v>HadGEM2-ES</v>
      </c>
      <c r="AC47" t="str">
        <f>NBP_annual_trend_data!E383</f>
        <v>rcp45</v>
      </c>
      <c r="AD47">
        <f>NBP_annual_trend_data!F383</f>
        <v>-7.3021378944778803</v>
      </c>
      <c r="AE47">
        <f>NBP_annual_trend_data!G383</f>
        <v>0</v>
      </c>
      <c r="AF47">
        <f>NBP_annual_trend_data!H383</f>
        <v>0</v>
      </c>
      <c r="AG47">
        <f>NBP_annual_trend_data!I383</f>
        <v>0</v>
      </c>
      <c r="AH47">
        <f>NBP_annual_trend_data!J383</f>
        <v>0</v>
      </c>
      <c r="AI47">
        <f>NBP_annual_trend_data!K383</f>
        <v>0</v>
      </c>
      <c r="AJ47">
        <f>NBP_annual_trend_data!L383</f>
        <v>0</v>
      </c>
      <c r="AK47">
        <f>NBP_annual_trend_data!A551</f>
        <v>550</v>
      </c>
      <c r="AL47">
        <f>NBP_annual_trend_data!B551</f>
        <v>2062</v>
      </c>
      <c r="AM47">
        <f>NBP_annual_trend_data!C551</f>
        <v>-8.9043509852211002</v>
      </c>
      <c r="AN47" t="str">
        <f>NBP_annual_trend_data!D551</f>
        <v>MIROC5</v>
      </c>
      <c r="AO47" t="str">
        <f>NBP_annual_trend_data!E551</f>
        <v>rcp45</v>
      </c>
      <c r="AP47">
        <f>NBP_annual_trend_data!F551</f>
        <v>-8.9043509852211002</v>
      </c>
      <c r="AQ47">
        <f>NBP_annual_trend_data!AQ47</f>
        <v>0</v>
      </c>
      <c r="AR47">
        <f>NBP_annual_trend_data!AR47</f>
        <v>0</v>
      </c>
      <c r="AS47">
        <f>NBP_annual_trend_data!AS47</f>
        <v>0</v>
      </c>
      <c r="AT47">
        <f>NBP_annual_trend_data!AT47</f>
        <v>0</v>
      </c>
      <c r="AU47">
        <f>NBP_annual_trend_data!AU47</f>
        <v>0</v>
      </c>
      <c r="AV47">
        <f>NBP_annual_trend_data!AV47</f>
        <v>0</v>
      </c>
      <c r="AW47">
        <f>NBP_annual_trend_data!A467</f>
        <v>466</v>
      </c>
      <c r="AX47">
        <f>NBP_annual_trend_data!B467</f>
        <v>2062</v>
      </c>
      <c r="AY47">
        <f>NBP_annual_trend_data!C467</f>
        <v>-11.2754664069125</v>
      </c>
      <c r="AZ47" t="str">
        <f>NBP_annual_trend_data!D467</f>
        <v>HadGEM2-ES</v>
      </c>
      <c r="BA47" t="str">
        <f>NBP_annual_trend_data!E467</f>
        <v>rcp85</v>
      </c>
      <c r="BB47">
        <f>NBP_annual_trend_data!F467</f>
        <v>-11.2754664069125</v>
      </c>
      <c r="BC47">
        <f>NBP_annual_trend_data!G467</f>
        <v>0</v>
      </c>
      <c r="BD47">
        <f>NBP_annual_trend_data!H467</f>
        <v>0</v>
      </c>
      <c r="BE47">
        <f>NBP_annual_trend_data!I467</f>
        <v>0</v>
      </c>
      <c r="BF47">
        <f>NBP_annual_trend_data!J467</f>
        <v>0</v>
      </c>
      <c r="BG47">
        <f>NBP_annual_trend_data!K467</f>
        <v>0</v>
      </c>
      <c r="BH47">
        <f>NBP_annual_trend_data!L467</f>
        <v>0</v>
      </c>
    </row>
    <row r="48" spans="1:60" x14ac:dyDescent="0.25">
      <c r="A48">
        <f>NBP_annual_trend_data!A48</f>
        <v>47</v>
      </c>
      <c r="B48">
        <f>NBP_annual_trend_data!B48</f>
        <v>2063</v>
      </c>
      <c r="C48">
        <f>NBP_annual_trend_data!C48</f>
        <v>-4.3737799556301002</v>
      </c>
      <c r="D48" t="str">
        <f>NBP_annual_trend_data!D48</f>
        <v>CanESM2</v>
      </c>
      <c r="E48" t="str">
        <f>NBP_annual_trend_data!E48</f>
        <v>rcp45</v>
      </c>
      <c r="F48">
        <f>NBP_annual_trend_data!F48</f>
        <v>-4.3737799556301002</v>
      </c>
      <c r="G48">
        <f>NBP_annual_trend_data!A132</f>
        <v>131</v>
      </c>
      <c r="H48">
        <f>NBP_annual_trend_data!B132</f>
        <v>2063</v>
      </c>
      <c r="I48">
        <f>NBP_annual_trend_data!C132</f>
        <v>-2.82141078239566</v>
      </c>
      <c r="J48" t="str">
        <f>NBP_annual_trend_data!D132</f>
        <v>CanESM2</v>
      </c>
      <c r="K48" t="str">
        <f>NBP_annual_trend_data!E132</f>
        <v>rcp85</v>
      </c>
      <c r="L48">
        <f>NBP_annual_trend_data!F132</f>
        <v>-2.82141078239566</v>
      </c>
      <c r="M48">
        <f>NBP_annual_trend_data!A216</f>
        <v>215</v>
      </c>
      <c r="N48">
        <f>NBP_annual_trend_data!B216</f>
        <v>2063</v>
      </c>
      <c r="O48">
        <f>NBP_annual_trend_data!C216</f>
        <v>-2.6976127359808899</v>
      </c>
      <c r="P48" t="str">
        <f>NBP_annual_trend_data!D216</f>
        <v>CNRM-CM5</v>
      </c>
      <c r="Q48" t="str">
        <f>NBP_annual_trend_data!E216</f>
        <v>rcp45</v>
      </c>
      <c r="R48">
        <f>NBP_annual_trend_data!F216</f>
        <v>-2.6976127359808899</v>
      </c>
      <c r="S48">
        <f>NBP_annual_trend_data!A300</f>
        <v>299</v>
      </c>
      <c r="T48">
        <f>NBP_annual_trend_data!B300</f>
        <v>2063</v>
      </c>
      <c r="U48">
        <f>NBP_annual_trend_data!C300</f>
        <v>-3.1081425018126598</v>
      </c>
      <c r="V48" t="str">
        <f>NBP_annual_trend_data!D300</f>
        <v>CNRM-CM5</v>
      </c>
      <c r="W48" t="str">
        <f>NBP_annual_trend_data!E300</f>
        <v>rcp85</v>
      </c>
      <c r="X48">
        <f>NBP_annual_trend_data!F300</f>
        <v>-3.1081425018126598</v>
      </c>
      <c r="Y48">
        <f>NBP_annual_trend_data!A384</f>
        <v>383</v>
      </c>
      <c r="Z48">
        <f>NBP_annual_trend_data!B384</f>
        <v>2063</v>
      </c>
      <c r="AA48">
        <f>NBP_annual_trend_data!C384</f>
        <v>-7.2834312189203896</v>
      </c>
      <c r="AB48" t="str">
        <f>NBP_annual_trend_data!D384</f>
        <v>HadGEM2-ES</v>
      </c>
      <c r="AC48" t="str">
        <f>NBP_annual_trend_data!E384</f>
        <v>rcp45</v>
      </c>
      <c r="AD48">
        <f>NBP_annual_trend_data!F384</f>
        <v>-7.2834312189203896</v>
      </c>
      <c r="AE48">
        <f>NBP_annual_trend_data!G384</f>
        <v>0</v>
      </c>
      <c r="AF48">
        <f>NBP_annual_trend_data!H384</f>
        <v>0</v>
      </c>
      <c r="AG48">
        <f>NBP_annual_trend_data!I384</f>
        <v>0</v>
      </c>
      <c r="AH48">
        <f>NBP_annual_trend_data!J384</f>
        <v>0</v>
      </c>
      <c r="AI48">
        <f>NBP_annual_trend_data!K384</f>
        <v>0</v>
      </c>
      <c r="AJ48">
        <f>NBP_annual_trend_data!L384</f>
        <v>0</v>
      </c>
      <c r="AK48">
        <f>NBP_annual_trend_data!A552</f>
        <v>551</v>
      </c>
      <c r="AL48">
        <f>NBP_annual_trend_data!B552</f>
        <v>2063</v>
      </c>
      <c r="AM48">
        <f>NBP_annual_trend_data!C552</f>
        <v>-9.0755014851535698</v>
      </c>
      <c r="AN48" t="str">
        <f>NBP_annual_trend_data!D552</f>
        <v>MIROC5</v>
      </c>
      <c r="AO48" t="str">
        <f>NBP_annual_trend_data!E552</f>
        <v>rcp45</v>
      </c>
      <c r="AP48">
        <f>NBP_annual_trend_data!F552</f>
        <v>-9.0755014851535698</v>
      </c>
      <c r="AQ48">
        <f>NBP_annual_trend_data!AQ48</f>
        <v>0</v>
      </c>
      <c r="AR48">
        <f>NBP_annual_trend_data!AR48</f>
        <v>0</v>
      </c>
      <c r="AS48">
        <f>NBP_annual_trend_data!AS48</f>
        <v>0</v>
      </c>
      <c r="AT48">
        <f>NBP_annual_trend_data!AT48</f>
        <v>0</v>
      </c>
      <c r="AU48">
        <f>NBP_annual_trend_data!AU48</f>
        <v>0</v>
      </c>
      <c r="AV48">
        <f>NBP_annual_trend_data!AV48</f>
        <v>0</v>
      </c>
      <c r="AW48">
        <f>NBP_annual_trend_data!A468</f>
        <v>467</v>
      </c>
      <c r="AX48">
        <f>NBP_annual_trend_data!B468</f>
        <v>2063</v>
      </c>
      <c r="AY48">
        <f>NBP_annual_trend_data!C468</f>
        <v>-11.328648429267</v>
      </c>
      <c r="AZ48" t="str">
        <f>NBP_annual_trend_data!D468</f>
        <v>HadGEM2-ES</v>
      </c>
      <c r="BA48" t="str">
        <f>NBP_annual_trend_data!E468</f>
        <v>rcp85</v>
      </c>
      <c r="BB48">
        <f>NBP_annual_trend_data!F468</f>
        <v>-11.328648429267</v>
      </c>
      <c r="BC48">
        <f>NBP_annual_trend_data!G468</f>
        <v>0</v>
      </c>
      <c r="BD48">
        <f>NBP_annual_trend_data!H468</f>
        <v>0</v>
      </c>
      <c r="BE48">
        <f>NBP_annual_trend_data!I468</f>
        <v>0</v>
      </c>
      <c r="BF48">
        <f>NBP_annual_trend_data!J468</f>
        <v>0</v>
      </c>
      <c r="BG48">
        <f>NBP_annual_trend_data!K468</f>
        <v>0</v>
      </c>
      <c r="BH48">
        <f>NBP_annual_trend_data!L468</f>
        <v>0</v>
      </c>
    </row>
    <row r="49" spans="1:60" x14ac:dyDescent="0.25">
      <c r="A49">
        <f>NBP_annual_trend_data!A49</f>
        <v>48</v>
      </c>
      <c r="B49">
        <f>NBP_annual_trend_data!B49</f>
        <v>2064</v>
      </c>
      <c r="C49">
        <f>NBP_annual_trend_data!C49</f>
        <v>-4.40040186061439</v>
      </c>
      <c r="D49" t="str">
        <f>NBP_annual_trend_data!D49</f>
        <v>CanESM2</v>
      </c>
      <c r="E49" t="str">
        <f>NBP_annual_trend_data!E49</f>
        <v>rcp45</v>
      </c>
      <c r="F49">
        <f>NBP_annual_trend_data!F49</f>
        <v>-4.40040186061439</v>
      </c>
      <c r="G49">
        <f>NBP_annual_trend_data!A133</f>
        <v>132</v>
      </c>
      <c r="H49">
        <f>NBP_annual_trend_data!B133</f>
        <v>2064</v>
      </c>
      <c r="I49">
        <f>NBP_annual_trend_data!C133</f>
        <v>-2.8605394674385298</v>
      </c>
      <c r="J49" t="str">
        <f>NBP_annual_trend_data!D133</f>
        <v>CanESM2</v>
      </c>
      <c r="K49" t="str">
        <f>NBP_annual_trend_data!E133</f>
        <v>rcp85</v>
      </c>
      <c r="L49">
        <f>NBP_annual_trend_data!F133</f>
        <v>-2.8605394674385298</v>
      </c>
      <c r="M49">
        <f>NBP_annual_trend_data!A217</f>
        <v>216</v>
      </c>
      <c r="N49">
        <f>NBP_annual_trend_data!B217</f>
        <v>2064</v>
      </c>
      <c r="O49">
        <f>NBP_annual_trend_data!C217</f>
        <v>-2.9628058170363101</v>
      </c>
      <c r="P49" t="str">
        <f>NBP_annual_trend_data!D217</f>
        <v>CNRM-CM5</v>
      </c>
      <c r="Q49" t="str">
        <f>NBP_annual_trend_data!E217</f>
        <v>rcp45</v>
      </c>
      <c r="R49">
        <f>NBP_annual_trend_data!F217</f>
        <v>-2.9628058170363101</v>
      </c>
      <c r="S49">
        <f>NBP_annual_trend_data!A301</f>
        <v>300</v>
      </c>
      <c r="T49">
        <f>NBP_annual_trend_data!B301</f>
        <v>2064</v>
      </c>
      <c r="U49">
        <f>NBP_annual_trend_data!C301</f>
        <v>-3.31519736299868</v>
      </c>
      <c r="V49" t="str">
        <f>NBP_annual_trend_data!D301</f>
        <v>CNRM-CM5</v>
      </c>
      <c r="W49" t="str">
        <f>NBP_annual_trend_data!E301</f>
        <v>rcp85</v>
      </c>
      <c r="X49">
        <f>NBP_annual_trend_data!F301</f>
        <v>-3.31519736299868</v>
      </c>
      <c r="Y49">
        <f>NBP_annual_trend_data!A385</f>
        <v>384</v>
      </c>
      <c r="Z49">
        <f>NBP_annual_trend_data!B385</f>
        <v>2064</v>
      </c>
      <c r="AA49">
        <f>NBP_annual_trend_data!C385</f>
        <v>-7.26472454336289</v>
      </c>
      <c r="AB49" t="str">
        <f>NBP_annual_trend_data!D385</f>
        <v>HadGEM2-ES</v>
      </c>
      <c r="AC49" t="str">
        <f>NBP_annual_trend_data!E385</f>
        <v>rcp45</v>
      </c>
      <c r="AD49">
        <f>NBP_annual_trend_data!F385</f>
        <v>-7.26472454336289</v>
      </c>
      <c r="AE49">
        <f>NBP_annual_trend_data!G385</f>
        <v>0</v>
      </c>
      <c r="AF49">
        <f>NBP_annual_trend_data!H385</f>
        <v>0</v>
      </c>
      <c r="AG49">
        <f>NBP_annual_trend_data!I385</f>
        <v>0</v>
      </c>
      <c r="AH49">
        <f>NBP_annual_trend_data!J385</f>
        <v>0</v>
      </c>
      <c r="AI49">
        <f>NBP_annual_trend_data!K385</f>
        <v>0</v>
      </c>
      <c r="AJ49">
        <f>NBP_annual_trend_data!L385</f>
        <v>0</v>
      </c>
      <c r="AK49">
        <f>NBP_annual_trend_data!A553</f>
        <v>552</v>
      </c>
      <c r="AL49">
        <f>NBP_annual_trend_data!B553</f>
        <v>2064</v>
      </c>
      <c r="AM49">
        <f>NBP_annual_trend_data!C553</f>
        <v>-9.2466519850860394</v>
      </c>
      <c r="AN49" t="str">
        <f>NBP_annual_trend_data!D553</f>
        <v>MIROC5</v>
      </c>
      <c r="AO49" t="str">
        <f>NBP_annual_trend_data!E553</f>
        <v>rcp45</v>
      </c>
      <c r="AP49">
        <f>NBP_annual_trend_data!F553</f>
        <v>-9.2466519850860394</v>
      </c>
      <c r="AQ49">
        <f>NBP_annual_trend_data!AQ49</f>
        <v>0</v>
      </c>
      <c r="AR49">
        <f>NBP_annual_trend_data!AR49</f>
        <v>0</v>
      </c>
      <c r="AS49">
        <f>NBP_annual_trend_data!AS49</f>
        <v>0</v>
      </c>
      <c r="AT49">
        <f>NBP_annual_trend_data!AT49</f>
        <v>0</v>
      </c>
      <c r="AU49">
        <f>NBP_annual_trend_data!AU49</f>
        <v>0</v>
      </c>
      <c r="AV49">
        <f>NBP_annual_trend_data!AV49</f>
        <v>0</v>
      </c>
      <c r="AW49">
        <f>NBP_annual_trend_data!A469</f>
        <v>468</v>
      </c>
      <c r="AX49">
        <f>NBP_annual_trend_data!B469</f>
        <v>2064</v>
      </c>
      <c r="AY49">
        <f>NBP_annual_trend_data!C469</f>
        <v>-11.3818304516215</v>
      </c>
      <c r="AZ49" t="str">
        <f>NBP_annual_trend_data!D469</f>
        <v>HadGEM2-ES</v>
      </c>
      <c r="BA49" t="str">
        <f>NBP_annual_trend_data!E469</f>
        <v>rcp85</v>
      </c>
      <c r="BB49">
        <f>NBP_annual_trend_data!F469</f>
        <v>-11.3818304516215</v>
      </c>
      <c r="BC49">
        <f>NBP_annual_trend_data!G469</f>
        <v>0</v>
      </c>
      <c r="BD49">
        <f>NBP_annual_trend_data!H469</f>
        <v>0</v>
      </c>
      <c r="BE49">
        <f>NBP_annual_trend_data!I469</f>
        <v>0</v>
      </c>
      <c r="BF49">
        <f>NBP_annual_trend_data!J469</f>
        <v>0</v>
      </c>
      <c r="BG49">
        <f>NBP_annual_trend_data!K469</f>
        <v>0</v>
      </c>
      <c r="BH49">
        <f>NBP_annual_trend_data!L469</f>
        <v>0</v>
      </c>
    </row>
    <row r="50" spans="1:60" x14ac:dyDescent="0.25">
      <c r="A50">
        <f>NBP_annual_trend_data!A50</f>
        <v>49</v>
      </c>
      <c r="B50">
        <f>NBP_annual_trend_data!B50</f>
        <v>2065</v>
      </c>
      <c r="C50">
        <f>NBP_annual_trend_data!C50</f>
        <v>-4.4270237655986797</v>
      </c>
      <c r="D50" t="str">
        <f>NBP_annual_trend_data!D50</f>
        <v>CanESM2</v>
      </c>
      <c r="E50" t="str">
        <f>NBP_annual_trend_data!E50</f>
        <v>rcp45</v>
      </c>
      <c r="F50">
        <f>NBP_annual_trend_data!F50</f>
        <v>-4.4270237655986797</v>
      </c>
      <c r="G50">
        <f>NBP_annual_trend_data!A134</f>
        <v>133</v>
      </c>
      <c r="H50">
        <f>NBP_annual_trend_data!B134</f>
        <v>2065</v>
      </c>
      <c r="I50">
        <f>NBP_annual_trend_data!C134</f>
        <v>-2.8996681524814001</v>
      </c>
      <c r="J50" t="str">
        <f>NBP_annual_trend_data!D134</f>
        <v>CanESM2</v>
      </c>
      <c r="K50" t="str">
        <f>NBP_annual_trend_data!E134</f>
        <v>rcp85</v>
      </c>
      <c r="L50">
        <f>NBP_annual_trend_data!F134</f>
        <v>-2.8996681524814001</v>
      </c>
      <c r="M50">
        <f>NBP_annual_trend_data!A218</f>
        <v>217</v>
      </c>
      <c r="N50">
        <f>NBP_annual_trend_data!B218</f>
        <v>2065</v>
      </c>
      <c r="O50">
        <f>NBP_annual_trend_data!C218</f>
        <v>-3.2279988980917298</v>
      </c>
      <c r="P50" t="str">
        <f>NBP_annual_trend_data!D218</f>
        <v>CNRM-CM5</v>
      </c>
      <c r="Q50" t="str">
        <f>NBP_annual_trend_data!E218</f>
        <v>rcp45</v>
      </c>
      <c r="R50">
        <f>NBP_annual_trend_data!F218</f>
        <v>-3.2279988980917298</v>
      </c>
      <c r="S50">
        <f>NBP_annual_trend_data!A302</f>
        <v>301</v>
      </c>
      <c r="T50">
        <f>NBP_annual_trend_data!B302</f>
        <v>2065</v>
      </c>
      <c r="U50">
        <f>NBP_annual_trend_data!C302</f>
        <v>-3.5222522241846899</v>
      </c>
      <c r="V50" t="str">
        <f>NBP_annual_trend_data!D302</f>
        <v>CNRM-CM5</v>
      </c>
      <c r="W50" t="str">
        <f>NBP_annual_trend_data!E302</f>
        <v>rcp85</v>
      </c>
      <c r="X50">
        <f>NBP_annual_trend_data!F302</f>
        <v>-3.5222522241846899</v>
      </c>
      <c r="Y50">
        <f>NBP_annual_trend_data!A386</f>
        <v>385</v>
      </c>
      <c r="Z50">
        <f>NBP_annual_trend_data!B386</f>
        <v>2065</v>
      </c>
      <c r="AA50">
        <f>NBP_annual_trend_data!C386</f>
        <v>-7.2460178678054001</v>
      </c>
      <c r="AB50" t="str">
        <f>NBP_annual_trend_data!D386</f>
        <v>HadGEM2-ES</v>
      </c>
      <c r="AC50" t="str">
        <f>NBP_annual_trend_data!E386</f>
        <v>rcp45</v>
      </c>
      <c r="AD50">
        <f>NBP_annual_trend_data!F386</f>
        <v>-7.2460178678054001</v>
      </c>
      <c r="AE50">
        <f>NBP_annual_trend_data!G386</f>
        <v>0</v>
      </c>
      <c r="AF50">
        <f>NBP_annual_trend_data!H386</f>
        <v>0</v>
      </c>
      <c r="AG50">
        <f>NBP_annual_trend_data!I386</f>
        <v>0</v>
      </c>
      <c r="AH50">
        <f>NBP_annual_trend_data!J386</f>
        <v>0</v>
      </c>
      <c r="AI50">
        <f>NBP_annual_trend_data!K386</f>
        <v>0</v>
      </c>
      <c r="AJ50">
        <f>NBP_annual_trend_data!L386</f>
        <v>0</v>
      </c>
      <c r="AK50">
        <f>NBP_annual_trend_data!A554</f>
        <v>553</v>
      </c>
      <c r="AL50">
        <f>NBP_annual_trend_data!B554</f>
        <v>2065</v>
      </c>
      <c r="AM50">
        <f>NBP_annual_trend_data!C554</f>
        <v>-9.4178024850185</v>
      </c>
      <c r="AN50" t="str">
        <f>NBP_annual_trend_data!D554</f>
        <v>MIROC5</v>
      </c>
      <c r="AO50" t="str">
        <f>NBP_annual_trend_data!E554</f>
        <v>rcp45</v>
      </c>
      <c r="AP50">
        <f>NBP_annual_trend_data!F554</f>
        <v>-9.4178024850185</v>
      </c>
      <c r="AQ50">
        <f>NBP_annual_trend_data!AQ50</f>
        <v>0</v>
      </c>
      <c r="AR50">
        <f>NBP_annual_trend_data!AR50</f>
        <v>0</v>
      </c>
      <c r="AS50">
        <f>NBP_annual_trend_data!AS50</f>
        <v>0</v>
      </c>
      <c r="AT50">
        <f>NBP_annual_trend_data!AT50</f>
        <v>0</v>
      </c>
      <c r="AU50">
        <f>NBP_annual_trend_data!AU50</f>
        <v>0</v>
      </c>
      <c r="AV50">
        <f>NBP_annual_trend_data!AV50</f>
        <v>0</v>
      </c>
      <c r="AW50">
        <f>NBP_annual_trend_data!A470</f>
        <v>469</v>
      </c>
      <c r="AX50">
        <f>NBP_annual_trend_data!B470</f>
        <v>2065</v>
      </c>
      <c r="AY50">
        <f>NBP_annual_trend_data!C470</f>
        <v>-11.4350124739761</v>
      </c>
      <c r="AZ50" t="str">
        <f>NBP_annual_trend_data!D470</f>
        <v>HadGEM2-ES</v>
      </c>
      <c r="BA50" t="str">
        <f>NBP_annual_trend_data!E470</f>
        <v>rcp85</v>
      </c>
      <c r="BB50">
        <f>NBP_annual_trend_data!F470</f>
        <v>-11.4350124739761</v>
      </c>
      <c r="BC50">
        <f>NBP_annual_trend_data!G470</f>
        <v>0</v>
      </c>
      <c r="BD50">
        <f>NBP_annual_trend_data!H470</f>
        <v>0</v>
      </c>
      <c r="BE50">
        <f>NBP_annual_trend_data!I470</f>
        <v>0</v>
      </c>
      <c r="BF50">
        <f>NBP_annual_trend_data!J470</f>
        <v>0</v>
      </c>
      <c r="BG50">
        <f>NBP_annual_trend_data!K470</f>
        <v>0</v>
      </c>
      <c r="BH50">
        <f>NBP_annual_trend_data!L470</f>
        <v>0</v>
      </c>
    </row>
    <row r="51" spans="1:60" x14ac:dyDescent="0.25">
      <c r="A51">
        <f>NBP_annual_trend_data!A51</f>
        <v>50</v>
      </c>
      <c r="B51">
        <f>NBP_annual_trend_data!B51</f>
        <v>2066</v>
      </c>
      <c r="C51">
        <f>NBP_annual_trend_data!C51</f>
        <v>-4.4536456705829703</v>
      </c>
      <c r="D51" t="str">
        <f>NBP_annual_trend_data!D51</f>
        <v>CanESM2</v>
      </c>
      <c r="E51" t="str">
        <f>NBP_annual_trend_data!E51</f>
        <v>rcp45</v>
      </c>
      <c r="F51">
        <f>NBP_annual_trend_data!F51</f>
        <v>-4.4536456705829703</v>
      </c>
      <c r="G51">
        <f>NBP_annual_trend_data!A135</f>
        <v>134</v>
      </c>
      <c r="H51">
        <f>NBP_annual_trend_data!B135</f>
        <v>2066</v>
      </c>
      <c r="I51">
        <f>NBP_annual_trend_data!C135</f>
        <v>-2.9387968375242899</v>
      </c>
      <c r="J51" t="str">
        <f>NBP_annual_trend_data!D135</f>
        <v>CanESM2</v>
      </c>
      <c r="K51" t="str">
        <f>NBP_annual_trend_data!E135</f>
        <v>rcp85</v>
      </c>
      <c r="L51">
        <f>NBP_annual_trend_data!F135</f>
        <v>-2.9387968375242899</v>
      </c>
      <c r="M51">
        <f>NBP_annual_trend_data!A219</f>
        <v>218</v>
      </c>
      <c r="N51">
        <f>NBP_annual_trend_data!B219</f>
        <v>2066</v>
      </c>
      <c r="O51">
        <f>NBP_annual_trend_data!C219</f>
        <v>-3.4931919791471402</v>
      </c>
      <c r="P51" t="str">
        <f>NBP_annual_trend_data!D219</f>
        <v>CNRM-CM5</v>
      </c>
      <c r="Q51" t="str">
        <f>NBP_annual_trend_data!E219</f>
        <v>rcp45</v>
      </c>
      <c r="R51">
        <f>NBP_annual_trend_data!F219</f>
        <v>-3.4931919791471402</v>
      </c>
      <c r="S51">
        <f>NBP_annual_trend_data!A303</f>
        <v>302</v>
      </c>
      <c r="T51">
        <f>NBP_annual_trend_data!B303</f>
        <v>2066</v>
      </c>
      <c r="U51">
        <f>NBP_annual_trend_data!C303</f>
        <v>-3.7293070853707002</v>
      </c>
      <c r="V51" t="str">
        <f>NBP_annual_trend_data!D303</f>
        <v>CNRM-CM5</v>
      </c>
      <c r="W51" t="str">
        <f>NBP_annual_trend_data!E303</f>
        <v>rcp85</v>
      </c>
      <c r="X51">
        <f>NBP_annual_trend_data!F303</f>
        <v>-3.7293070853707002</v>
      </c>
      <c r="Y51">
        <f>NBP_annual_trend_data!A387</f>
        <v>386</v>
      </c>
      <c r="Z51">
        <f>NBP_annual_trend_data!B387</f>
        <v>2066</v>
      </c>
      <c r="AA51">
        <f>NBP_annual_trend_data!C387</f>
        <v>-7.2273111922478996</v>
      </c>
      <c r="AB51" t="str">
        <f>NBP_annual_trend_data!D387</f>
        <v>HadGEM2-ES</v>
      </c>
      <c r="AC51" t="str">
        <f>NBP_annual_trend_data!E387</f>
        <v>rcp45</v>
      </c>
      <c r="AD51">
        <f>NBP_annual_trend_data!F387</f>
        <v>-7.2273111922478996</v>
      </c>
      <c r="AE51">
        <f>NBP_annual_trend_data!G387</f>
        <v>0</v>
      </c>
      <c r="AF51">
        <f>NBP_annual_trend_data!H387</f>
        <v>0</v>
      </c>
      <c r="AG51">
        <f>NBP_annual_trend_data!I387</f>
        <v>0</v>
      </c>
      <c r="AH51">
        <f>NBP_annual_trend_data!J387</f>
        <v>0</v>
      </c>
      <c r="AI51">
        <f>NBP_annual_trend_data!K387</f>
        <v>0</v>
      </c>
      <c r="AJ51">
        <f>NBP_annual_trend_data!L387</f>
        <v>0</v>
      </c>
      <c r="AK51">
        <f>NBP_annual_trend_data!A555</f>
        <v>554</v>
      </c>
      <c r="AL51">
        <f>NBP_annual_trend_data!B555</f>
        <v>2066</v>
      </c>
      <c r="AM51">
        <f>NBP_annual_trend_data!C555</f>
        <v>-9.5889529849509696</v>
      </c>
      <c r="AN51" t="str">
        <f>NBP_annual_trend_data!D555</f>
        <v>MIROC5</v>
      </c>
      <c r="AO51" t="str">
        <f>NBP_annual_trend_data!E555</f>
        <v>rcp45</v>
      </c>
      <c r="AP51">
        <f>NBP_annual_trend_data!F555</f>
        <v>-9.5889529849509696</v>
      </c>
      <c r="AQ51">
        <f>NBP_annual_trend_data!AQ51</f>
        <v>0</v>
      </c>
      <c r="AR51">
        <f>NBP_annual_trend_data!AR51</f>
        <v>0</v>
      </c>
      <c r="AS51">
        <f>NBP_annual_trend_data!AS51</f>
        <v>0</v>
      </c>
      <c r="AT51">
        <f>NBP_annual_trend_data!AT51</f>
        <v>0</v>
      </c>
      <c r="AU51">
        <f>NBP_annual_trend_data!AU51</f>
        <v>0</v>
      </c>
      <c r="AV51">
        <f>NBP_annual_trend_data!AV51</f>
        <v>0</v>
      </c>
      <c r="AW51">
        <f>NBP_annual_trend_data!A471</f>
        <v>470</v>
      </c>
      <c r="AX51">
        <f>NBP_annual_trend_data!B471</f>
        <v>2066</v>
      </c>
      <c r="AY51">
        <f>NBP_annual_trend_data!C471</f>
        <v>-11.4881944963306</v>
      </c>
      <c r="AZ51" t="str">
        <f>NBP_annual_trend_data!D471</f>
        <v>HadGEM2-ES</v>
      </c>
      <c r="BA51" t="str">
        <f>NBP_annual_trend_data!E471</f>
        <v>rcp85</v>
      </c>
      <c r="BB51">
        <f>NBP_annual_trend_data!F471</f>
        <v>-11.4881944963306</v>
      </c>
      <c r="BC51">
        <f>NBP_annual_trend_data!G471</f>
        <v>0</v>
      </c>
      <c r="BD51">
        <f>NBP_annual_trend_data!H471</f>
        <v>0</v>
      </c>
      <c r="BE51">
        <f>NBP_annual_trend_data!I471</f>
        <v>0</v>
      </c>
      <c r="BF51">
        <f>NBP_annual_trend_data!J471</f>
        <v>0</v>
      </c>
      <c r="BG51">
        <f>NBP_annual_trend_data!K471</f>
        <v>0</v>
      </c>
      <c r="BH51">
        <f>NBP_annual_trend_data!L471</f>
        <v>0</v>
      </c>
    </row>
    <row r="52" spans="1:60" x14ac:dyDescent="0.25">
      <c r="A52">
        <f>NBP_annual_trend_data!A52</f>
        <v>51</v>
      </c>
      <c r="B52">
        <f>NBP_annual_trend_data!B52</f>
        <v>2067</v>
      </c>
      <c r="C52">
        <f>NBP_annual_trend_data!C52</f>
        <v>-4.4802675755672601</v>
      </c>
      <c r="D52" t="str">
        <f>NBP_annual_trend_data!D52</f>
        <v>CanESM2</v>
      </c>
      <c r="E52" t="str">
        <f>NBP_annual_trend_data!E52</f>
        <v>rcp45</v>
      </c>
      <c r="F52">
        <f>NBP_annual_trend_data!F52</f>
        <v>-4.4802675755672601</v>
      </c>
      <c r="G52">
        <f>NBP_annual_trend_data!A136</f>
        <v>135</v>
      </c>
      <c r="H52">
        <f>NBP_annual_trend_data!B136</f>
        <v>2067</v>
      </c>
      <c r="I52">
        <f>NBP_annual_trend_data!C136</f>
        <v>-2.9779255225671699</v>
      </c>
      <c r="J52" t="str">
        <f>NBP_annual_trend_data!D136</f>
        <v>CanESM2</v>
      </c>
      <c r="K52" t="str">
        <f>NBP_annual_trend_data!E136</f>
        <v>rcp85</v>
      </c>
      <c r="L52">
        <f>NBP_annual_trend_data!F136</f>
        <v>-2.9779255225671699</v>
      </c>
      <c r="M52">
        <f>NBP_annual_trend_data!A220</f>
        <v>219</v>
      </c>
      <c r="N52">
        <f>NBP_annual_trend_data!B220</f>
        <v>2067</v>
      </c>
      <c r="O52">
        <f>NBP_annual_trend_data!C220</f>
        <v>-3.7583850602025599</v>
      </c>
      <c r="P52" t="str">
        <f>NBP_annual_trend_data!D220</f>
        <v>CNRM-CM5</v>
      </c>
      <c r="Q52" t="str">
        <f>NBP_annual_trend_data!E220</f>
        <v>rcp45</v>
      </c>
      <c r="R52">
        <f>NBP_annual_trend_data!F220</f>
        <v>-3.7583850602025599</v>
      </c>
      <c r="S52">
        <f>NBP_annual_trend_data!A304</f>
        <v>303</v>
      </c>
      <c r="T52">
        <f>NBP_annual_trend_data!B304</f>
        <v>2067</v>
      </c>
      <c r="U52">
        <f>NBP_annual_trend_data!C304</f>
        <v>-3.9363619465567199</v>
      </c>
      <c r="V52" t="str">
        <f>NBP_annual_trend_data!D304</f>
        <v>CNRM-CM5</v>
      </c>
      <c r="W52" t="str">
        <f>NBP_annual_trend_data!E304</f>
        <v>rcp85</v>
      </c>
      <c r="X52">
        <f>NBP_annual_trend_data!F304</f>
        <v>-3.9363619465567199</v>
      </c>
      <c r="Y52">
        <f>NBP_annual_trend_data!A388</f>
        <v>387</v>
      </c>
      <c r="Z52">
        <f>NBP_annual_trend_data!B388</f>
        <v>2067</v>
      </c>
      <c r="AA52">
        <f>NBP_annual_trend_data!C388</f>
        <v>-7.2086045166904098</v>
      </c>
      <c r="AB52" t="str">
        <f>NBP_annual_trend_data!D388</f>
        <v>HadGEM2-ES</v>
      </c>
      <c r="AC52" t="str">
        <f>NBP_annual_trend_data!E388</f>
        <v>rcp45</v>
      </c>
      <c r="AD52">
        <f>NBP_annual_trend_data!F388</f>
        <v>-7.2086045166904098</v>
      </c>
      <c r="AE52">
        <f>NBP_annual_trend_data!G388</f>
        <v>0</v>
      </c>
      <c r="AF52">
        <f>NBP_annual_trend_data!H388</f>
        <v>0</v>
      </c>
      <c r="AG52">
        <f>NBP_annual_trend_data!I388</f>
        <v>0</v>
      </c>
      <c r="AH52">
        <f>NBP_annual_trend_data!J388</f>
        <v>0</v>
      </c>
      <c r="AI52">
        <f>NBP_annual_trend_data!K388</f>
        <v>0</v>
      </c>
      <c r="AJ52">
        <f>NBP_annual_trend_data!L388</f>
        <v>0</v>
      </c>
      <c r="AK52">
        <f>NBP_annual_trend_data!A556</f>
        <v>555</v>
      </c>
      <c r="AL52">
        <f>NBP_annual_trend_data!B556</f>
        <v>2067</v>
      </c>
      <c r="AM52">
        <f>NBP_annual_trend_data!C556</f>
        <v>-9.7601034848833805</v>
      </c>
      <c r="AN52" t="str">
        <f>NBP_annual_trend_data!D556</f>
        <v>MIROC5</v>
      </c>
      <c r="AO52" t="str">
        <f>NBP_annual_trend_data!E556</f>
        <v>rcp45</v>
      </c>
      <c r="AP52">
        <f>NBP_annual_trend_data!F556</f>
        <v>-9.7601034848833805</v>
      </c>
      <c r="AQ52">
        <f>NBP_annual_trend_data!AQ52</f>
        <v>0</v>
      </c>
      <c r="AR52">
        <f>NBP_annual_trend_data!AR52</f>
        <v>0</v>
      </c>
      <c r="AS52">
        <f>NBP_annual_trend_data!AS52</f>
        <v>0</v>
      </c>
      <c r="AT52">
        <f>NBP_annual_trend_data!AT52</f>
        <v>0</v>
      </c>
      <c r="AU52">
        <f>NBP_annual_trend_data!AU52</f>
        <v>0</v>
      </c>
      <c r="AV52">
        <f>NBP_annual_trend_data!AV52</f>
        <v>0</v>
      </c>
      <c r="AW52">
        <f>NBP_annual_trend_data!A472</f>
        <v>471</v>
      </c>
      <c r="AX52">
        <f>NBP_annual_trend_data!B472</f>
        <v>2067</v>
      </c>
      <c r="AY52">
        <f>NBP_annual_trend_data!C472</f>
        <v>-11.5413765186851</v>
      </c>
      <c r="AZ52" t="str">
        <f>NBP_annual_trend_data!D472</f>
        <v>HadGEM2-ES</v>
      </c>
      <c r="BA52" t="str">
        <f>NBP_annual_trend_data!E472</f>
        <v>rcp85</v>
      </c>
      <c r="BB52">
        <f>NBP_annual_trend_data!F472</f>
        <v>-11.5413765186851</v>
      </c>
      <c r="BC52">
        <f>NBP_annual_trend_data!G472</f>
        <v>0</v>
      </c>
      <c r="BD52">
        <f>NBP_annual_trend_data!H472</f>
        <v>0</v>
      </c>
      <c r="BE52">
        <f>NBP_annual_trend_data!I472</f>
        <v>0</v>
      </c>
      <c r="BF52">
        <f>NBP_annual_trend_data!J472</f>
        <v>0</v>
      </c>
      <c r="BG52">
        <f>NBP_annual_trend_data!K472</f>
        <v>0</v>
      </c>
      <c r="BH52">
        <f>NBP_annual_trend_data!L472</f>
        <v>0</v>
      </c>
    </row>
    <row r="53" spans="1:60" x14ac:dyDescent="0.25">
      <c r="A53">
        <f>NBP_annual_trend_data!A53</f>
        <v>52</v>
      </c>
      <c r="B53">
        <f>NBP_annual_trend_data!B53</f>
        <v>2068</v>
      </c>
      <c r="C53">
        <f>NBP_annual_trend_data!C53</f>
        <v>-4.50688948055154</v>
      </c>
      <c r="D53" t="str">
        <f>NBP_annual_trend_data!D53</f>
        <v>CanESM2</v>
      </c>
      <c r="E53" t="str">
        <f>NBP_annual_trend_data!E53</f>
        <v>rcp45</v>
      </c>
      <c r="F53">
        <f>NBP_annual_trend_data!F53</f>
        <v>-4.50688948055154</v>
      </c>
      <c r="G53">
        <f>NBP_annual_trend_data!A137</f>
        <v>136</v>
      </c>
      <c r="H53">
        <f>NBP_annual_trend_data!B137</f>
        <v>2068</v>
      </c>
      <c r="I53">
        <f>NBP_annual_trend_data!C137</f>
        <v>-3.0170542076100402</v>
      </c>
      <c r="J53" t="str">
        <f>NBP_annual_trend_data!D137</f>
        <v>CanESM2</v>
      </c>
      <c r="K53" t="str">
        <f>NBP_annual_trend_data!E137</f>
        <v>rcp85</v>
      </c>
      <c r="L53">
        <f>NBP_annual_trend_data!F137</f>
        <v>-3.0170542076100402</v>
      </c>
      <c r="M53">
        <f>NBP_annual_trend_data!A221</f>
        <v>220</v>
      </c>
      <c r="N53">
        <f>NBP_annual_trend_data!B221</f>
        <v>2068</v>
      </c>
      <c r="O53">
        <f>NBP_annual_trend_data!C221</f>
        <v>-4.0235781412579801</v>
      </c>
      <c r="P53" t="str">
        <f>NBP_annual_trend_data!D221</f>
        <v>CNRM-CM5</v>
      </c>
      <c r="Q53" t="str">
        <f>NBP_annual_trend_data!E221</f>
        <v>rcp45</v>
      </c>
      <c r="R53">
        <f>NBP_annual_trend_data!F221</f>
        <v>-4.0235781412579801</v>
      </c>
      <c r="S53">
        <f>NBP_annual_trend_data!A305</f>
        <v>304</v>
      </c>
      <c r="T53">
        <f>NBP_annual_trend_data!B305</f>
        <v>2068</v>
      </c>
      <c r="U53">
        <f>NBP_annual_trend_data!C305</f>
        <v>-4.1434168077427298</v>
      </c>
      <c r="V53" t="str">
        <f>NBP_annual_trend_data!D305</f>
        <v>CNRM-CM5</v>
      </c>
      <c r="W53" t="str">
        <f>NBP_annual_trend_data!E305</f>
        <v>rcp85</v>
      </c>
      <c r="X53">
        <f>NBP_annual_trend_data!F305</f>
        <v>-4.1434168077427298</v>
      </c>
      <c r="Y53">
        <f>NBP_annual_trend_data!A389</f>
        <v>388</v>
      </c>
      <c r="Z53">
        <f>NBP_annual_trend_data!B389</f>
        <v>2068</v>
      </c>
      <c r="AA53">
        <f>NBP_annual_trend_data!C389</f>
        <v>-7.18989784113292</v>
      </c>
      <c r="AB53" t="str">
        <f>NBP_annual_trend_data!D389</f>
        <v>HadGEM2-ES</v>
      </c>
      <c r="AC53" t="str">
        <f>NBP_annual_trend_data!E389</f>
        <v>rcp45</v>
      </c>
      <c r="AD53">
        <f>NBP_annual_trend_data!F389</f>
        <v>-7.18989784113292</v>
      </c>
      <c r="AE53">
        <f>NBP_annual_trend_data!G389</f>
        <v>0</v>
      </c>
      <c r="AF53">
        <f>NBP_annual_trend_data!H389</f>
        <v>0</v>
      </c>
      <c r="AG53">
        <f>NBP_annual_trend_data!I389</f>
        <v>0</v>
      </c>
      <c r="AH53">
        <f>NBP_annual_trend_data!J389</f>
        <v>0</v>
      </c>
      <c r="AI53">
        <f>NBP_annual_trend_data!K389</f>
        <v>0</v>
      </c>
      <c r="AJ53">
        <f>NBP_annual_trend_data!L389</f>
        <v>0</v>
      </c>
      <c r="AK53">
        <f>NBP_annual_trend_data!A557</f>
        <v>556</v>
      </c>
      <c r="AL53">
        <f>NBP_annual_trend_data!B557</f>
        <v>2068</v>
      </c>
      <c r="AM53">
        <f>NBP_annual_trend_data!C557</f>
        <v>-9.9312539848158501</v>
      </c>
      <c r="AN53" t="str">
        <f>NBP_annual_trend_data!D557</f>
        <v>MIROC5</v>
      </c>
      <c r="AO53" t="str">
        <f>NBP_annual_trend_data!E557</f>
        <v>rcp45</v>
      </c>
      <c r="AP53">
        <f>NBP_annual_trend_data!F557</f>
        <v>-9.9312539848158501</v>
      </c>
      <c r="AQ53">
        <f>NBP_annual_trend_data!AQ53</f>
        <v>0</v>
      </c>
      <c r="AR53">
        <f>NBP_annual_trend_data!AR53</f>
        <v>0</v>
      </c>
      <c r="AS53">
        <f>NBP_annual_trend_data!AS53</f>
        <v>0</v>
      </c>
      <c r="AT53">
        <f>NBP_annual_trend_data!AT53</f>
        <v>0</v>
      </c>
      <c r="AU53">
        <f>NBP_annual_trend_data!AU53</f>
        <v>0</v>
      </c>
      <c r="AV53">
        <f>NBP_annual_trend_data!AV53</f>
        <v>0</v>
      </c>
      <c r="AW53">
        <f>NBP_annual_trend_data!A473</f>
        <v>472</v>
      </c>
      <c r="AX53">
        <f>NBP_annual_trend_data!B473</f>
        <v>2068</v>
      </c>
      <c r="AY53">
        <f>NBP_annual_trend_data!C473</f>
        <v>-11.594558541039699</v>
      </c>
      <c r="AZ53" t="str">
        <f>NBP_annual_trend_data!D473</f>
        <v>HadGEM2-ES</v>
      </c>
      <c r="BA53" t="str">
        <f>NBP_annual_trend_data!E473</f>
        <v>rcp85</v>
      </c>
      <c r="BB53">
        <f>NBP_annual_trend_data!F473</f>
        <v>-11.594558541039699</v>
      </c>
      <c r="BC53">
        <f>NBP_annual_trend_data!G473</f>
        <v>0</v>
      </c>
      <c r="BD53">
        <f>NBP_annual_trend_data!H473</f>
        <v>0</v>
      </c>
      <c r="BE53">
        <f>NBP_annual_trend_data!I473</f>
        <v>0</v>
      </c>
      <c r="BF53">
        <f>NBP_annual_trend_data!J473</f>
        <v>0</v>
      </c>
      <c r="BG53">
        <f>NBP_annual_trend_data!K473</f>
        <v>0</v>
      </c>
      <c r="BH53">
        <f>NBP_annual_trend_data!L473</f>
        <v>0</v>
      </c>
    </row>
    <row r="54" spans="1:60" x14ac:dyDescent="0.25">
      <c r="A54">
        <f>NBP_annual_trend_data!A54</f>
        <v>53</v>
      </c>
      <c r="B54">
        <f>NBP_annual_trend_data!B54</f>
        <v>2069</v>
      </c>
      <c r="C54">
        <f>NBP_annual_trend_data!C54</f>
        <v>-4.5335113855358404</v>
      </c>
      <c r="D54" t="str">
        <f>NBP_annual_trend_data!D54</f>
        <v>CanESM2</v>
      </c>
      <c r="E54" t="str">
        <f>NBP_annual_trend_data!E54</f>
        <v>rcp45</v>
      </c>
      <c r="F54">
        <f>NBP_annual_trend_data!F54</f>
        <v>-4.5335113855358404</v>
      </c>
      <c r="G54">
        <f>NBP_annual_trend_data!A138</f>
        <v>137</v>
      </c>
      <c r="H54">
        <f>NBP_annual_trend_data!B138</f>
        <v>2069</v>
      </c>
      <c r="I54">
        <f>NBP_annual_trend_data!C138</f>
        <v>-3.05618289265291</v>
      </c>
      <c r="J54" t="str">
        <f>NBP_annual_trend_data!D138</f>
        <v>CanESM2</v>
      </c>
      <c r="K54" t="str">
        <f>NBP_annual_trend_data!E138</f>
        <v>rcp85</v>
      </c>
      <c r="L54">
        <f>NBP_annual_trend_data!F138</f>
        <v>-3.05618289265291</v>
      </c>
      <c r="M54">
        <f>NBP_annual_trend_data!A222</f>
        <v>221</v>
      </c>
      <c r="N54">
        <f>NBP_annual_trend_data!B222</f>
        <v>2069</v>
      </c>
      <c r="O54">
        <f>NBP_annual_trend_data!C222</f>
        <v>-4.2887712223134002</v>
      </c>
      <c r="P54" t="str">
        <f>NBP_annual_trend_data!D222</f>
        <v>CNRM-CM5</v>
      </c>
      <c r="Q54" t="str">
        <f>NBP_annual_trend_data!E222</f>
        <v>rcp45</v>
      </c>
      <c r="R54">
        <f>NBP_annual_trend_data!F222</f>
        <v>-4.2887712223134002</v>
      </c>
      <c r="S54">
        <f>NBP_annual_trend_data!A306</f>
        <v>305</v>
      </c>
      <c r="T54">
        <f>NBP_annual_trend_data!B306</f>
        <v>2069</v>
      </c>
      <c r="U54">
        <f>NBP_annual_trend_data!C306</f>
        <v>-4.3504716689287504</v>
      </c>
      <c r="V54" t="str">
        <f>NBP_annual_trend_data!D306</f>
        <v>CNRM-CM5</v>
      </c>
      <c r="W54" t="str">
        <f>NBP_annual_trend_data!E306</f>
        <v>rcp85</v>
      </c>
      <c r="X54">
        <f>NBP_annual_trend_data!F306</f>
        <v>-4.3504716689287504</v>
      </c>
      <c r="Y54">
        <f>NBP_annual_trend_data!A390</f>
        <v>389</v>
      </c>
      <c r="Z54">
        <f>NBP_annual_trend_data!B390</f>
        <v>2069</v>
      </c>
      <c r="AA54">
        <f>NBP_annual_trend_data!C390</f>
        <v>-7.1711911655754204</v>
      </c>
      <c r="AB54" t="str">
        <f>NBP_annual_trend_data!D390</f>
        <v>HadGEM2-ES</v>
      </c>
      <c r="AC54" t="str">
        <f>NBP_annual_trend_data!E390</f>
        <v>rcp45</v>
      </c>
      <c r="AD54">
        <f>NBP_annual_trend_data!F390</f>
        <v>-7.1711911655754204</v>
      </c>
      <c r="AE54">
        <f>NBP_annual_trend_data!G390</f>
        <v>0</v>
      </c>
      <c r="AF54">
        <f>NBP_annual_trend_data!H390</f>
        <v>0</v>
      </c>
      <c r="AG54">
        <f>NBP_annual_trend_data!I390</f>
        <v>0</v>
      </c>
      <c r="AH54">
        <f>NBP_annual_trend_data!J390</f>
        <v>0</v>
      </c>
      <c r="AI54">
        <f>NBP_annual_trend_data!K390</f>
        <v>0</v>
      </c>
      <c r="AJ54">
        <f>NBP_annual_trend_data!L390</f>
        <v>0</v>
      </c>
      <c r="AK54">
        <f>NBP_annual_trend_data!A558</f>
        <v>557</v>
      </c>
      <c r="AL54">
        <f>NBP_annual_trend_data!B558</f>
        <v>2069</v>
      </c>
      <c r="AM54">
        <f>NBP_annual_trend_data!C558</f>
        <v>-10.1024044847483</v>
      </c>
      <c r="AN54" t="str">
        <f>NBP_annual_trend_data!D558</f>
        <v>MIROC5</v>
      </c>
      <c r="AO54" t="str">
        <f>NBP_annual_trend_data!E558</f>
        <v>rcp45</v>
      </c>
      <c r="AP54">
        <f>NBP_annual_trend_data!F558</f>
        <v>-10.1024044847483</v>
      </c>
      <c r="AQ54">
        <f>NBP_annual_trend_data!AQ54</f>
        <v>0</v>
      </c>
      <c r="AR54">
        <f>NBP_annual_trend_data!AR54</f>
        <v>0</v>
      </c>
      <c r="AS54">
        <f>NBP_annual_trend_data!AS54</f>
        <v>0</v>
      </c>
      <c r="AT54">
        <f>NBP_annual_trend_data!AT54</f>
        <v>0</v>
      </c>
      <c r="AU54">
        <f>NBP_annual_trend_data!AU54</f>
        <v>0</v>
      </c>
      <c r="AV54">
        <f>NBP_annual_trend_data!AV54</f>
        <v>0</v>
      </c>
      <c r="AW54">
        <f>NBP_annual_trend_data!A474</f>
        <v>473</v>
      </c>
      <c r="AX54">
        <f>NBP_annual_trend_data!B474</f>
        <v>2069</v>
      </c>
      <c r="AY54">
        <f>NBP_annual_trend_data!C474</f>
        <v>-11.647740563394199</v>
      </c>
      <c r="AZ54" t="str">
        <f>NBP_annual_trend_data!D474</f>
        <v>HadGEM2-ES</v>
      </c>
      <c r="BA54" t="str">
        <f>NBP_annual_trend_data!E474</f>
        <v>rcp85</v>
      </c>
      <c r="BB54">
        <f>NBP_annual_trend_data!F474</f>
        <v>-11.647740563394199</v>
      </c>
      <c r="BC54">
        <f>NBP_annual_trend_data!G474</f>
        <v>0</v>
      </c>
      <c r="BD54">
        <f>NBP_annual_trend_data!H474</f>
        <v>0</v>
      </c>
      <c r="BE54">
        <f>NBP_annual_trend_data!I474</f>
        <v>0</v>
      </c>
      <c r="BF54">
        <f>NBP_annual_trend_data!J474</f>
        <v>0</v>
      </c>
      <c r="BG54">
        <f>NBP_annual_trend_data!K474</f>
        <v>0</v>
      </c>
      <c r="BH54">
        <f>NBP_annual_trend_data!L474</f>
        <v>0</v>
      </c>
    </row>
    <row r="55" spans="1:60" x14ac:dyDescent="0.25">
      <c r="A55">
        <f>NBP_annual_trend_data!A55</f>
        <v>54</v>
      </c>
      <c r="B55">
        <f>NBP_annual_trend_data!B55</f>
        <v>2070</v>
      </c>
      <c r="C55">
        <f>NBP_annual_trend_data!C55</f>
        <v>-4.5601332905201302</v>
      </c>
      <c r="D55" t="str">
        <f>NBP_annual_trend_data!D55</f>
        <v>CanESM2</v>
      </c>
      <c r="E55" t="str">
        <f>NBP_annual_trend_data!E55</f>
        <v>rcp45</v>
      </c>
      <c r="F55">
        <f>NBP_annual_trend_data!F55</f>
        <v>-4.5601332905201302</v>
      </c>
      <c r="G55">
        <f>NBP_annual_trend_data!A139</f>
        <v>138</v>
      </c>
      <c r="H55">
        <f>NBP_annual_trend_data!B139</f>
        <v>2070</v>
      </c>
      <c r="I55">
        <f>NBP_annual_trend_data!C139</f>
        <v>-3.0953115776957998</v>
      </c>
      <c r="J55" t="str">
        <f>NBP_annual_trend_data!D139</f>
        <v>CanESM2</v>
      </c>
      <c r="K55" t="str">
        <f>NBP_annual_trend_data!E139</f>
        <v>rcp85</v>
      </c>
      <c r="L55">
        <f>NBP_annual_trend_data!F139</f>
        <v>-3.0953115776957998</v>
      </c>
      <c r="M55">
        <f>NBP_annual_trend_data!A223</f>
        <v>222</v>
      </c>
      <c r="N55">
        <f>NBP_annual_trend_data!B223</f>
        <v>2070</v>
      </c>
      <c r="O55">
        <f>NBP_annual_trend_data!C223</f>
        <v>-4.5539643033688204</v>
      </c>
      <c r="P55" t="str">
        <f>NBP_annual_trend_data!D223</f>
        <v>CNRM-CM5</v>
      </c>
      <c r="Q55" t="str">
        <f>NBP_annual_trend_data!E223</f>
        <v>rcp45</v>
      </c>
      <c r="R55">
        <f>NBP_annual_trend_data!F223</f>
        <v>-4.5539643033688204</v>
      </c>
      <c r="S55">
        <f>NBP_annual_trend_data!A307</f>
        <v>306</v>
      </c>
      <c r="T55">
        <f>NBP_annual_trend_data!B307</f>
        <v>2070</v>
      </c>
      <c r="U55">
        <f>NBP_annual_trend_data!C307</f>
        <v>-4.5575265301147603</v>
      </c>
      <c r="V55" t="str">
        <f>NBP_annual_trend_data!D307</f>
        <v>CNRM-CM5</v>
      </c>
      <c r="W55" t="str">
        <f>NBP_annual_trend_data!E307</f>
        <v>rcp85</v>
      </c>
      <c r="X55">
        <f>NBP_annual_trend_data!F307</f>
        <v>-4.5575265301147603</v>
      </c>
      <c r="Y55">
        <f>NBP_annual_trend_data!A391</f>
        <v>390</v>
      </c>
      <c r="Z55">
        <f>NBP_annual_trend_data!B391</f>
        <v>2070</v>
      </c>
      <c r="AA55">
        <f>NBP_annual_trend_data!C391</f>
        <v>-7.1524844900179199</v>
      </c>
      <c r="AB55" t="str">
        <f>NBP_annual_trend_data!D391</f>
        <v>HadGEM2-ES</v>
      </c>
      <c r="AC55" t="str">
        <f>NBP_annual_trend_data!E391</f>
        <v>rcp45</v>
      </c>
      <c r="AD55">
        <f>NBP_annual_trend_data!F391</f>
        <v>-7.1524844900179199</v>
      </c>
      <c r="AE55">
        <f>NBP_annual_trend_data!G391</f>
        <v>0</v>
      </c>
      <c r="AF55">
        <f>NBP_annual_trend_data!H391</f>
        <v>0</v>
      </c>
      <c r="AG55">
        <f>NBP_annual_trend_data!I391</f>
        <v>0</v>
      </c>
      <c r="AH55">
        <f>NBP_annual_trend_data!J391</f>
        <v>0</v>
      </c>
      <c r="AI55">
        <f>NBP_annual_trend_data!K391</f>
        <v>0</v>
      </c>
      <c r="AJ55">
        <f>NBP_annual_trend_data!L391</f>
        <v>0</v>
      </c>
      <c r="AK55">
        <f>NBP_annual_trend_data!A559</f>
        <v>558</v>
      </c>
      <c r="AL55">
        <f>NBP_annual_trend_data!B559</f>
        <v>2070</v>
      </c>
      <c r="AM55">
        <f>NBP_annual_trend_data!C559</f>
        <v>-10.2735549846808</v>
      </c>
      <c r="AN55" t="str">
        <f>NBP_annual_trend_data!D559</f>
        <v>MIROC5</v>
      </c>
      <c r="AO55" t="str">
        <f>NBP_annual_trend_data!E559</f>
        <v>rcp45</v>
      </c>
      <c r="AP55">
        <f>NBP_annual_trend_data!F559</f>
        <v>-10.2735549846808</v>
      </c>
      <c r="AQ55">
        <f>NBP_annual_trend_data!AQ55</f>
        <v>0</v>
      </c>
      <c r="AR55">
        <f>NBP_annual_trend_data!AR55</f>
        <v>0</v>
      </c>
      <c r="AS55">
        <f>NBP_annual_trend_data!AS55</f>
        <v>0</v>
      </c>
      <c r="AT55">
        <f>NBP_annual_trend_data!AT55</f>
        <v>0</v>
      </c>
      <c r="AU55">
        <f>NBP_annual_trend_data!AU55</f>
        <v>0</v>
      </c>
      <c r="AV55">
        <f>NBP_annual_trend_data!AV55</f>
        <v>0</v>
      </c>
      <c r="AW55">
        <f>NBP_annual_trend_data!A475</f>
        <v>474</v>
      </c>
      <c r="AX55">
        <f>NBP_annual_trend_data!B475</f>
        <v>2070</v>
      </c>
      <c r="AY55">
        <f>NBP_annual_trend_data!C475</f>
        <v>-11.7009225857487</v>
      </c>
      <c r="AZ55" t="str">
        <f>NBP_annual_trend_data!D475</f>
        <v>HadGEM2-ES</v>
      </c>
      <c r="BA55" t="str">
        <f>NBP_annual_trend_data!E475</f>
        <v>rcp85</v>
      </c>
      <c r="BB55">
        <f>NBP_annual_trend_data!F475</f>
        <v>-11.7009225857487</v>
      </c>
      <c r="BC55">
        <f>NBP_annual_trend_data!G475</f>
        <v>0</v>
      </c>
      <c r="BD55">
        <f>NBP_annual_trend_data!H475</f>
        <v>0</v>
      </c>
      <c r="BE55">
        <f>NBP_annual_trend_data!I475</f>
        <v>0</v>
      </c>
      <c r="BF55">
        <f>NBP_annual_trend_data!J475</f>
        <v>0</v>
      </c>
      <c r="BG55">
        <f>NBP_annual_trend_data!K475</f>
        <v>0</v>
      </c>
      <c r="BH55">
        <f>NBP_annual_trend_data!L475</f>
        <v>0</v>
      </c>
    </row>
    <row r="56" spans="1:60" x14ac:dyDescent="0.25">
      <c r="A56">
        <f>NBP_annual_trend_data!A56</f>
        <v>55</v>
      </c>
      <c r="B56">
        <f>NBP_annual_trend_data!B56</f>
        <v>2071</v>
      </c>
      <c r="C56">
        <f>NBP_annual_trend_data!C56</f>
        <v>-4.5867551955044199</v>
      </c>
      <c r="D56" t="str">
        <f>NBP_annual_trend_data!D56</f>
        <v>CanESM2</v>
      </c>
      <c r="E56" t="str">
        <f>NBP_annual_trend_data!E56</f>
        <v>rcp45</v>
      </c>
      <c r="F56">
        <f>NBP_annual_trend_data!F56</f>
        <v>-4.5867551955044199</v>
      </c>
      <c r="G56">
        <f>NBP_annual_trend_data!A140</f>
        <v>139</v>
      </c>
      <c r="H56">
        <f>NBP_annual_trend_data!B140</f>
        <v>2071</v>
      </c>
      <c r="I56">
        <f>NBP_annual_trend_data!C140</f>
        <v>-3.13444026273867</v>
      </c>
      <c r="J56" t="str">
        <f>NBP_annual_trend_data!D140</f>
        <v>CanESM2</v>
      </c>
      <c r="K56" t="str">
        <f>NBP_annual_trend_data!E140</f>
        <v>rcp85</v>
      </c>
      <c r="L56">
        <f>NBP_annual_trend_data!F140</f>
        <v>-3.13444026273867</v>
      </c>
      <c r="M56">
        <f>NBP_annual_trend_data!A224</f>
        <v>223</v>
      </c>
      <c r="N56">
        <f>NBP_annual_trend_data!B224</f>
        <v>2071</v>
      </c>
      <c r="O56">
        <f>NBP_annual_trend_data!C224</f>
        <v>-4.8191573844242397</v>
      </c>
      <c r="P56" t="str">
        <f>NBP_annual_trend_data!D224</f>
        <v>CNRM-CM5</v>
      </c>
      <c r="Q56" t="str">
        <f>NBP_annual_trend_data!E224</f>
        <v>rcp45</v>
      </c>
      <c r="R56">
        <f>NBP_annual_trend_data!F224</f>
        <v>-4.8191573844242397</v>
      </c>
      <c r="S56">
        <f>NBP_annual_trend_data!A308</f>
        <v>307</v>
      </c>
      <c r="T56">
        <f>NBP_annual_trend_data!B308</f>
        <v>2071</v>
      </c>
      <c r="U56">
        <f>NBP_annual_trend_data!C308</f>
        <v>-4.7645813913007702</v>
      </c>
      <c r="V56" t="str">
        <f>NBP_annual_trend_data!D308</f>
        <v>CNRM-CM5</v>
      </c>
      <c r="W56" t="str">
        <f>NBP_annual_trend_data!E308</f>
        <v>rcp85</v>
      </c>
      <c r="X56">
        <f>NBP_annual_trend_data!F308</f>
        <v>-4.7645813913007702</v>
      </c>
      <c r="Y56">
        <f>NBP_annual_trend_data!A392</f>
        <v>391</v>
      </c>
      <c r="Z56">
        <f>NBP_annual_trend_data!B392</f>
        <v>2071</v>
      </c>
      <c r="AA56">
        <f>NBP_annual_trend_data!C392</f>
        <v>-7.1337778144604203</v>
      </c>
      <c r="AB56" t="str">
        <f>NBP_annual_trend_data!D392</f>
        <v>HadGEM2-ES</v>
      </c>
      <c r="AC56" t="str">
        <f>NBP_annual_trend_data!E392</f>
        <v>rcp45</v>
      </c>
      <c r="AD56">
        <f>NBP_annual_trend_data!F392</f>
        <v>-7.1337778144604203</v>
      </c>
      <c r="AE56">
        <f>NBP_annual_trend_data!G392</f>
        <v>0</v>
      </c>
      <c r="AF56">
        <f>NBP_annual_trend_data!H392</f>
        <v>0</v>
      </c>
      <c r="AG56">
        <f>NBP_annual_trend_data!I392</f>
        <v>0</v>
      </c>
      <c r="AH56">
        <f>NBP_annual_trend_data!J392</f>
        <v>0</v>
      </c>
      <c r="AI56">
        <f>NBP_annual_trend_data!K392</f>
        <v>0</v>
      </c>
      <c r="AJ56">
        <f>NBP_annual_trend_data!L392</f>
        <v>0</v>
      </c>
      <c r="AK56">
        <f>NBP_annual_trend_data!A560</f>
        <v>559</v>
      </c>
      <c r="AL56">
        <f>NBP_annual_trend_data!B560</f>
        <v>2071</v>
      </c>
      <c r="AM56">
        <f>NBP_annual_trend_data!C560</f>
        <v>-10.4447054846133</v>
      </c>
      <c r="AN56" t="str">
        <f>NBP_annual_trend_data!D560</f>
        <v>MIROC5</v>
      </c>
      <c r="AO56" t="str">
        <f>NBP_annual_trend_data!E560</f>
        <v>rcp45</v>
      </c>
      <c r="AP56">
        <f>NBP_annual_trend_data!F560</f>
        <v>-10.4447054846133</v>
      </c>
      <c r="AQ56">
        <f>NBP_annual_trend_data!AQ56</f>
        <v>0</v>
      </c>
      <c r="AR56">
        <f>NBP_annual_trend_data!AR56</f>
        <v>0</v>
      </c>
      <c r="AS56">
        <f>NBP_annual_trend_data!AS56</f>
        <v>0</v>
      </c>
      <c r="AT56">
        <f>NBP_annual_trend_data!AT56</f>
        <v>0</v>
      </c>
      <c r="AU56">
        <f>NBP_annual_trend_data!AU56</f>
        <v>0</v>
      </c>
      <c r="AV56">
        <f>NBP_annual_trend_data!AV56</f>
        <v>0</v>
      </c>
      <c r="AW56">
        <f>NBP_annual_trend_data!A476</f>
        <v>475</v>
      </c>
      <c r="AX56">
        <f>NBP_annual_trend_data!B476</f>
        <v>2071</v>
      </c>
      <c r="AY56">
        <f>NBP_annual_trend_data!C476</f>
        <v>-11.754104608103299</v>
      </c>
      <c r="AZ56" t="str">
        <f>NBP_annual_trend_data!D476</f>
        <v>HadGEM2-ES</v>
      </c>
      <c r="BA56" t="str">
        <f>NBP_annual_trend_data!E476</f>
        <v>rcp85</v>
      </c>
      <c r="BB56">
        <f>NBP_annual_trend_data!F476</f>
        <v>-11.754104608103299</v>
      </c>
      <c r="BC56">
        <f>NBP_annual_trend_data!G476</f>
        <v>0</v>
      </c>
      <c r="BD56">
        <f>NBP_annual_trend_data!H476</f>
        <v>0</v>
      </c>
      <c r="BE56">
        <f>NBP_annual_trend_data!I476</f>
        <v>0</v>
      </c>
      <c r="BF56">
        <f>NBP_annual_trend_data!J476</f>
        <v>0</v>
      </c>
      <c r="BG56">
        <f>NBP_annual_trend_data!K476</f>
        <v>0</v>
      </c>
      <c r="BH56">
        <f>NBP_annual_trend_data!L476</f>
        <v>0</v>
      </c>
    </row>
    <row r="57" spans="1:60" x14ac:dyDescent="0.25">
      <c r="A57">
        <f>NBP_annual_trend_data!A57</f>
        <v>56</v>
      </c>
      <c r="B57">
        <f>NBP_annual_trend_data!B57</f>
        <v>2072</v>
      </c>
      <c r="C57">
        <f>NBP_annual_trend_data!C57</f>
        <v>-4.6133771004886999</v>
      </c>
      <c r="D57" t="str">
        <f>NBP_annual_trend_data!D57</f>
        <v>CanESM2</v>
      </c>
      <c r="E57" t="str">
        <f>NBP_annual_trend_data!E57</f>
        <v>rcp45</v>
      </c>
      <c r="F57">
        <f>NBP_annual_trend_data!F57</f>
        <v>-4.6133771004886999</v>
      </c>
      <c r="G57">
        <f>NBP_annual_trend_data!A141</f>
        <v>140</v>
      </c>
      <c r="H57">
        <f>NBP_annual_trend_data!B141</f>
        <v>2072</v>
      </c>
      <c r="I57">
        <f>NBP_annual_trend_data!C141</f>
        <v>-3.1735689477815501</v>
      </c>
      <c r="J57" t="str">
        <f>NBP_annual_trend_data!D141</f>
        <v>CanESM2</v>
      </c>
      <c r="K57" t="str">
        <f>NBP_annual_trend_data!E141</f>
        <v>rcp85</v>
      </c>
      <c r="L57">
        <f>NBP_annual_trend_data!F141</f>
        <v>-3.1735689477815501</v>
      </c>
      <c r="M57">
        <f>NBP_annual_trend_data!A225</f>
        <v>224</v>
      </c>
      <c r="N57">
        <f>NBP_annual_trend_data!B225</f>
        <v>2072</v>
      </c>
      <c r="O57">
        <f>NBP_annual_trend_data!C225</f>
        <v>-5.0843504654796599</v>
      </c>
      <c r="P57" t="str">
        <f>NBP_annual_trend_data!D225</f>
        <v>CNRM-CM5</v>
      </c>
      <c r="Q57" t="str">
        <f>NBP_annual_trend_data!E225</f>
        <v>rcp45</v>
      </c>
      <c r="R57">
        <f>NBP_annual_trend_data!F225</f>
        <v>-5.0843504654796599</v>
      </c>
      <c r="S57">
        <f>NBP_annual_trend_data!A309</f>
        <v>308</v>
      </c>
      <c r="T57">
        <f>NBP_annual_trend_data!B309</f>
        <v>2072</v>
      </c>
      <c r="U57">
        <f>NBP_annual_trend_data!C309</f>
        <v>-4.9716362524868503</v>
      </c>
      <c r="V57" t="str">
        <f>NBP_annual_trend_data!D309</f>
        <v>CNRM-CM5</v>
      </c>
      <c r="W57" t="str">
        <f>NBP_annual_trend_data!E309</f>
        <v>rcp85</v>
      </c>
      <c r="X57">
        <f>NBP_annual_trend_data!F309</f>
        <v>-4.9716362524868503</v>
      </c>
      <c r="Y57">
        <f>NBP_annual_trend_data!A393</f>
        <v>392</v>
      </c>
      <c r="Z57">
        <f>NBP_annual_trend_data!B393</f>
        <v>2072</v>
      </c>
      <c r="AA57">
        <f>NBP_annual_trend_data!C393</f>
        <v>-7.1150711389029304</v>
      </c>
      <c r="AB57" t="str">
        <f>NBP_annual_trend_data!D393</f>
        <v>HadGEM2-ES</v>
      </c>
      <c r="AC57" t="str">
        <f>NBP_annual_trend_data!E393</f>
        <v>rcp45</v>
      </c>
      <c r="AD57">
        <f>NBP_annual_trend_data!F393</f>
        <v>-7.1150711389029304</v>
      </c>
      <c r="AE57">
        <f>NBP_annual_trend_data!G393</f>
        <v>0</v>
      </c>
      <c r="AF57">
        <f>NBP_annual_trend_data!H393</f>
        <v>0</v>
      </c>
      <c r="AG57">
        <f>NBP_annual_trend_data!I393</f>
        <v>0</v>
      </c>
      <c r="AH57">
        <f>NBP_annual_trend_data!J393</f>
        <v>0</v>
      </c>
      <c r="AI57">
        <f>NBP_annual_trend_data!K393</f>
        <v>0</v>
      </c>
      <c r="AJ57">
        <f>NBP_annual_trend_data!L393</f>
        <v>0</v>
      </c>
      <c r="AK57">
        <f>NBP_annual_trend_data!A561</f>
        <v>560</v>
      </c>
      <c r="AL57">
        <f>NBP_annual_trend_data!B561</f>
        <v>2072</v>
      </c>
      <c r="AM57">
        <f>NBP_annual_trend_data!C561</f>
        <v>-10.6158559845457</v>
      </c>
      <c r="AN57" t="str">
        <f>NBP_annual_trend_data!D561</f>
        <v>MIROC5</v>
      </c>
      <c r="AO57" t="str">
        <f>NBP_annual_trend_data!E561</f>
        <v>rcp45</v>
      </c>
      <c r="AP57">
        <f>NBP_annual_trend_data!F561</f>
        <v>-10.6158559845457</v>
      </c>
      <c r="AQ57">
        <f>NBP_annual_trend_data!AQ57</f>
        <v>0</v>
      </c>
      <c r="AR57">
        <f>NBP_annual_trend_data!AR57</f>
        <v>0</v>
      </c>
      <c r="AS57">
        <f>NBP_annual_trend_data!AS57</f>
        <v>0</v>
      </c>
      <c r="AT57">
        <f>NBP_annual_trend_data!AT57</f>
        <v>0</v>
      </c>
      <c r="AU57">
        <f>NBP_annual_trend_data!AU57</f>
        <v>0</v>
      </c>
      <c r="AV57">
        <f>NBP_annual_trend_data!AV57</f>
        <v>0</v>
      </c>
      <c r="AW57">
        <f>NBP_annual_trend_data!A477</f>
        <v>476</v>
      </c>
      <c r="AX57">
        <f>NBP_annual_trend_data!B477</f>
        <v>2072</v>
      </c>
      <c r="AY57">
        <f>NBP_annual_trend_data!C477</f>
        <v>-11.807286630457799</v>
      </c>
      <c r="AZ57" t="str">
        <f>NBP_annual_trend_data!D477</f>
        <v>HadGEM2-ES</v>
      </c>
      <c r="BA57" t="str">
        <f>NBP_annual_trend_data!E477</f>
        <v>rcp85</v>
      </c>
      <c r="BB57">
        <f>NBP_annual_trend_data!F477</f>
        <v>-11.807286630457799</v>
      </c>
      <c r="BC57">
        <f>NBP_annual_trend_data!G477</f>
        <v>0</v>
      </c>
      <c r="BD57">
        <f>NBP_annual_trend_data!H477</f>
        <v>0</v>
      </c>
      <c r="BE57">
        <f>NBP_annual_trend_data!I477</f>
        <v>0</v>
      </c>
      <c r="BF57">
        <f>NBP_annual_trend_data!J477</f>
        <v>0</v>
      </c>
      <c r="BG57">
        <f>NBP_annual_trend_data!K477</f>
        <v>0</v>
      </c>
      <c r="BH57">
        <f>NBP_annual_trend_data!L477</f>
        <v>0</v>
      </c>
    </row>
    <row r="58" spans="1:60" x14ac:dyDescent="0.25">
      <c r="A58">
        <f>NBP_annual_trend_data!A58</f>
        <v>57</v>
      </c>
      <c r="B58">
        <f>NBP_annual_trend_data!B58</f>
        <v>2073</v>
      </c>
      <c r="C58">
        <f>NBP_annual_trend_data!C58</f>
        <v>-4.6399990054729896</v>
      </c>
      <c r="D58" t="str">
        <f>NBP_annual_trend_data!D58</f>
        <v>CanESM2</v>
      </c>
      <c r="E58" t="str">
        <f>NBP_annual_trend_data!E58</f>
        <v>rcp45</v>
      </c>
      <c r="F58">
        <f>NBP_annual_trend_data!F58</f>
        <v>-4.6399990054729896</v>
      </c>
      <c r="G58">
        <f>NBP_annual_trend_data!A142</f>
        <v>141</v>
      </c>
      <c r="H58">
        <f>NBP_annual_trend_data!B142</f>
        <v>2073</v>
      </c>
      <c r="I58">
        <f>NBP_annual_trend_data!C142</f>
        <v>-3.2126976328244301</v>
      </c>
      <c r="J58" t="str">
        <f>NBP_annual_trend_data!D142</f>
        <v>CanESM2</v>
      </c>
      <c r="K58" t="str">
        <f>NBP_annual_trend_data!E142</f>
        <v>rcp85</v>
      </c>
      <c r="L58">
        <f>NBP_annual_trend_data!F142</f>
        <v>-3.2126976328244301</v>
      </c>
      <c r="M58">
        <f>NBP_annual_trend_data!A226</f>
        <v>225</v>
      </c>
      <c r="N58">
        <f>NBP_annual_trend_data!B226</f>
        <v>2073</v>
      </c>
      <c r="O58">
        <f>NBP_annual_trend_data!C226</f>
        <v>-5.3495435465350702</v>
      </c>
      <c r="P58" t="str">
        <f>NBP_annual_trend_data!D226</f>
        <v>CNRM-CM5</v>
      </c>
      <c r="Q58" t="str">
        <f>NBP_annual_trend_data!E226</f>
        <v>rcp45</v>
      </c>
      <c r="R58">
        <f>NBP_annual_trend_data!F226</f>
        <v>-5.3495435465350702</v>
      </c>
      <c r="S58">
        <f>NBP_annual_trend_data!A310</f>
        <v>309</v>
      </c>
      <c r="T58">
        <f>NBP_annual_trend_data!B310</f>
        <v>2073</v>
      </c>
      <c r="U58">
        <f>NBP_annual_trend_data!C310</f>
        <v>-5.1786911136728602</v>
      </c>
      <c r="V58" t="str">
        <f>NBP_annual_trend_data!D310</f>
        <v>CNRM-CM5</v>
      </c>
      <c r="W58" t="str">
        <f>NBP_annual_trend_data!E310</f>
        <v>rcp85</v>
      </c>
      <c r="X58">
        <f>NBP_annual_trend_data!F310</f>
        <v>-5.1786911136728602</v>
      </c>
      <c r="Y58">
        <f>NBP_annual_trend_data!A394</f>
        <v>393</v>
      </c>
      <c r="Z58">
        <f>NBP_annual_trend_data!B394</f>
        <v>2073</v>
      </c>
      <c r="AA58">
        <f>NBP_annual_trend_data!C394</f>
        <v>-7.0963644633454299</v>
      </c>
      <c r="AB58" t="str">
        <f>NBP_annual_trend_data!D394</f>
        <v>HadGEM2-ES</v>
      </c>
      <c r="AC58" t="str">
        <f>NBP_annual_trend_data!E394</f>
        <v>rcp45</v>
      </c>
      <c r="AD58">
        <f>NBP_annual_trend_data!F394</f>
        <v>-7.0963644633454299</v>
      </c>
      <c r="AE58">
        <f>NBP_annual_trend_data!G394</f>
        <v>0</v>
      </c>
      <c r="AF58">
        <f>NBP_annual_trend_data!H394</f>
        <v>0</v>
      </c>
      <c r="AG58">
        <f>NBP_annual_trend_data!I394</f>
        <v>0</v>
      </c>
      <c r="AH58">
        <f>NBP_annual_trend_data!J394</f>
        <v>0</v>
      </c>
      <c r="AI58">
        <f>NBP_annual_trend_data!K394</f>
        <v>0</v>
      </c>
      <c r="AJ58">
        <f>NBP_annual_trend_data!L394</f>
        <v>0</v>
      </c>
      <c r="AK58">
        <f>NBP_annual_trend_data!A562</f>
        <v>561</v>
      </c>
      <c r="AL58">
        <f>NBP_annual_trend_data!B562</f>
        <v>2073</v>
      </c>
      <c r="AM58">
        <f>NBP_annual_trend_data!C562</f>
        <v>-10.7870064844782</v>
      </c>
      <c r="AN58" t="str">
        <f>NBP_annual_trend_data!D562</f>
        <v>MIROC5</v>
      </c>
      <c r="AO58" t="str">
        <f>NBP_annual_trend_data!E562</f>
        <v>rcp45</v>
      </c>
      <c r="AP58">
        <f>NBP_annual_trend_data!F562</f>
        <v>-10.7870064844782</v>
      </c>
      <c r="AQ58">
        <f>NBP_annual_trend_data!AQ58</f>
        <v>0</v>
      </c>
      <c r="AR58">
        <f>NBP_annual_trend_data!AR58</f>
        <v>0</v>
      </c>
      <c r="AS58">
        <f>NBP_annual_trend_data!AS58</f>
        <v>0</v>
      </c>
      <c r="AT58">
        <f>NBP_annual_trend_data!AT58</f>
        <v>0</v>
      </c>
      <c r="AU58">
        <f>NBP_annual_trend_data!AU58</f>
        <v>0</v>
      </c>
      <c r="AV58">
        <f>NBP_annual_trend_data!AV58</f>
        <v>0</v>
      </c>
      <c r="AW58">
        <f>NBP_annual_trend_data!A478</f>
        <v>477</v>
      </c>
      <c r="AX58">
        <f>NBP_annual_trend_data!B478</f>
        <v>2073</v>
      </c>
      <c r="AY58">
        <f>NBP_annual_trend_data!C478</f>
        <v>-11.860468652812299</v>
      </c>
      <c r="AZ58" t="str">
        <f>NBP_annual_trend_data!D478</f>
        <v>HadGEM2-ES</v>
      </c>
      <c r="BA58" t="str">
        <f>NBP_annual_trend_data!E478</f>
        <v>rcp85</v>
      </c>
      <c r="BB58">
        <f>NBP_annual_trend_data!F478</f>
        <v>-11.860468652812299</v>
      </c>
      <c r="BC58">
        <f>NBP_annual_trend_data!G478</f>
        <v>0</v>
      </c>
      <c r="BD58">
        <f>NBP_annual_trend_data!H478</f>
        <v>0</v>
      </c>
      <c r="BE58">
        <f>NBP_annual_trend_data!I478</f>
        <v>0</v>
      </c>
      <c r="BF58">
        <f>NBP_annual_trend_data!J478</f>
        <v>0</v>
      </c>
      <c r="BG58">
        <f>NBP_annual_trend_data!K478</f>
        <v>0</v>
      </c>
      <c r="BH58">
        <f>NBP_annual_trend_data!L478</f>
        <v>0</v>
      </c>
    </row>
    <row r="59" spans="1:60" x14ac:dyDescent="0.25">
      <c r="A59">
        <f>NBP_annual_trend_data!A59</f>
        <v>58</v>
      </c>
      <c r="B59">
        <f>NBP_annual_trend_data!B59</f>
        <v>2074</v>
      </c>
      <c r="C59">
        <f>NBP_annual_trend_data!C59</f>
        <v>-4.6666209104572802</v>
      </c>
      <c r="D59" t="str">
        <f>NBP_annual_trend_data!D59</f>
        <v>CanESM2</v>
      </c>
      <c r="E59" t="str">
        <f>NBP_annual_trend_data!E59</f>
        <v>rcp45</v>
      </c>
      <c r="F59">
        <f>NBP_annual_trend_data!F59</f>
        <v>-4.6666209104572802</v>
      </c>
      <c r="G59">
        <f>NBP_annual_trend_data!A143</f>
        <v>142</v>
      </c>
      <c r="H59">
        <f>NBP_annual_trend_data!B143</f>
        <v>2074</v>
      </c>
      <c r="I59">
        <f>NBP_annual_trend_data!C143</f>
        <v>-3.2518263178673101</v>
      </c>
      <c r="J59" t="str">
        <f>NBP_annual_trend_data!D143</f>
        <v>CanESM2</v>
      </c>
      <c r="K59" t="str">
        <f>NBP_annual_trend_data!E143</f>
        <v>rcp85</v>
      </c>
      <c r="L59">
        <f>NBP_annual_trend_data!F143</f>
        <v>-3.2518263178673101</v>
      </c>
      <c r="M59">
        <f>NBP_annual_trend_data!A227</f>
        <v>226</v>
      </c>
      <c r="N59">
        <f>NBP_annual_trend_data!B227</f>
        <v>2074</v>
      </c>
      <c r="O59">
        <f>NBP_annual_trend_data!C227</f>
        <v>-5.6147366275904904</v>
      </c>
      <c r="P59" t="str">
        <f>NBP_annual_trend_data!D227</f>
        <v>CNRM-CM5</v>
      </c>
      <c r="Q59" t="str">
        <f>NBP_annual_trend_data!E227</f>
        <v>rcp45</v>
      </c>
      <c r="R59">
        <f>NBP_annual_trend_data!F227</f>
        <v>-5.6147366275904904</v>
      </c>
      <c r="S59">
        <f>NBP_annual_trend_data!A311</f>
        <v>310</v>
      </c>
      <c r="T59">
        <f>NBP_annual_trend_data!B311</f>
        <v>2074</v>
      </c>
      <c r="U59">
        <f>NBP_annual_trend_data!C311</f>
        <v>-5.3857459748588701</v>
      </c>
      <c r="V59" t="str">
        <f>NBP_annual_trend_data!D311</f>
        <v>CNRM-CM5</v>
      </c>
      <c r="W59" t="str">
        <f>NBP_annual_trend_data!E311</f>
        <v>rcp85</v>
      </c>
      <c r="X59">
        <f>NBP_annual_trend_data!F311</f>
        <v>-5.3857459748588701</v>
      </c>
      <c r="Y59">
        <f>NBP_annual_trend_data!A395</f>
        <v>394</v>
      </c>
      <c r="Z59">
        <f>NBP_annual_trend_data!B395</f>
        <v>2074</v>
      </c>
      <c r="AA59">
        <f>NBP_annual_trend_data!C395</f>
        <v>-7.0776577877879401</v>
      </c>
      <c r="AB59" t="str">
        <f>NBP_annual_trend_data!D395</f>
        <v>HadGEM2-ES</v>
      </c>
      <c r="AC59" t="str">
        <f>NBP_annual_trend_data!E395</f>
        <v>rcp45</v>
      </c>
      <c r="AD59">
        <f>NBP_annual_trend_data!F395</f>
        <v>-7.0776577877879401</v>
      </c>
      <c r="AE59">
        <f>NBP_annual_trend_data!G395</f>
        <v>0</v>
      </c>
      <c r="AF59">
        <f>NBP_annual_trend_data!H395</f>
        <v>0</v>
      </c>
      <c r="AG59">
        <f>NBP_annual_trend_data!I395</f>
        <v>0</v>
      </c>
      <c r="AH59">
        <f>NBP_annual_trend_data!J395</f>
        <v>0</v>
      </c>
      <c r="AI59">
        <f>NBP_annual_trend_data!K395</f>
        <v>0</v>
      </c>
      <c r="AJ59">
        <f>NBP_annual_trend_data!L395</f>
        <v>0</v>
      </c>
      <c r="AK59">
        <f>NBP_annual_trend_data!A563</f>
        <v>562</v>
      </c>
      <c r="AL59">
        <f>NBP_annual_trend_data!B563</f>
        <v>2074</v>
      </c>
      <c r="AM59">
        <f>NBP_annual_trend_data!C563</f>
        <v>-10.958156984410699</v>
      </c>
      <c r="AN59" t="str">
        <f>NBP_annual_trend_data!D563</f>
        <v>MIROC5</v>
      </c>
      <c r="AO59" t="str">
        <f>NBP_annual_trend_data!E563</f>
        <v>rcp45</v>
      </c>
      <c r="AP59">
        <f>NBP_annual_trend_data!F563</f>
        <v>-10.958156984410699</v>
      </c>
      <c r="AQ59">
        <f>NBP_annual_trend_data!AQ59</f>
        <v>0</v>
      </c>
      <c r="AR59">
        <f>NBP_annual_trend_data!AR59</f>
        <v>0</v>
      </c>
      <c r="AS59">
        <f>NBP_annual_trend_data!AS59</f>
        <v>0</v>
      </c>
      <c r="AT59">
        <f>NBP_annual_trend_data!AT59</f>
        <v>0</v>
      </c>
      <c r="AU59">
        <f>NBP_annual_trend_data!AU59</f>
        <v>0</v>
      </c>
      <c r="AV59">
        <f>NBP_annual_trend_data!AV59</f>
        <v>0</v>
      </c>
      <c r="AW59">
        <f>NBP_annual_trend_data!A479</f>
        <v>478</v>
      </c>
      <c r="AX59">
        <f>NBP_annual_trend_data!B479</f>
        <v>2074</v>
      </c>
      <c r="AY59">
        <f>NBP_annual_trend_data!C479</f>
        <v>-11.913650675166799</v>
      </c>
      <c r="AZ59" t="str">
        <f>NBP_annual_trend_data!D479</f>
        <v>HadGEM2-ES</v>
      </c>
      <c r="BA59" t="str">
        <f>NBP_annual_trend_data!E479</f>
        <v>rcp85</v>
      </c>
      <c r="BB59">
        <f>NBP_annual_trend_data!F479</f>
        <v>-11.913650675166799</v>
      </c>
      <c r="BC59">
        <f>NBP_annual_trend_data!G479</f>
        <v>0</v>
      </c>
      <c r="BD59">
        <f>NBP_annual_trend_data!H479</f>
        <v>0</v>
      </c>
      <c r="BE59">
        <f>NBP_annual_trend_data!I479</f>
        <v>0</v>
      </c>
      <c r="BF59">
        <f>NBP_annual_trend_data!J479</f>
        <v>0</v>
      </c>
      <c r="BG59">
        <f>NBP_annual_trend_data!K479</f>
        <v>0</v>
      </c>
      <c r="BH59">
        <f>NBP_annual_trend_data!L479</f>
        <v>0</v>
      </c>
    </row>
    <row r="60" spans="1:60" x14ac:dyDescent="0.25">
      <c r="A60">
        <f>NBP_annual_trend_data!A60</f>
        <v>59</v>
      </c>
      <c r="B60">
        <f>NBP_annual_trend_data!B60</f>
        <v>2075</v>
      </c>
      <c r="C60">
        <f>NBP_annual_trend_data!C60</f>
        <v>-4.6932428154415797</v>
      </c>
      <c r="D60" t="str">
        <f>NBP_annual_trend_data!D60</f>
        <v>CanESM2</v>
      </c>
      <c r="E60" t="str">
        <f>NBP_annual_trend_data!E60</f>
        <v>rcp45</v>
      </c>
      <c r="F60">
        <f>NBP_annual_trend_data!F60</f>
        <v>-4.6932428154415797</v>
      </c>
      <c r="G60">
        <f>NBP_annual_trend_data!A144</f>
        <v>143</v>
      </c>
      <c r="H60">
        <f>NBP_annual_trend_data!B144</f>
        <v>2075</v>
      </c>
      <c r="I60">
        <f>NBP_annual_trend_data!C144</f>
        <v>-3.2909550029101799</v>
      </c>
      <c r="J60" t="str">
        <f>NBP_annual_trend_data!D144</f>
        <v>CanESM2</v>
      </c>
      <c r="K60" t="str">
        <f>NBP_annual_trend_data!E144</f>
        <v>rcp85</v>
      </c>
      <c r="L60">
        <f>NBP_annual_trend_data!F144</f>
        <v>-3.2909550029101799</v>
      </c>
      <c r="M60">
        <f>NBP_annual_trend_data!A228</f>
        <v>227</v>
      </c>
      <c r="N60">
        <f>NBP_annual_trend_data!B228</f>
        <v>2075</v>
      </c>
      <c r="O60">
        <f>NBP_annual_trend_data!C228</f>
        <v>-5.8799297086459097</v>
      </c>
      <c r="P60" t="str">
        <f>NBP_annual_trend_data!D228</f>
        <v>CNRM-CM5</v>
      </c>
      <c r="Q60" t="str">
        <f>NBP_annual_trend_data!E228</f>
        <v>rcp45</v>
      </c>
      <c r="R60">
        <f>NBP_annual_trend_data!F228</f>
        <v>-5.8799297086459097</v>
      </c>
      <c r="S60">
        <f>NBP_annual_trend_data!A312</f>
        <v>311</v>
      </c>
      <c r="T60">
        <f>NBP_annual_trend_data!B312</f>
        <v>2075</v>
      </c>
      <c r="U60">
        <f>NBP_annual_trend_data!C312</f>
        <v>-5.5928008360448898</v>
      </c>
      <c r="V60" t="str">
        <f>NBP_annual_trend_data!D312</f>
        <v>CNRM-CM5</v>
      </c>
      <c r="W60" t="str">
        <f>NBP_annual_trend_data!E312</f>
        <v>rcp85</v>
      </c>
      <c r="X60">
        <f>NBP_annual_trend_data!F312</f>
        <v>-5.5928008360448898</v>
      </c>
      <c r="Y60">
        <f>NBP_annual_trend_data!A396</f>
        <v>395</v>
      </c>
      <c r="Z60">
        <f>NBP_annual_trend_data!B396</f>
        <v>2075</v>
      </c>
      <c r="AA60">
        <f>NBP_annual_trend_data!C396</f>
        <v>-7.0589511122304396</v>
      </c>
      <c r="AB60" t="str">
        <f>NBP_annual_trend_data!D396</f>
        <v>HadGEM2-ES</v>
      </c>
      <c r="AC60" t="str">
        <f>NBP_annual_trend_data!E396</f>
        <v>rcp45</v>
      </c>
      <c r="AD60">
        <f>NBP_annual_trend_data!F396</f>
        <v>-7.0589511122304396</v>
      </c>
      <c r="AE60">
        <f>NBP_annual_trend_data!G396</f>
        <v>0</v>
      </c>
      <c r="AF60">
        <f>NBP_annual_trend_data!H396</f>
        <v>0</v>
      </c>
      <c r="AG60">
        <f>NBP_annual_trend_data!I396</f>
        <v>0</v>
      </c>
      <c r="AH60">
        <f>NBP_annual_trend_data!J396</f>
        <v>0</v>
      </c>
      <c r="AI60">
        <f>NBP_annual_trend_data!K396</f>
        <v>0</v>
      </c>
      <c r="AJ60">
        <f>NBP_annual_trend_data!L396</f>
        <v>0</v>
      </c>
      <c r="AK60">
        <f>NBP_annual_trend_data!A564</f>
        <v>563</v>
      </c>
      <c r="AL60">
        <f>NBP_annual_trend_data!B564</f>
        <v>2075</v>
      </c>
      <c r="AM60">
        <f>NBP_annual_trend_data!C564</f>
        <v>-11.1293074843431</v>
      </c>
      <c r="AN60" t="str">
        <f>NBP_annual_trend_data!D564</f>
        <v>MIROC5</v>
      </c>
      <c r="AO60" t="str">
        <f>NBP_annual_trend_data!E564</f>
        <v>rcp45</v>
      </c>
      <c r="AP60">
        <f>NBP_annual_trend_data!F564</f>
        <v>-11.1293074843431</v>
      </c>
      <c r="AQ60">
        <f>NBP_annual_trend_data!AQ60</f>
        <v>0</v>
      </c>
      <c r="AR60">
        <f>NBP_annual_trend_data!AR60</f>
        <v>0</v>
      </c>
      <c r="AS60">
        <f>NBP_annual_trend_data!AS60</f>
        <v>0</v>
      </c>
      <c r="AT60">
        <f>NBP_annual_trend_data!AT60</f>
        <v>0</v>
      </c>
      <c r="AU60">
        <f>NBP_annual_trend_data!AU60</f>
        <v>0</v>
      </c>
      <c r="AV60">
        <f>NBP_annual_trend_data!AV60</f>
        <v>0</v>
      </c>
      <c r="AW60">
        <f>NBP_annual_trend_data!A480</f>
        <v>479</v>
      </c>
      <c r="AX60">
        <f>NBP_annual_trend_data!B480</f>
        <v>2075</v>
      </c>
      <c r="AY60">
        <f>NBP_annual_trend_data!C480</f>
        <v>-11.966832697521401</v>
      </c>
      <c r="AZ60" t="str">
        <f>NBP_annual_trend_data!D480</f>
        <v>HadGEM2-ES</v>
      </c>
      <c r="BA60" t="str">
        <f>NBP_annual_trend_data!E480</f>
        <v>rcp85</v>
      </c>
      <c r="BB60">
        <f>NBP_annual_trend_data!F480</f>
        <v>-11.966832697521401</v>
      </c>
      <c r="BC60">
        <f>NBP_annual_trend_data!G480</f>
        <v>0</v>
      </c>
      <c r="BD60">
        <f>NBP_annual_trend_data!H480</f>
        <v>0</v>
      </c>
      <c r="BE60">
        <f>NBP_annual_trend_data!I480</f>
        <v>0</v>
      </c>
      <c r="BF60">
        <f>NBP_annual_trend_data!J480</f>
        <v>0</v>
      </c>
      <c r="BG60">
        <f>NBP_annual_trend_data!K480</f>
        <v>0</v>
      </c>
      <c r="BH60">
        <f>NBP_annual_trend_data!L480</f>
        <v>0</v>
      </c>
    </row>
    <row r="61" spans="1:60" x14ac:dyDescent="0.25">
      <c r="A61">
        <f>NBP_annual_trend_data!A61</f>
        <v>60</v>
      </c>
      <c r="B61">
        <f>NBP_annual_trend_data!B61</f>
        <v>2076</v>
      </c>
      <c r="C61">
        <f>NBP_annual_trend_data!C61</f>
        <v>-4.7198647204258704</v>
      </c>
      <c r="D61" t="str">
        <f>NBP_annual_trend_data!D61</f>
        <v>CanESM2</v>
      </c>
      <c r="E61" t="str">
        <f>NBP_annual_trend_data!E61</f>
        <v>rcp45</v>
      </c>
      <c r="F61">
        <f>NBP_annual_trend_data!F61</f>
        <v>-4.7198647204258704</v>
      </c>
      <c r="G61">
        <f>NBP_annual_trend_data!A145</f>
        <v>144</v>
      </c>
      <c r="H61">
        <f>NBP_annual_trend_data!B145</f>
        <v>2076</v>
      </c>
      <c r="I61">
        <f>NBP_annual_trend_data!C145</f>
        <v>-3.3300836879530502</v>
      </c>
      <c r="J61" t="str">
        <f>NBP_annual_trend_data!D145</f>
        <v>CanESM2</v>
      </c>
      <c r="K61" t="str">
        <f>NBP_annual_trend_data!E145</f>
        <v>rcp85</v>
      </c>
      <c r="L61">
        <f>NBP_annual_trend_data!F145</f>
        <v>-3.3300836879530502</v>
      </c>
      <c r="M61">
        <f>NBP_annual_trend_data!A229</f>
        <v>228</v>
      </c>
      <c r="N61">
        <f>NBP_annual_trend_data!B229</f>
        <v>2076</v>
      </c>
      <c r="O61">
        <f>NBP_annual_trend_data!C229</f>
        <v>-6.1451227897013299</v>
      </c>
      <c r="P61" t="str">
        <f>NBP_annual_trend_data!D229</f>
        <v>CNRM-CM5</v>
      </c>
      <c r="Q61" t="str">
        <f>NBP_annual_trend_data!E229</f>
        <v>rcp45</v>
      </c>
      <c r="R61">
        <f>NBP_annual_trend_data!F229</f>
        <v>-6.1451227897013299</v>
      </c>
      <c r="S61">
        <f>NBP_annual_trend_data!A313</f>
        <v>312</v>
      </c>
      <c r="T61">
        <f>NBP_annual_trend_data!B313</f>
        <v>2076</v>
      </c>
      <c r="U61">
        <f>NBP_annual_trend_data!C313</f>
        <v>-5.7998556972308997</v>
      </c>
      <c r="V61" t="str">
        <f>NBP_annual_trend_data!D313</f>
        <v>CNRM-CM5</v>
      </c>
      <c r="W61" t="str">
        <f>NBP_annual_trend_data!E313</f>
        <v>rcp85</v>
      </c>
      <c r="X61">
        <f>NBP_annual_trend_data!F313</f>
        <v>-5.7998556972308997</v>
      </c>
      <c r="Y61">
        <f>NBP_annual_trend_data!A397</f>
        <v>396</v>
      </c>
      <c r="Z61">
        <f>NBP_annual_trend_data!B397</f>
        <v>2076</v>
      </c>
      <c r="AA61">
        <f>NBP_annual_trend_data!C397</f>
        <v>-7.0402444366729497</v>
      </c>
      <c r="AB61" t="str">
        <f>NBP_annual_trend_data!D397</f>
        <v>HadGEM2-ES</v>
      </c>
      <c r="AC61" t="str">
        <f>NBP_annual_trend_data!E397</f>
        <v>rcp45</v>
      </c>
      <c r="AD61">
        <f>NBP_annual_trend_data!F397</f>
        <v>-7.0402444366729497</v>
      </c>
      <c r="AE61">
        <f>NBP_annual_trend_data!G397</f>
        <v>0</v>
      </c>
      <c r="AF61">
        <f>NBP_annual_trend_data!H397</f>
        <v>0</v>
      </c>
      <c r="AG61">
        <f>NBP_annual_trend_data!I397</f>
        <v>0</v>
      </c>
      <c r="AH61">
        <f>NBP_annual_trend_data!J397</f>
        <v>0</v>
      </c>
      <c r="AI61">
        <f>NBP_annual_trend_data!K397</f>
        <v>0</v>
      </c>
      <c r="AJ61">
        <f>NBP_annual_trend_data!L397</f>
        <v>0</v>
      </c>
      <c r="AK61">
        <f>NBP_annual_trend_data!A565</f>
        <v>564</v>
      </c>
      <c r="AL61">
        <f>NBP_annual_trend_data!B565</f>
        <v>2076</v>
      </c>
      <c r="AM61">
        <f>NBP_annual_trend_data!C565</f>
        <v>-11.300457984275599</v>
      </c>
      <c r="AN61" t="str">
        <f>NBP_annual_trend_data!D565</f>
        <v>MIROC5</v>
      </c>
      <c r="AO61" t="str">
        <f>NBP_annual_trend_data!E565</f>
        <v>rcp45</v>
      </c>
      <c r="AP61">
        <f>NBP_annual_trend_data!F565</f>
        <v>-11.300457984275599</v>
      </c>
      <c r="AQ61">
        <f>NBP_annual_trend_data!AQ61</f>
        <v>0</v>
      </c>
      <c r="AR61">
        <f>NBP_annual_trend_data!AR61</f>
        <v>0</v>
      </c>
      <c r="AS61">
        <f>NBP_annual_trend_data!AS61</f>
        <v>0</v>
      </c>
      <c r="AT61">
        <f>NBP_annual_trend_data!AT61</f>
        <v>0</v>
      </c>
      <c r="AU61">
        <f>NBP_annual_trend_data!AU61</f>
        <v>0</v>
      </c>
      <c r="AV61">
        <f>NBP_annual_trend_data!AV61</f>
        <v>0</v>
      </c>
      <c r="AW61">
        <f>NBP_annual_trend_data!A481</f>
        <v>480</v>
      </c>
      <c r="AX61">
        <f>NBP_annual_trend_data!B481</f>
        <v>2076</v>
      </c>
      <c r="AY61">
        <f>NBP_annual_trend_data!C481</f>
        <v>-12.020014719875901</v>
      </c>
      <c r="AZ61" t="str">
        <f>NBP_annual_trend_data!D481</f>
        <v>HadGEM2-ES</v>
      </c>
      <c r="BA61" t="str">
        <f>NBP_annual_trend_data!E481</f>
        <v>rcp85</v>
      </c>
      <c r="BB61">
        <f>NBP_annual_trend_data!F481</f>
        <v>-12.020014719875901</v>
      </c>
      <c r="BC61">
        <f>NBP_annual_trend_data!G481</f>
        <v>0</v>
      </c>
      <c r="BD61">
        <f>NBP_annual_trend_data!H481</f>
        <v>0</v>
      </c>
      <c r="BE61">
        <f>NBP_annual_trend_data!I481</f>
        <v>0</v>
      </c>
      <c r="BF61">
        <f>NBP_annual_trend_data!J481</f>
        <v>0</v>
      </c>
      <c r="BG61">
        <f>NBP_annual_trend_data!K481</f>
        <v>0</v>
      </c>
      <c r="BH61">
        <f>NBP_annual_trend_data!L481</f>
        <v>0</v>
      </c>
    </row>
    <row r="62" spans="1:60" x14ac:dyDescent="0.25">
      <c r="A62">
        <f>NBP_annual_trend_data!A62</f>
        <v>61</v>
      </c>
      <c r="B62">
        <f>NBP_annual_trend_data!B62</f>
        <v>2077</v>
      </c>
      <c r="C62">
        <f>NBP_annual_trend_data!C62</f>
        <v>-4.7464866254101503</v>
      </c>
      <c r="D62" t="str">
        <f>NBP_annual_trend_data!D62</f>
        <v>CanESM2</v>
      </c>
      <c r="E62" t="str">
        <f>NBP_annual_trend_data!E62</f>
        <v>rcp45</v>
      </c>
      <c r="F62">
        <f>NBP_annual_trend_data!F62</f>
        <v>-4.7464866254101503</v>
      </c>
      <c r="G62">
        <f>NBP_annual_trend_data!A146</f>
        <v>145</v>
      </c>
      <c r="H62">
        <f>NBP_annual_trend_data!B146</f>
        <v>2077</v>
      </c>
      <c r="I62">
        <f>NBP_annual_trend_data!C146</f>
        <v>-3.36921237299594</v>
      </c>
      <c r="J62" t="str">
        <f>NBP_annual_trend_data!D146</f>
        <v>CanESM2</v>
      </c>
      <c r="K62" t="str">
        <f>NBP_annual_trend_data!E146</f>
        <v>rcp85</v>
      </c>
      <c r="L62">
        <f>NBP_annual_trend_data!F146</f>
        <v>-3.36921237299594</v>
      </c>
      <c r="M62">
        <f>NBP_annual_trend_data!A230</f>
        <v>229</v>
      </c>
      <c r="N62">
        <f>NBP_annual_trend_data!B230</f>
        <v>2077</v>
      </c>
      <c r="O62">
        <f>NBP_annual_trend_data!C230</f>
        <v>-6.4103158707566301</v>
      </c>
      <c r="P62" t="str">
        <f>NBP_annual_trend_data!D230</f>
        <v>CNRM-CM5</v>
      </c>
      <c r="Q62" t="str">
        <f>NBP_annual_trend_data!E230</f>
        <v>rcp45</v>
      </c>
      <c r="R62">
        <f>NBP_annual_trend_data!F230</f>
        <v>-6.4103158707566301</v>
      </c>
      <c r="S62">
        <f>NBP_annual_trend_data!A314</f>
        <v>313</v>
      </c>
      <c r="T62">
        <f>NBP_annual_trend_data!B314</f>
        <v>2077</v>
      </c>
      <c r="U62">
        <f>NBP_annual_trend_data!C314</f>
        <v>-6.0069105584169202</v>
      </c>
      <c r="V62" t="str">
        <f>NBP_annual_trend_data!D314</f>
        <v>CNRM-CM5</v>
      </c>
      <c r="W62" t="str">
        <f>NBP_annual_trend_data!E314</f>
        <v>rcp85</v>
      </c>
      <c r="X62">
        <f>NBP_annual_trend_data!F314</f>
        <v>-6.0069105584169202</v>
      </c>
      <c r="Y62">
        <f>NBP_annual_trend_data!A398</f>
        <v>397</v>
      </c>
      <c r="Z62">
        <f>NBP_annual_trend_data!B398</f>
        <v>2077</v>
      </c>
      <c r="AA62">
        <f>NBP_annual_trend_data!C398</f>
        <v>-7.0215377611154501</v>
      </c>
      <c r="AB62" t="str">
        <f>NBP_annual_trend_data!D398</f>
        <v>HadGEM2-ES</v>
      </c>
      <c r="AC62" t="str">
        <f>NBP_annual_trend_data!E398</f>
        <v>rcp45</v>
      </c>
      <c r="AD62">
        <f>NBP_annual_trend_data!F398</f>
        <v>-7.0215377611154501</v>
      </c>
      <c r="AE62">
        <f>NBP_annual_trend_data!G398</f>
        <v>0</v>
      </c>
      <c r="AF62">
        <f>NBP_annual_trend_data!H398</f>
        <v>0</v>
      </c>
      <c r="AG62">
        <f>NBP_annual_trend_data!I398</f>
        <v>0</v>
      </c>
      <c r="AH62">
        <f>NBP_annual_trend_data!J398</f>
        <v>0</v>
      </c>
      <c r="AI62">
        <f>NBP_annual_trend_data!K398</f>
        <v>0</v>
      </c>
      <c r="AJ62">
        <f>NBP_annual_trend_data!L398</f>
        <v>0</v>
      </c>
      <c r="AK62">
        <f>NBP_annual_trend_data!A566</f>
        <v>565</v>
      </c>
      <c r="AL62">
        <f>NBP_annual_trend_data!B566</f>
        <v>2077</v>
      </c>
      <c r="AM62">
        <f>NBP_annual_trend_data!C566</f>
        <v>-11.471608484208099</v>
      </c>
      <c r="AN62" t="str">
        <f>NBP_annual_trend_data!D566</f>
        <v>MIROC5</v>
      </c>
      <c r="AO62" t="str">
        <f>NBP_annual_trend_data!E566</f>
        <v>rcp45</v>
      </c>
      <c r="AP62">
        <f>NBP_annual_trend_data!F566</f>
        <v>-11.471608484208099</v>
      </c>
      <c r="AQ62">
        <f>NBP_annual_trend_data!AQ62</f>
        <v>0</v>
      </c>
      <c r="AR62">
        <f>NBP_annual_trend_data!AR62</f>
        <v>0</v>
      </c>
      <c r="AS62">
        <f>NBP_annual_trend_data!AS62</f>
        <v>0</v>
      </c>
      <c r="AT62">
        <f>NBP_annual_trend_data!AT62</f>
        <v>0</v>
      </c>
      <c r="AU62">
        <f>NBP_annual_trend_data!AU62</f>
        <v>0</v>
      </c>
      <c r="AV62">
        <f>NBP_annual_trend_data!AV62</f>
        <v>0</v>
      </c>
      <c r="AW62">
        <f>NBP_annual_trend_data!A482</f>
        <v>481</v>
      </c>
      <c r="AX62">
        <f>NBP_annual_trend_data!B482</f>
        <v>2077</v>
      </c>
      <c r="AY62">
        <f>NBP_annual_trend_data!C482</f>
        <v>-12.073196742230399</v>
      </c>
      <c r="AZ62" t="str">
        <f>NBP_annual_trend_data!D482</f>
        <v>HadGEM2-ES</v>
      </c>
      <c r="BA62" t="str">
        <f>NBP_annual_trend_data!E482</f>
        <v>rcp85</v>
      </c>
      <c r="BB62">
        <f>NBP_annual_trend_data!F482</f>
        <v>-12.073196742230399</v>
      </c>
      <c r="BC62">
        <f>NBP_annual_trend_data!G482</f>
        <v>0</v>
      </c>
      <c r="BD62">
        <f>NBP_annual_trend_data!H482</f>
        <v>0</v>
      </c>
      <c r="BE62">
        <f>NBP_annual_trend_data!I482</f>
        <v>0</v>
      </c>
      <c r="BF62">
        <f>NBP_annual_trend_data!J482</f>
        <v>0</v>
      </c>
      <c r="BG62">
        <f>NBP_annual_trend_data!K482</f>
        <v>0</v>
      </c>
      <c r="BH62">
        <f>NBP_annual_trend_data!L482</f>
        <v>0</v>
      </c>
    </row>
    <row r="63" spans="1:60" x14ac:dyDescent="0.25">
      <c r="A63">
        <f>NBP_annual_trend_data!A63</f>
        <v>62</v>
      </c>
      <c r="B63">
        <f>NBP_annual_trend_data!B63</f>
        <v>2078</v>
      </c>
      <c r="C63">
        <f>NBP_annual_trend_data!C63</f>
        <v>-4.7731085303944401</v>
      </c>
      <c r="D63" t="str">
        <f>NBP_annual_trend_data!D63</f>
        <v>CanESM2</v>
      </c>
      <c r="E63" t="str">
        <f>NBP_annual_trend_data!E63</f>
        <v>rcp45</v>
      </c>
      <c r="F63">
        <f>NBP_annual_trend_data!F63</f>
        <v>-4.7731085303944401</v>
      </c>
      <c r="G63">
        <f>NBP_annual_trend_data!A147</f>
        <v>146</v>
      </c>
      <c r="H63">
        <f>NBP_annual_trend_data!B147</f>
        <v>2078</v>
      </c>
      <c r="I63">
        <f>NBP_annual_trend_data!C147</f>
        <v>-3.40834105803882</v>
      </c>
      <c r="J63" t="str">
        <f>NBP_annual_trend_data!D147</f>
        <v>CanESM2</v>
      </c>
      <c r="K63" t="str">
        <f>NBP_annual_trend_data!E147</f>
        <v>rcp85</v>
      </c>
      <c r="L63">
        <f>NBP_annual_trend_data!F147</f>
        <v>-3.40834105803882</v>
      </c>
      <c r="M63">
        <f>NBP_annual_trend_data!A231</f>
        <v>230</v>
      </c>
      <c r="N63">
        <f>NBP_annual_trend_data!B231</f>
        <v>2078</v>
      </c>
      <c r="O63">
        <f>NBP_annual_trend_data!C231</f>
        <v>-6.6755089518120503</v>
      </c>
      <c r="P63" t="str">
        <f>NBP_annual_trend_data!D231</f>
        <v>CNRM-CM5</v>
      </c>
      <c r="Q63" t="str">
        <f>NBP_annual_trend_data!E231</f>
        <v>rcp45</v>
      </c>
      <c r="R63">
        <f>NBP_annual_trend_data!F231</f>
        <v>-6.6755089518120503</v>
      </c>
      <c r="S63">
        <f>NBP_annual_trend_data!A315</f>
        <v>314</v>
      </c>
      <c r="T63">
        <f>NBP_annual_trend_data!B315</f>
        <v>2078</v>
      </c>
      <c r="U63">
        <f>NBP_annual_trend_data!C315</f>
        <v>-6.2139654196029301</v>
      </c>
      <c r="V63" t="str">
        <f>NBP_annual_trend_data!D315</f>
        <v>CNRM-CM5</v>
      </c>
      <c r="W63" t="str">
        <f>NBP_annual_trend_data!E315</f>
        <v>rcp85</v>
      </c>
      <c r="X63">
        <f>NBP_annual_trend_data!F315</f>
        <v>-6.2139654196029301</v>
      </c>
      <c r="Y63">
        <f>NBP_annual_trend_data!A399</f>
        <v>398</v>
      </c>
      <c r="Z63">
        <f>NBP_annual_trend_data!B399</f>
        <v>2078</v>
      </c>
      <c r="AA63">
        <f>NBP_annual_trend_data!C399</f>
        <v>-7.0028310855579496</v>
      </c>
      <c r="AB63" t="str">
        <f>NBP_annual_trend_data!D399</f>
        <v>HadGEM2-ES</v>
      </c>
      <c r="AC63" t="str">
        <f>NBP_annual_trend_data!E399</f>
        <v>rcp45</v>
      </c>
      <c r="AD63">
        <f>NBP_annual_trend_data!F399</f>
        <v>-7.0028310855579496</v>
      </c>
      <c r="AE63">
        <f>NBP_annual_trend_data!G399</f>
        <v>0</v>
      </c>
      <c r="AF63">
        <f>NBP_annual_trend_data!H399</f>
        <v>0</v>
      </c>
      <c r="AG63">
        <f>NBP_annual_trend_data!I399</f>
        <v>0</v>
      </c>
      <c r="AH63">
        <f>NBP_annual_trend_data!J399</f>
        <v>0</v>
      </c>
      <c r="AI63">
        <f>NBP_annual_trend_data!K399</f>
        <v>0</v>
      </c>
      <c r="AJ63">
        <f>NBP_annual_trend_data!L399</f>
        <v>0</v>
      </c>
      <c r="AK63">
        <f>NBP_annual_trend_data!A567</f>
        <v>566</v>
      </c>
      <c r="AL63">
        <f>NBP_annual_trend_data!B567</f>
        <v>2078</v>
      </c>
      <c r="AM63">
        <f>NBP_annual_trend_data!C567</f>
        <v>-11.642758984140499</v>
      </c>
      <c r="AN63" t="str">
        <f>NBP_annual_trend_data!D567</f>
        <v>MIROC5</v>
      </c>
      <c r="AO63" t="str">
        <f>NBP_annual_trend_data!E567</f>
        <v>rcp45</v>
      </c>
      <c r="AP63">
        <f>NBP_annual_trend_data!F567</f>
        <v>-11.642758984140499</v>
      </c>
      <c r="AQ63">
        <f>NBP_annual_trend_data!AQ63</f>
        <v>0</v>
      </c>
      <c r="AR63">
        <f>NBP_annual_trend_data!AR63</f>
        <v>0</v>
      </c>
      <c r="AS63">
        <f>NBP_annual_trend_data!AS63</f>
        <v>0</v>
      </c>
      <c r="AT63">
        <f>NBP_annual_trend_data!AT63</f>
        <v>0</v>
      </c>
      <c r="AU63">
        <f>NBP_annual_trend_data!AU63</f>
        <v>0</v>
      </c>
      <c r="AV63">
        <f>NBP_annual_trend_data!AV63</f>
        <v>0</v>
      </c>
      <c r="AW63">
        <f>NBP_annual_trend_data!A483</f>
        <v>482</v>
      </c>
      <c r="AX63">
        <f>NBP_annual_trend_data!B483</f>
        <v>2078</v>
      </c>
      <c r="AY63">
        <f>NBP_annual_trend_data!C483</f>
        <v>-12.126378764585001</v>
      </c>
      <c r="AZ63" t="str">
        <f>NBP_annual_trend_data!D483</f>
        <v>HadGEM2-ES</v>
      </c>
      <c r="BA63" t="str">
        <f>NBP_annual_trend_data!E483</f>
        <v>rcp85</v>
      </c>
      <c r="BB63">
        <f>NBP_annual_trend_data!F483</f>
        <v>-12.126378764585001</v>
      </c>
      <c r="BC63">
        <f>NBP_annual_trend_data!G483</f>
        <v>0</v>
      </c>
      <c r="BD63">
        <f>NBP_annual_trend_data!H483</f>
        <v>0</v>
      </c>
      <c r="BE63">
        <f>NBP_annual_trend_data!I483</f>
        <v>0</v>
      </c>
      <c r="BF63">
        <f>NBP_annual_trend_data!J483</f>
        <v>0</v>
      </c>
      <c r="BG63">
        <f>NBP_annual_trend_data!K483</f>
        <v>0</v>
      </c>
      <c r="BH63">
        <f>NBP_annual_trend_data!L483</f>
        <v>0</v>
      </c>
    </row>
    <row r="64" spans="1:60" x14ac:dyDescent="0.25">
      <c r="A64">
        <f>NBP_annual_trend_data!A64</f>
        <v>63</v>
      </c>
      <c r="B64">
        <f>NBP_annual_trend_data!B64</f>
        <v>2079</v>
      </c>
      <c r="C64">
        <f>NBP_annual_trend_data!C64</f>
        <v>-4.7997304353787298</v>
      </c>
      <c r="D64" t="str">
        <f>NBP_annual_trend_data!D64</f>
        <v>CanESM2</v>
      </c>
      <c r="E64" t="str">
        <f>NBP_annual_trend_data!E64</f>
        <v>rcp45</v>
      </c>
      <c r="F64">
        <f>NBP_annual_trend_data!F64</f>
        <v>-4.7997304353787298</v>
      </c>
      <c r="G64">
        <f>NBP_annual_trend_data!A148</f>
        <v>147</v>
      </c>
      <c r="H64">
        <f>NBP_annual_trend_data!B148</f>
        <v>2079</v>
      </c>
      <c r="I64">
        <f>NBP_annual_trend_data!C148</f>
        <v>-3.4474697430816899</v>
      </c>
      <c r="J64" t="str">
        <f>NBP_annual_trend_data!D148</f>
        <v>CanESM2</v>
      </c>
      <c r="K64" t="str">
        <f>NBP_annual_trend_data!E148</f>
        <v>rcp85</v>
      </c>
      <c r="L64">
        <f>NBP_annual_trend_data!F148</f>
        <v>-3.4474697430816899</v>
      </c>
      <c r="M64">
        <f>NBP_annual_trend_data!A232</f>
        <v>231</v>
      </c>
      <c r="N64">
        <f>NBP_annual_trend_data!B232</f>
        <v>2079</v>
      </c>
      <c r="O64">
        <f>NBP_annual_trend_data!C232</f>
        <v>-6.9407020328674696</v>
      </c>
      <c r="P64" t="str">
        <f>NBP_annual_trend_data!D232</f>
        <v>CNRM-CM5</v>
      </c>
      <c r="Q64" t="str">
        <f>NBP_annual_trend_data!E232</f>
        <v>rcp45</v>
      </c>
      <c r="R64">
        <f>NBP_annual_trend_data!F232</f>
        <v>-6.9407020328674696</v>
      </c>
      <c r="S64">
        <f>NBP_annual_trend_data!A316</f>
        <v>315</v>
      </c>
      <c r="T64">
        <f>NBP_annual_trend_data!B316</f>
        <v>2079</v>
      </c>
      <c r="U64">
        <f>NBP_annual_trend_data!C316</f>
        <v>-6.42102028078894</v>
      </c>
      <c r="V64" t="str">
        <f>NBP_annual_trend_data!D316</f>
        <v>CNRM-CM5</v>
      </c>
      <c r="W64" t="str">
        <f>NBP_annual_trend_data!E316</f>
        <v>rcp85</v>
      </c>
      <c r="X64">
        <f>NBP_annual_trend_data!F316</f>
        <v>-6.42102028078894</v>
      </c>
      <c r="Y64">
        <f>NBP_annual_trend_data!A400</f>
        <v>399</v>
      </c>
      <c r="Z64">
        <f>NBP_annual_trend_data!B400</f>
        <v>2079</v>
      </c>
      <c r="AA64">
        <f>NBP_annual_trend_data!C400</f>
        <v>-6.9841244100004598</v>
      </c>
      <c r="AB64" t="str">
        <f>NBP_annual_trend_data!D400</f>
        <v>HadGEM2-ES</v>
      </c>
      <c r="AC64" t="str">
        <f>NBP_annual_trend_data!E400</f>
        <v>rcp45</v>
      </c>
      <c r="AD64">
        <f>NBP_annual_trend_data!F400</f>
        <v>-6.9841244100004598</v>
      </c>
      <c r="AE64">
        <f>NBP_annual_trend_data!G400</f>
        <v>0</v>
      </c>
      <c r="AF64">
        <f>NBP_annual_trend_data!H400</f>
        <v>0</v>
      </c>
      <c r="AG64">
        <f>NBP_annual_trend_data!I400</f>
        <v>0</v>
      </c>
      <c r="AH64">
        <f>NBP_annual_trend_data!J400</f>
        <v>0</v>
      </c>
      <c r="AI64">
        <f>NBP_annual_trend_data!K400</f>
        <v>0</v>
      </c>
      <c r="AJ64">
        <f>NBP_annual_trend_data!L400</f>
        <v>0</v>
      </c>
      <c r="AK64">
        <f>NBP_annual_trend_data!A568</f>
        <v>567</v>
      </c>
      <c r="AL64">
        <f>NBP_annual_trend_data!B568</f>
        <v>2079</v>
      </c>
      <c r="AM64">
        <f>NBP_annual_trend_data!C568</f>
        <v>-11.813909484072999</v>
      </c>
      <c r="AN64" t="str">
        <f>NBP_annual_trend_data!D568</f>
        <v>MIROC5</v>
      </c>
      <c r="AO64" t="str">
        <f>NBP_annual_trend_data!E568</f>
        <v>rcp45</v>
      </c>
      <c r="AP64">
        <f>NBP_annual_trend_data!F568</f>
        <v>-11.813909484072999</v>
      </c>
      <c r="AQ64">
        <f>NBP_annual_trend_data!AQ64</f>
        <v>0</v>
      </c>
      <c r="AR64">
        <f>NBP_annual_trend_data!AR64</f>
        <v>0</v>
      </c>
      <c r="AS64">
        <f>NBP_annual_trend_data!AS64</f>
        <v>0</v>
      </c>
      <c r="AT64">
        <f>NBP_annual_trend_data!AT64</f>
        <v>0</v>
      </c>
      <c r="AU64">
        <f>NBP_annual_trend_data!AU64</f>
        <v>0</v>
      </c>
      <c r="AV64">
        <f>NBP_annual_trend_data!AV64</f>
        <v>0</v>
      </c>
      <c r="AW64">
        <f>NBP_annual_trend_data!A484</f>
        <v>483</v>
      </c>
      <c r="AX64">
        <f>NBP_annual_trend_data!B484</f>
        <v>2079</v>
      </c>
      <c r="AY64">
        <f>NBP_annual_trend_data!C484</f>
        <v>-12.179560786939501</v>
      </c>
      <c r="AZ64" t="str">
        <f>NBP_annual_trend_data!D484</f>
        <v>HadGEM2-ES</v>
      </c>
      <c r="BA64" t="str">
        <f>NBP_annual_trend_data!E484</f>
        <v>rcp85</v>
      </c>
      <c r="BB64">
        <f>NBP_annual_trend_data!F484</f>
        <v>-12.179560786939501</v>
      </c>
      <c r="BC64">
        <f>NBP_annual_trend_data!G484</f>
        <v>0</v>
      </c>
      <c r="BD64">
        <f>NBP_annual_trend_data!H484</f>
        <v>0</v>
      </c>
      <c r="BE64">
        <f>NBP_annual_trend_data!I484</f>
        <v>0</v>
      </c>
      <c r="BF64">
        <f>NBP_annual_trend_data!J484</f>
        <v>0</v>
      </c>
      <c r="BG64">
        <f>NBP_annual_trend_data!K484</f>
        <v>0</v>
      </c>
      <c r="BH64">
        <f>NBP_annual_trend_data!L484</f>
        <v>0</v>
      </c>
    </row>
    <row r="65" spans="1:60" x14ac:dyDescent="0.25">
      <c r="A65">
        <f>NBP_annual_trend_data!A65</f>
        <v>64</v>
      </c>
      <c r="B65">
        <f>NBP_annual_trend_data!B65</f>
        <v>2080</v>
      </c>
      <c r="C65">
        <f>NBP_annual_trend_data!C65</f>
        <v>-4.8263523403630204</v>
      </c>
      <c r="D65" t="str">
        <f>NBP_annual_trend_data!D65</f>
        <v>CanESM2</v>
      </c>
      <c r="E65" t="str">
        <f>NBP_annual_trend_data!E65</f>
        <v>rcp45</v>
      </c>
      <c r="F65">
        <f>NBP_annual_trend_data!F65</f>
        <v>-4.8263523403630204</v>
      </c>
      <c r="G65">
        <f>NBP_annual_trend_data!A149</f>
        <v>148</v>
      </c>
      <c r="H65">
        <f>NBP_annual_trend_data!B149</f>
        <v>2080</v>
      </c>
      <c r="I65">
        <f>NBP_annual_trend_data!C149</f>
        <v>-3.4865984281245601</v>
      </c>
      <c r="J65" t="str">
        <f>NBP_annual_trend_data!D149</f>
        <v>CanESM2</v>
      </c>
      <c r="K65" t="str">
        <f>NBP_annual_trend_data!E149</f>
        <v>rcp85</v>
      </c>
      <c r="L65">
        <f>NBP_annual_trend_data!F149</f>
        <v>-3.4865984281245601</v>
      </c>
      <c r="M65">
        <f>NBP_annual_trend_data!A233</f>
        <v>232</v>
      </c>
      <c r="N65">
        <f>NBP_annual_trend_data!B233</f>
        <v>2080</v>
      </c>
      <c r="O65">
        <f>NBP_annual_trend_data!C233</f>
        <v>-7.2058951139228897</v>
      </c>
      <c r="P65" t="str">
        <f>NBP_annual_trend_data!D233</f>
        <v>CNRM-CM5</v>
      </c>
      <c r="Q65" t="str">
        <f>NBP_annual_trend_data!E233</f>
        <v>rcp45</v>
      </c>
      <c r="R65">
        <f>NBP_annual_trend_data!F233</f>
        <v>-7.2058951139228897</v>
      </c>
      <c r="S65">
        <f>NBP_annual_trend_data!A317</f>
        <v>316</v>
      </c>
      <c r="T65">
        <f>NBP_annual_trend_data!B317</f>
        <v>2080</v>
      </c>
      <c r="U65">
        <f>NBP_annual_trend_data!C317</f>
        <v>-6.6280751419749597</v>
      </c>
      <c r="V65" t="str">
        <f>NBP_annual_trend_data!D317</f>
        <v>CNRM-CM5</v>
      </c>
      <c r="W65" t="str">
        <f>NBP_annual_trend_data!E317</f>
        <v>rcp85</v>
      </c>
      <c r="X65">
        <f>NBP_annual_trend_data!F317</f>
        <v>-6.6280751419749597</v>
      </c>
      <c r="Y65">
        <f>NBP_annual_trend_data!A401</f>
        <v>400</v>
      </c>
      <c r="Z65">
        <f>NBP_annual_trend_data!B401</f>
        <v>2080</v>
      </c>
      <c r="AA65">
        <f>NBP_annual_trend_data!C401</f>
        <v>-6.9654177344429602</v>
      </c>
      <c r="AB65" t="str">
        <f>NBP_annual_trend_data!D401</f>
        <v>HadGEM2-ES</v>
      </c>
      <c r="AC65" t="str">
        <f>NBP_annual_trend_data!E401</f>
        <v>rcp45</v>
      </c>
      <c r="AD65">
        <f>NBP_annual_trend_data!F401</f>
        <v>-6.9654177344429602</v>
      </c>
      <c r="AE65">
        <f>NBP_annual_trend_data!G401</f>
        <v>0</v>
      </c>
      <c r="AF65">
        <f>NBP_annual_trend_data!H401</f>
        <v>0</v>
      </c>
      <c r="AG65">
        <f>NBP_annual_trend_data!I401</f>
        <v>0</v>
      </c>
      <c r="AH65">
        <f>NBP_annual_trend_data!J401</f>
        <v>0</v>
      </c>
      <c r="AI65">
        <f>NBP_annual_trend_data!K401</f>
        <v>0</v>
      </c>
      <c r="AJ65">
        <f>NBP_annual_trend_data!L401</f>
        <v>0</v>
      </c>
      <c r="AK65">
        <f>NBP_annual_trend_data!A569</f>
        <v>568</v>
      </c>
      <c r="AL65">
        <f>NBP_annual_trend_data!B569</f>
        <v>2080</v>
      </c>
      <c r="AM65">
        <f>NBP_annual_trend_data!C569</f>
        <v>-11.985059984005501</v>
      </c>
      <c r="AN65" t="str">
        <f>NBP_annual_trend_data!D569</f>
        <v>MIROC5</v>
      </c>
      <c r="AO65" t="str">
        <f>NBP_annual_trend_data!E569</f>
        <v>rcp45</v>
      </c>
      <c r="AP65">
        <f>NBP_annual_trend_data!F569</f>
        <v>-11.985059984005501</v>
      </c>
      <c r="AQ65">
        <f>NBP_annual_trend_data!AQ65</f>
        <v>0</v>
      </c>
      <c r="AR65">
        <f>NBP_annual_trend_data!AR65</f>
        <v>0</v>
      </c>
      <c r="AS65">
        <f>NBP_annual_trend_data!AS65</f>
        <v>0</v>
      </c>
      <c r="AT65">
        <f>NBP_annual_trend_data!AT65</f>
        <v>0</v>
      </c>
      <c r="AU65">
        <f>NBP_annual_trend_data!AU65</f>
        <v>0</v>
      </c>
      <c r="AV65">
        <f>NBP_annual_trend_data!AV65</f>
        <v>0</v>
      </c>
      <c r="AW65">
        <f>NBP_annual_trend_data!A485</f>
        <v>484</v>
      </c>
      <c r="AX65">
        <f>NBP_annual_trend_data!B485</f>
        <v>2080</v>
      </c>
      <c r="AY65">
        <f>NBP_annual_trend_data!C485</f>
        <v>-12.232742809294001</v>
      </c>
      <c r="AZ65" t="str">
        <f>NBP_annual_trend_data!D485</f>
        <v>HadGEM2-ES</v>
      </c>
      <c r="BA65" t="str">
        <f>NBP_annual_trend_data!E485</f>
        <v>rcp85</v>
      </c>
      <c r="BB65">
        <f>NBP_annual_trend_data!F485</f>
        <v>-12.232742809294001</v>
      </c>
      <c r="BC65">
        <f>NBP_annual_trend_data!G485</f>
        <v>0</v>
      </c>
      <c r="BD65">
        <f>NBP_annual_trend_data!H485</f>
        <v>0</v>
      </c>
      <c r="BE65">
        <f>NBP_annual_trend_data!I485</f>
        <v>0</v>
      </c>
      <c r="BF65">
        <f>NBP_annual_trend_data!J485</f>
        <v>0</v>
      </c>
      <c r="BG65">
        <f>NBP_annual_trend_data!K485</f>
        <v>0</v>
      </c>
      <c r="BH65">
        <f>NBP_annual_trend_data!L485</f>
        <v>0</v>
      </c>
    </row>
    <row r="66" spans="1:60" x14ac:dyDescent="0.25">
      <c r="A66">
        <f>NBP_annual_trend_data!A66</f>
        <v>65</v>
      </c>
      <c r="B66">
        <f>NBP_annual_trend_data!B66</f>
        <v>2081</v>
      </c>
      <c r="C66">
        <f>NBP_annual_trend_data!C66</f>
        <v>-4.8529742453473101</v>
      </c>
      <c r="D66" t="str">
        <f>NBP_annual_trend_data!D66</f>
        <v>CanESM2</v>
      </c>
      <c r="E66" t="str">
        <f>NBP_annual_trend_data!E66</f>
        <v>rcp45</v>
      </c>
      <c r="F66">
        <f>NBP_annual_trend_data!F66</f>
        <v>-4.8529742453473101</v>
      </c>
      <c r="G66">
        <f>NBP_annual_trend_data!A150</f>
        <v>149</v>
      </c>
      <c r="H66">
        <f>NBP_annual_trend_data!B150</f>
        <v>2081</v>
      </c>
      <c r="I66">
        <f>NBP_annual_trend_data!C150</f>
        <v>-3.5257271131674499</v>
      </c>
      <c r="J66" t="str">
        <f>NBP_annual_trend_data!D150</f>
        <v>CanESM2</v>
      </c>
      <c r="K66" t="str">
        <f>NBP_annual_trend_data!E150</f>
        <v>rcp85</v>
      </c>
      <c r="L66">
        <f>NBP_annual_trend_data!F150</f>
        <v>-3.5257271131674499</v>
      </c>
      <c r="M66">
        <f>NBP_annual_trend_data!A234</f>
        <v>233</v>
      </c>
      <c r="N66">
        <f>NBP_annual_trend_data!B234</f>
        <v>2081</v>
      </c>
      <c r="O66">
        <f>NBP_annual_trend_data!C234</f>
        <v>-7.4710881949783099</v>
      </c>
      <c r="P66" t="str">
        <f>NBP_annual_trend_data!D234</f>
        <v>CNRM-CM5</v>
      </c>
      <c r="Q66" t="str">
        <f>NBP_annual_trend_data!E234</f>
        <v>rcp45</v>
      </c>
      <c r="R66">
        <f>NBP_annual_trend_data!F234</f>
        <v>-7.4710881949783099</v>
      </c>
      <c r="S66">
        <f>NBP_annual_trend_data!A318</f>
        <v>317</v>
      </c>
      <c r="T66">
        <f>NBP_annual_trend_data!B318</f>
        <v>2081</v>
      </c>
      <c r="U66">
        <f>NBP_annual_trend_data!C318</f>
        <v>-6.83513000316103</v>
      </c>
      <c r="V66" t="str">
        <f>NBP_annual_trend_data!D318</f>
        <v>CNRM-CM5</v>
      </c>
      <c r="W66" t="str">
        <f>NBP_annual_trend_data!E318</f>
        <v>rcp85</v>
      </c>
      <c r="X66">
        <f>NBP_annual_trend_data!F318</f>
        <v>-6.83513000316103</v>
      </c>
      <c r="Y66">
        <f>NBP_annual_trend_data!A402</f>
        <v>401</v>
      </c>
      <c r="Z66">
        <f>NBP_annual_trend_data!B402</f>
        <v>2081</v>
      </c>
      <c r="AA66">
        <f>NBP_annual_trend_data!C402</f>
        <v>-6.9467110588854597</v>
      </c>
      <c r="AB66" t="str">
        <f>NBP_annual_trend_data!D402</f>
        <v>HadGEM2-ES</v>
      </c>
      <c r="AC66" t="str">
        <f>NBP_annual_trend_data!E402</f>
        <v>rcp45</v>
      </c>
      <c r="AD66">
        <f>NBP_annual_trend_data!F402</f>
        <v>-6.9467110588854597</v>
      </c>
      <c r="AE66">
        <f>NBP_annual_trend_data!G402</f>
        <v>0</v>
      </c>
      <c r="AF66">
        <f>NBP_annual_trend_data!H402</f>
        <v>0</v>
      </c>
      <c r="AG66">
        <f>NBP_annual_trend_data!I402</f>
        <v>0</v>
      </c>
      <c r="AH66">
        <f>NBP_annual_trend_data!J402</f>
        <v>0</v>
      </c>
      <c r="AI66">
        <f>NBP_annual_trend_data!K402</f>
        <v>0</v>
      </c>
      <c r="AJ66">
        <f>NBP_annual_trend_data!L402</f>
        <v>0</v>
      </c>
      <c r="AK66">
        <f>NBP_annual_trend_data!A570</f>
        <v>569</v>
      </c>
      <c r="AL66">
        <f>NBP_annual_trend_data!B570</f>
        <v>2081</v>
      </c>
      <c r="AM66">
        <f>NBP_annual_trend_data!C570</f>
        <v>-12.156210483937899</v>
      </c>
      <c r="AN66" t="str">
        <f>NBP_annual_trend_data!D570</f>
        <v>MIROC5</v>
      </c>
      <c r="AO66" t="str">
        <f>NBP_annual_trend_data!E570</f>
        <v>rcp45</v>
      </c>
      <c r="AP66">
        <f>NBP_annual_trend_data!F570</f>
        <v>-12.156210483937899</v>
      </c>
      <c r="AQ66">
        <f>NBP_annual_trend_data!AQ66</f>
        <v>0</v>
      </c>
      <c r="AR66">
        <f>NBP_annual_trend_data!AR66</f>
        <v>0</v>
      </c>
      <c r="AS66">
        <f>NBP_annual_trend_data!AS66</f>
        <v>0</v>
      </c>
      <c r="AT66">
        <f>NBP_annual_trend_data!AT66</f>
        <v>0</v>
      </c>
      <c r="AU66">
        <f>NBP_annual_trend_data!AU66</f>
        <v>0</v>
      </c>
      <c r="AV66">
        <f>NBP_annual_trend_data!AV66</f>
        <v>0</v>
      </c>
      <c r="AW66">
        <f>NBP_annual_trend_data!A486</f>
        <v>485</v>
      </c>
      <c r="AX66">
        <f>NBP_annual_trend_data!B486</f>
        <v>2081</v>
      </c>
      <c r="AY66">
        <f>NBP_annual_trend_data!C486</f>
        <v>-12.2859248316486</v>
      </c>
      <c r="AZ66" t="str">
        <f>NBP_annual_trend_data!D486</f>
        <v>HadGEM2-ES</v>
      </c>
      <c r="BA66" t="str">
        <f>NBP_annual_trend_data!E486</f>
        <v>rcp85</v>
      </c>
      <c r="BB66">
        <f>NBP_annual_trend_data!F486</f>
        <v>-12.2859248316486</v>
      </c>
      <c r="BC66">
        <f>NBP_annual_trend_data!G486</f>
        <v>0</v>
      </c>
      <c r="BD66">
        <f>NBP_annual_trend_data!H486</f>
        <v>0</v>
      </c>
      <c r="BE66">
        <f>NBP_annual_trend_data!I486</f>
        <v>0</v>
      </c>
      <c r="BF66">
        <f>NBP_annual_trend_data!J486</f>
        <v>0</v>
      </c>
      <c r="BG66">
        <f>NBP_annual_trend_data!K486</f>
        <v>0</v>
      </c>
      <c r="BH66">
        <f>NBP_annual_trend_data!L486</f>
        <v>0</v>
      </c>
    </row>
    <row r="67" spans="1:60" x14ac:dyDescent="0.25">
      <c r="A67">
        <f>NBP_annual_trend_data!A67</f>
        <v>66</v>
      </c>
      <c r="B67">
        <f>NBP_annual_trend_data!B67</f>
        <v>2082</v>
      </c>
      <c r="C67">
        <f>NBP_annual_trend_data!C67</f>
        <v>-4.8795961503315999</v>
      </c>
      <c r="D67" t="str">
        <f>NBP_annual_trend_data!D67</f>
        <v>CanESM2</v>
      </c>
      <c r="E67" t="str">
        <f>NBP_annual_trend_data!E67</f>
        <v>rcp45</v>
      </c>
      <c r="F67">
        <f>NBP_annual_trend_data!F67</f>
        <v>-4.8795961503315999</v>
      </c>
      <c r="G67">
        <f>NBP_annual_trend_data!A151</f>
        <v>150</v>
      </c>
      <c r="H67">
        <f>NBP_annual_trend_data!B151</f>
        <v>2082</v>
      </c>
      <c r="I67">
        <f>NBP_annual_trend_data!C151</f>
        <v>-3.5648557982103202</v>
      </c>
      <c r="J67" t="str">
        <f>NBP_annual_trend_data!D151</f>
        <v>CanESM2</v>
      </c>
      <c r="K67" t="str">
        <f>NBP_annual_trend_data!E151</f>
        <v>rcp85</v>
      </c>
      <c r="L67">
        <f>NBP_annual_trend_data!F151</f>
        <v>-3.5648557982103202</v>
      </c>
      <c r="M67">
        <f>NBP_annual_trend_data!A235</f>
        <v>234</v>
      </c>
      <c r="N67">
        <f>NBP_annual_trend_data!B235</f>
        <v>2082</v>
      </c>
      <c r="O67">
        <f>NBP_annual_trend_data!C235</f>
        <v>-7.7362812760337301</v>
      </c>
      <c r="P67" t="str">
        <f>NBP_annual_trend_data!D235</f>
        <v>CNRM-CM5</v>
      </c>
      <c r="Q67" t="str">
        <f>NBP_annual_trend_data!E235</f>
        <v>rcp45</v>
      </c>
      <c r="R67">
        <f>NBP_annual_trend_data!F235</f>
        <v>-7.7362812760337301</v>
      </c>
      <c r="S67">
        <f>NBP_annual_trend_data!A319</f>
        <v>318</v>
      </c>
      <c r="T67">
        <f>NBP_annual_trend_data!B319</f>
        <v>2082</v>
      </c>
      <c r="U67">
        <f>NBP_annual_trend_data!C319</f>
        <v>-7.0421848643470399</v>
      </c>
      <c r="V67" t="str">
        <f>NBP_annual_trend_data!D319</f>
        <v>CNRM-CM5</v>
      </c>
      <c r="W67" t="str">
        <f>NBP_annual_trend_data!E319</f>
        <v>rcp85</v>
      </c>
      <c r="X67">
        <f>NBP_annual_trend_data!F319</f>
        <v>-7.0421848643470399</v>
      </c>
      <c r="Y67">
        <f>NBP_annual_trend_data!A403</f>
        <v>402</v>
      </c>
      <c r="Z67">
        <f>NBP_annual_trend_data!B403</f>
        <v>2082</v>
      </c>
      <c r="AA67">
        <f>NBP_annual_trend_data!C403</f>
        <v>-6.9280043833279699</v>
      </c>
      <c r="AB67" t="str">
        <f>NBP_annual_trend_data!D403</f>
        <v>HadGEM2-ES</v>
      </c>
      <c r="AC67" t="str">
        <f>NBP_annual_trend_data!E403</f>
        <v>rcp45</v>
      </c>
      <c r="AD67">
        <f>NBP_annual_trend_data!F403</f>
        <v>-6.9280043833279699</v>
      </c>
      <c r="AE67">
        <f>NBP_annual_trend_data!G403</f>
        <v>0</v>
      </c>
      <c r="AF67">
        <f>NBP_annual_trend_data!H403</f>
        <v>0</v>
      </c>
      <c r="AG67">
        <f>NBP_annual_trend_data!I403</f>
        <v>0</v>
      </c>
      <c r="AH67">
        <f>NBP_annual_trend_data!J403</f>
        <v>0</v>
      </c>
      <c r="AI67">
        <f>NBP_annual_trend_data!K403</f>
        <v>0</v>
      </c>
      <c r="AJ67">
        <f>NBP_annual_trend_data!L403</f>
        <v>0</v>
      </c>
      <c r="AK67">
        <f>NBP_annual_trend_data!A571</f>
        <v>570</v>
      </c>
      <c r="AL67">
        <f>NBP_annual_trend_data!B571</f>
        <v>2082</v>
      </c>
      <c r="AM67">
        <f>NBP_annual_trend_data!C571</f>
        <v>-12.327360983870401</v>
      </c>
      <c r="AN67" t="str">
        <f>NBP_annual_trend_data!D571</f>
        <v>MIROC5</v>
      </c>
      <c r="AO67" t="str">
        <f>NBP_annual_trend_data!E571</f>
        <v>rcp45</v>
      </c>
      <c r="AP67">
        <f>NBP_annual_trend_data!F571</f>
        <v>-12.327360983870401</v>
      </c>
      <c r="AQ67">
        <f>NBP_annual_trend_data!AQ67</f>
        <v>0</v>
      </c>
      <c r="AR67">
        <f>NBP_annual_trend_data!AR67</f>
        <v>0</v>
      </c>
      <c r="AS67">
        <f>NBP_annual_trend_data!AS67</f>
        <v>0</v>
      </c>
      <c r="AT67">
        <f>NBP_annual_trend_data!AT67</f>
        <v>0</v>
      </c>
      <c r="AU67">
        <f>NBP_annual_trend_data!AU67</f>
        <v>0</v>
      </c>
      <c r="AV67">
        <f>NBP_annual_trend_data!AV67</f>
        <v>0</v>
      </c>
      <c r="AW67">
        <f>NBP_annual_trend_data!A487</f>
        <v>486</v>
      </c>
      <c r="AX67">
        <f>NBP_annual_trend_data!B487</f>
        <v>2082</v>
      </c>
      <c r="AY67">
        <f>NBP_annual_trend_data!C487</f>
        <v>-12.3391068540031</v>
      </c>
      <c r="AZ67" t="str">
        <f>NBP_annual_trend_data!D487</f>
        <v>HadGEM2-ES</v>
      </c>
      <c r="BA67" t="str">
        <f>NBP_annual_trend_data!E487</f>
        <v>rcp85</v>
      </c>
      <c r="BB67">
        <f>NBP_annual_trend_data!F487</f>
        <v>-12.3391068540031</v>
      </c>
      <c r="BC67">
        <f>NBP_annual_trend_data!G487</f>
        <v>0</v>
      </c>
      <c r="BD67">
        <f>NBP_annual_trend_data!H487</f>
        <v>0</v>
      </c>
      <c r="BE67">
        <f>NBP_annual_trend_data!I487</f>
        <v>0</v>
      </c>
      <c r="BF67">
        <f>NBP_annual_trend_data!J487</f>
        <v>0</v>
      </c>
      <c r="BG67">
        <f>NBP_annual_trend_data!K487</f>
        <v>0</v>
      </c>
      <c r="BH67">
        <f>NBP_annual_trend_data!L487</f>
        <v>0</v>
      </c>
    </row>
    <row r="68" spans="1:60" x14ac:dyDescent="0.25">
      <c r="A68">
        <f>NBP_annual_trend_data!A68</f>
        <v>67</v>
      </c>
      <c r="B68">
        <f>NBP_annual_trend_data!B68</f>
        <v>2083</v>
      </c>
      <c r="C68">
        <f>NBP_annual_trend_data!C68</f>
        <v>-4.9062180553158896</v>
      </c>
      <c r="D68" t="str">
        <f>NBP_annual_trend_data!D68</f>
        <v>CanESM2</v>
      </c>
      <c r="E68" t="str">
        <f>NBP_annual_trend_data!E68</f>
        <v>rcp45</v>
      </c>
      <c r="F68">
        <f>NBP_annual_trend_data!F68</f>
        <v>-4.9062180553158896</v>
      </c>
      <c r="G68">
        <f>NBP_annual_trend_data!A152</f>
        <v>151</v>
      </c>
      <c r="H68">
        <f>NBP_annual_trend_data!B152</f>
        <v>2083</v>
      </c>
      <c r="I68">
        <f>NBP_annual_trend_data!C152</f>
        <v>-3.6039844832532002</v>
      </c>
      <c r="J68" t="str">
        <f>NBP_annual_trend_data!D152</f>
        <v>CanESM2</v>
      </c>
      <c r="K68" t="str">
        <f>NBP_annual_trend_data!E152</f>
        <v>rcp85</v>
      </c>
      <c r="L68">
        <f>NBP_annual_trend_data!F152</f>
        <v>-3.6039844832532002</v>
      </c>
      <c r="M68">
        <f>NBP_annual_trend_data!A236</f>
        <v>235</v>
      </c>
      <c r="N68">
        <f>NBP_annual_trend_data!B236</f>
        <v>2083</v>
      </c>
      <c r="O68">
        <f>NBP_annual_trend_data!C236</f>
        <v>-8.0014743570891405</v>
      </c>
      <c r="P68" t="str">
        <f>NBP_annual_trend_data!D236</f>
        <v>CNRM-CM5</v>
      </c>
      <c r="Q68" t="str">
        <f>NBP_annual_trend_data!E236</f>
        <v>rcp45</v>
      </c>
      <c r="R68">
        <f>NBP_annual_trend_data!F236</f>
        <v>-8.0014743570891405</v>
      </c>
      <c r="S68">
        <f>NBP_annual_trend_data!A320</f>
        <v>319</v>
      </c>
      <c r="T68">
        <f>NBP_annual_trend_data!B320</f>
        <v>2083</v>
      </c>
      <c r="U68">
        <f>NBP_annual_trend_data!C320</f>
        <v>-7.2492397255330596</v>
      </c>
      <c r="V68" t="str">
        <f>NBP_annual_trend_data!D320</f>
        <v>CNRM-CM5</v>
      </c>
      <c r="W68" t="str">
        <f>NBP_annual_trend_data!E320</f>
        <v>rcp85</v>
      </c>
      <c r="X68">
        <f>NBP_annual_trend_data!F320</f>
        <v>-7.2492397255330596</v>
      </c>
      <c r="Y68">
        <f>NBP_annual_trend_data!A404</f>
        <v>403</v>
      </c>
      <c r="Z68">
        <f>NBP_annual_trend_data!B404</f>
        <v>2083</v>
      </c>
      <c r="AA68">
        <f>NBP_annual_trend_data!C404</f>
        <v>-6.9092977077704703</v>
      </c>
      <c r="AB68" t="str">
        <f>NBP_annual_trend_data!D404</f>
        <v>HadGEM2-ES</v>
      </c>
      <c r="AC68" t="str">
        <f>NBP_annual_trend_data!E404</f>
        <v>rcp45</v>
      </c>
      <c r="AD68">
        <f>NBP_annual_trend_data!F404</f>
        <v>-6.9092977077704703</v>
      </c>
      <c r="AE68">
        <f>NBP_annual_trend_data!G404</f>
        <v>0</v>
      </c>
      <c r="AF68">
        <f>NBP_annual_trend_data!H404</f>
        <v>0</v>
      </c>
      <c r="AG68">
        <f>NBP_annual_trend_data!I404</f>
        <v>0</v>
      </c>
      <c r="AH68">
        <f>NBP_annual_trend_data!J404</f>
        <v>0</v>
      </c>
      <c r="AI68">
        <f>NBP_annual_trend_data!K404</f>
        <v>0</v>
      </c>
      <c r="AJ68">
        <f>NBP_annual_trend_data!L404</f>
        <v>0</v>
      </c>
      <c r="AK68">
        <f>NBP_annual_trend_data!A572</f>
        <v>571</v>
      </c>
      <c r="AL68">
        <f>NBP_annual_trend_data!B572</f>
        <v>2083</v>
      </c>
      <c r="AM68">
        <f>NBP_annual_trend_data!C572</f>
        <v>-12.498511483802901</v>
      </c>
      <c r="AN68" t="str">
        <f>NBP_annual_trend_data!D572</f>
        <v>MIROC5</v>
      </c>
      <c r="AO68" t="str">
        <f>NBP_annual_trend_data!E572</f>
        <v>rcp45</v>
      </c>
      <c r="AP68">
        <f>NBP_annual_trend_data!F572</f>
        <v>-12.498511483802901</v>
      </c>
      <c r="AQ68">
        <f>NBP_annual_trend_data!AQ68</f>
        <v>0</v>
      </c>
      <c r="AR68">
        <f>NBP_annual_trend_data!AR68</f>
        <v>0</v>
      </c>
      <c r="AS68">
        <f>NBP_annual_trend_data!AS68</f>
        <v>0</v>
      </c>
      <c r="AT68">
        <f>NBP_annual_trend_data!AT68</f>
        <v>0</v>
      </c>
      <c r="AU68">
        <f>NBP_annual_trend_data!AU68</f>
        <v>0</v>
      </c>
      <c r="AV68">
        <f>NBP_annual_trend_data!AV68</f>
        <v>0</v>
      </c>
      <c r="AW68">
        <f>NBP_annual_trend_data!A488</f>
        <v>487</v>
      </c>
      <c r="AX68">
        <f>NBP_annual_trend_data!B488</f>
        <v>2083</v>
      </c>
      <c r="AY68">
        <f>NBP_annual_trend_data!C488</f>
        <v>-12.3922888763576</v>
      </c>
      <c r="AZ68" t="str">
        <f>NBP_annual_trend_data!D488</f>
        <v>HadGEM2-ES</v>
      </c>
      <c r="BA68" t="str">
        <f>NBP_annual_trend_data!E488</f>
        <v>rcp85</v>
      </c>
      <c r="BB68">
        <f>NBP_annual_trend_data!F488</f>
        <v>-12.3922888763576</v>
      </c>
      <c r="BC68">
        <f>NBP_annual_trend_data!G488</f>
        <v>0</v>
      </c>
      <c r="BD68">
        <f>NBP_annual_trend_data!H488</f>
        <v>0</v>
      </c>
      <c r="BE68">
        <f>NBP_annual_trend_data!I488</f>
        <v>0</v>
      </c>
      <c r="BF68">
        <f>NBP_annual_trend_data!J488</f>
        <v>0</v>
      </c>
      <c r="BG68">
        <f>NBP_annual_trend_data!K488</f>
        <v>0</v>
      </c>
      <c r="BH68">
        <f>NBP_annual_trend_data!L488</f>
        <v>0</v>
      </c>
    </row>
    <row r="69" spans="1:60" x14ac:dyDescent="0.25">
      <c r="A69">
        <f>NBP_annual_trend_data!A69</f>
        <v>68</v>
      </c>
      <c r="B69">
        <f>NBP_annual_trend_data!B69</f>
        <v>2084</v>
      </c>
      <c r="C69">
        <f>NBP_annual_trend_data!C69</f>
        <v>-4.9328399603001802</v>
      </c>
      <c r="D69" t="str">
        <f>NBP_annual_trend_data!D69</f>
        <v>CanESM2</v>
      </c>
      <c r="E69" t="str">
        <f>NBP_annual_trend_data!E69</f>
        <v>rcp45</v>
      </c>
      <c r="F69">
        <f>NBP_annual_trend_data!F69</f>
        <v>-4.9328399603001802</v>
      </c>
      <c r="G69">
        <f>NBP_annual_trend_data!A153</f>
        <v>152</v>
      </c>
      <c r="H69">
        <f>NBP_annual_trend_data!B153</f>
        <v>2084</v>
      </c>
      <c r="I69">
        <f>NBP_annual_trend_data!C153</f>
        <v>-3.64311316829607</v>
      </c>
      <c r="J69" t="str">
        <f>NBP_annual_trend_data!D153</f>
        <v>CanESM2</v>
      </c>
      <c r="K69" t="str">
        <f>NBP_annual_trend_data!E153</f>
        <v>rcp85</v>
      </c>
      <c r="L69">
        <f>NBP_annual_trend_data!F153</f>
        <v>-3.64311316829607</v>
      </c>
      <c r="M69">
        <f>NBP_annual_trend_data!A237</f>
        <v>236</v>
      </c>
      <c r="N69">
        <f>NBP_annual_trend_data!B237</f>
        <v>2084</v>
      </c>
      <c r="O69">
        <f>NBP_annual_trend_data!C237</f>
        <v>-8.2666674381445606</v>
      </c>
      <c r="P69" t="str">
        <f>NBP_annual_trend_data!D237</f>
        <v>CNRM-CM5</v>
      </c>
      <c r="Q69" t="str">
        <f>NBP_annual_trend_data!E237</f>
        <v>rcp45</v>
      </c>
      <c r="R69">
        <f>NBP_annual_trend_data!F237</f>
        <v>-8.2666674381445606</v>
      </c>
      <c r="S69">
        <f>NBP_annual_trend_data!A321</f>
        <v>320</v>
      </c>
      <c r="T69">
        <f>NBP_annual_trend_data!B321</f>
        <v>2084</v>
      </c>
      <c r="U69">
        <f>NBP_annual_trend_data!C321</f>
        <v>-7.4562945867190704</v>
      </c>
      <c r="V69" t="str">
        <f>NBP_annual_trend_data!D321</f>
        <v>CNRM-CM5</v>
      </c>
      <c r="W69" t="str">
        <f>NBP_annual_trend_data!E321</f>
        <v>rcp85</v>
      </c>
      <c r="X69">
        <f>NBP_annual_trend_data!F321</f>
        <v>-7.4562945867190704</v>
      </c>
      <c r="Y69">
        <f>NBP_annual_trend_data!A405</f>
        <v>404</v>
      </c>
      <c r="Z69">
        <f>NBP_annual_trend_data!B405</f>
        <v>2084</v>
      </c>
      <c r="AA69">
        <f>NBP_annual_trend_data!C405</f>
        <v>-6.8905910322129804</v>
      </c>
      <c r="AB69" t="str">
        <f>NBP_annual_trend_data!D405</f>
        <v>HadGEM2-ES</v>
      </c>
      <c r="AC69" t="str">
        <f>NBP_annual_trend_data!E405</f>
        <v>rcp45</v>
      </c>
      <c r="AD69">
        <f>NBP_annual_trend_data!F405</f>
        <v>-6.8905910322129804</v>
      </c>
      <c r="AE69">
        <f>NBP_annual_trend_data!G405</f>
        <v>0</v>
      </c>
      <c r="AF69">
        <f>NBP_annual_trend_data!H405</f>
        <v>0</v>
      </c>
      <c r="AG69">
        <f>NBP_annual_trend_data!I405</f>
        <v>0</v>
      </c>
      <c r="AH69">
        <f>NBP_annual_trend_data!J405</f>
        <v>0</v>
      </c>
      <c r="AI69">
        <f>NBP_annual_trend_data!K405</f>
        <v>0</v>
      </c>
      <c r="AJ69">
        <f>NBP_annual_trend_data!L405</f>
        <v>0</v>
      </c>
      <c r="AK69">
        <f>NBP_annual_trend_data!A573</f>
        <v>572</v>
      </c>
      <c r="AL69">
        <f>NBP_annual_trend_data!B573</f>
        <v>2084</v>
      </c>
      <c r="AM69">
        <f>NBP_annual_trend_data!C573</f>
        <v>-12.669661983735301</v>
      </c>
      <c r="AN69" t="str">
        <f>NBP_annual_trend_data!D573</f>
        <v>MIROC5</v>
      </c>
      <c r="AO69" t="str">
        <f>NBP_annual_trend_data!E573</f>
        <v>rcp45</v>
      </c>
      <c r="AP69">
        <f>NBP_annual_trend_data!F573</f>
        <v>-12.669661983735301</v>
      </c>
      <c r="AQ69">
        <f>NBP_annual_trend_data!AQ69</f>
        <v>0</v>
      </c>
      <c r="AR69">
        <f>NBP_annual_trend_data!AR69</f>
        <v>0</v>
      </c>
      <c r="AS69">
        <f>NBP_annual_trend_data!AS69</f>
        <v>0</v>
      </c>
      <c r="AT69">
        <f>NBP_annual_trend_data!AT69</f>
        <v>0</v>
      </c>
      <c r="AU69">
        <f>NBP_annual_trend_data!AU69</f>
        <v>0</v>
      </c>
      <c r="AV69">
        <f>NBP_annual_trend_data!AV69</f>
        <v>0</v>
      </c>
      <c r="AW69">
        <f>NBP_annual_trend_data!A489</f>
        <v>488</v>
      </c>
      <c r="AX69">
        <f>NBP_annual_trend_data!B489</f>
        <v>2084</v>
      </c>
      <c r="AY69">
        <f>NBP_annual_trend_data!C489</f>
        <v>-12.4454708987122</v>
      </c>
      <c r="AZ69" t="str">
        <f>NBP_annual_trend_data!D489</f>
        <v>HadGEM2-ES</v>
      </c>
      <c r="BA69" t="str">
        <f>NBP_annual_trend_data!E489</f>
        <v>rcp85</v>
      </c>
      <c r="BB69">
        <f>NBP_annual_trend_data!F489</f>
        <v>-12.4454708987122</v>
      </c>
      <c r="BC69">
        <f>NBP_annual_trend_data!G489</f>
        <v>0</v>
      </c>
      <c r="BD69">
        <f>NBP_annual_trend_data!H489</f>
        <v>0</v>
      </c>
      <c r="BE69">
        <f>NBP_annual_trend_data!I489</f>
        <v>0</v>
      </c>
      <c r="BF69">
        <f>NBP_annual_trend_data!J489</f>
        <v>0</v>
      </c>
      <c r="BG69">
        <f>NBP_annual_trend_data!K489</f>
        <v>0</v>
      </c>
      <c r="BH69">
        <f>NBP_annual_trend_data!L489</f>
        <v>0</v>
      </c>
    </row>
    <row r="70" spans="1:60" x14ac:dyDescent="0.25">
      <c r="A70">
        <f>NBP_annual_trend_data!A70</f>
        <v>69</v>
      </c>
      <c r="B70">
        <f>NBP_annual_trend_data!B70</f>
        <v>2085</v>
      </c>
      <c r="C70">
        <f>NBP_annual_trend_data!C70</f>
        <v>-4.95946186528447</v>
      </c>
      <c r="D70" t="str">
        <f>NBP_annual_trend_data!D70</f>
        <v>CanESM2</v>
      </c>
      <c r="E70" t="str">
        <f>NBP_annual_trend_data!E70</f>
        <v>rcp45</v>
      </c>
      <c r="F70">
        <f>NBP_annual_trend_data!F70</f>
        <v>-4.95946186528447</v>
      </c>
      <c r="G70">
        <f>NBP_annual_trend_data!A154</f>
        <v>153</v>
      </c>
      <c r="H70">
        <f>NBP_annual_trend_data!B154</f>
        <v>2085</v>
      </c>
      <c r="I70">
        <f>NBP_annual_trend_data!C154</f>
        <v>-3.6822418533389598</v>
      </c>
      <c r="J70" t="str">
        <f>NBP_annual_trend_data!D154</f>
        <v>CanESM2</v>
      </c>
      <c r="K70" t="str">
        <f>NBP_annual_trend_data!E154</f>
        <v>rcp85</v>
      </c>
      <c r="L70">
        <f>NBP_annual_trend_data!F154</f>
        <v>-3.6822418533389598</v>
      </c>
      <c r="M70">
        <f>NBP_annual_trend_data!A238</f>
        <v>237</v>
      </c>
      <c r="N70">
        <f>NBP_annual_trend_data!B238</f>
        <v>2085</v>
      </c>
      <c r="O70">
        <f>NBP_annual_trend_data!C238</f>
        <v>-8.5318605191999808</v>
      </c>
      <c r="P70" t="str">
        <f>NBP_annual_trend_data!D238</f>
        <v>CNRM-CM5</v>
      </c>
      <c r="Q70" t="str">
        <f>NBP_annual_trend_data!E238</f>
        <v>rcp45</v>
      </c>
      <c r="R70">
        <f>NBP_annual_trend_data!F238</f>
        <v>-8.5318605191999808</v>
      </c>
      <c r="S70">
        <f>NBP_annual_trend_data!A322</f>
        <v>321</v>
      </c>
      <c r="T70">
        <f>NBP_annual_trend_data!B322</f>
        <v>2085</v>
      </c>
      <c r="U70">
        <f>NBP_annual_trend_data!C322</f>
        <v>-7.6633494479050901</v>
      </c>
      <c r="V70" t="str">
        <f>NBP_annual_trend_data!D322</f>
        <v>CNRM-CM5</v>
      </c>
      <c r="W70" t="str">
        <f>NBP_annual_trend_data!E322</f>
        <v>rcp85</v>
      </c>
      <c r="X70">
        <f>NBP_annual_trend_data!F322</f>
        <v>-7.6633494479050901</v>
      </c>
      <c r="Y70">
        <f>NBP_annual_trend_data!A406</f>
        <v>405</v>
      </c>
      <c r="Z70">
        <f>NBP_annual_trend_data!B406</f>
        <v>2085</v>
      </c>
      <c r="AA70">
        <f>NBP_annual_trend_data!C406</f>
        <v>-6.8718843566554897</v>
      </c>
      <c r="AB70" t="str">
        <f>NBP_annual_trend_data!D406</f>
        <v>HadGEM2-ES</v>
      </c>
      <c r="AC70" t="str">
        <f>NBP_annual_trend_data!E406</f>
        <v>rcp45</v>
      </c>
      <c r="AD70">
        <f>NBP_annual_trend_data!F406</f>
        <v>-6.8718843566554897</v>
      </c>
      <c r="AE70">
        <f>NBP_annual_trend_data!G406</f>
        <v>0</v>
      </c>
      <c r="AF70">
        <f>NBP_annual_trend_data!H406</f>
        <v>0</v>
      </c>
      <c r="AG70">
        <f>NBP_annual_trend_data!I406</f>
        <v>0</v>
      </c>
      <c r="AH70">
        <f>NBP_annual_trend_data!J406</f>
        <v>0</v>
      </c>
      <c r="AI70">
        <f>NBP_annual_trend_data!K406</f>
        <v>0</v>
      </c>
      <c r="AJ70">
        <f>NBP_annual_trend_data!L406</f>
        <v>0</v>
      </c>
      <c r="AK70">
        <f>NBP_annual_trend_data!A574</f>
        <v>573</v>
      </c>
      <c r="AL70">
        <f>NBP_annual_trend_data!B574</f>
        <v>2085</v>
      </c>
      <c r="AM70">
        <f>NBP_annual_trend_data!C574</f>
        <v>-12.840812483667801</v>
      </c>
      <c r="AN70" t="str">
        <f>NBP_annual_trend_data!D574</f>
        <v>MIROC5</v>
      </c>
      <c r="AO70" t="str">
        <f>NBP_annual_trend_data!E574</f>
        <v>rcp45</v>
      </c>
      <c r="AP70">
        <f>NBP_annual_trend_data!F574</f>
        <v>-12.840812483667801</v>
      </c>
      <c r="AQ70">
        <f>NBP_annual_trend_data!AQ70</f>
        <v>0</v>
      </c>
      <c r="AR70">
        <f>NBP_annual_trend_data!AR70</f>
        <v>0</v>
      </c>
      <c r="AS70">
        <f>NBP_annual_trend_data!AS70</f>
        <v>0</v>
      </c>
      <c r="AT70">
        <f>NBP_annual_trend_data!AT70</f>
        <v>0</v>
      </c>
      <c r="AU70">
        <f>NBP_annual_trend_data!AU70</f>
        <v>0</v>
      </c>
      <c r="AV70">
        <f>NBP_annual_trend_data!AV70</f>
        <v>0</v>
      </c>
      <c r="AW70">
        <f>NBP_annual_trend_data!A490</f>
        <v>489</v>
      </c>
      <c r="AX70">
        <f>NBP_annual_trend_data!B490</f>
        <v>2085</v>
      </c>
      <c r="AY70">
        <f>NBP_annual_trend_data!C490</f>
        <v>-12.4986529210667</v>
      </c>
      <c r="AZ70" t="str">
        <f>NBP_annual_trend_data!D490</f>
        <v>HadGEM2-ES</v>
      </c>
      <c r="BA70" t="str">
        <f>NBP_annual_trend_data!E490</f>
        <v>rcp85</v>
      </c>
      <c r="BB70">
        <f>NBP_annual_trend_data!F490</f>
        <v>-12.4986529210667</v>
      </c>
      <c r="BC70">
        <f>NBP_annual_trend_data!G490</f>
        <v>0</v>
      </c>
      <c r="BD70">
        <f>NBP_annual_trend_data!H490</f>
        <v>0</v>
      </c>
      <c r="BE70">
        <f>NBP_annual_trend_data!I490</f>
        <v>0</v>
      </c>
      <c r="BF70">
        <f>NBP_annual_trend_data!J490</f>
        <v>0</v>
      </c>
      <c r="BG70">
        <f>NBP_annual_trend_data!K490</f>
        <v>0</v>
      </c>
      <c r="BH70">
        <f>NBP_annual_trend_data!L490</f>
        <v>0</v>
      </c>
    </row>
    <row r="71" spans="1:60" x14ac:dyDescent="0.25">
      <c r="A71">
        <f>NBP_annual_trend_data!A71</f>
        <v>70</v>
      </c>
      <c r="B71">
        <f>NBP_annual_trend_data!B71</f>
        <v>2086</v>
      </c>
      <c r="C71">
        <f>NBP_annual_trend_data!C71</f>
        <v>-4.9860837702687597</v>
      </c>
      <c r="D71" t="str">
        <f>NBP_annual_trend_data!D71</f>
        <v>CanESM2</v>
      </c>
      <c r="E71" t="str">
        <f>NBP_annual_trend_data!E71</f>
        <v>rcp45</v>
      </c>
      <c r="F71">
        <f>NBP_annual_trend_data!F71</f>
        <v>-4.9860837702687597</v>
      </c>
      <c r="G71">
        <f>NBP_annual_trend_data!A155</f>
        <v>154</v>
      </c>
      <c r="H71">
        <f>NBP_annual_trend_data!B155</f>
        <v>2086</v>
      </c>
      <c r="I71">
        <f>NBP_annual_trend_data!C155</f>
        <v>-3.7213705383818301</v>
      </c>
      <c r="J71" t="str">
        <f>NBP_annual_trend_data!D155</f>
        <v>CanESM2</v>
      </c>
      <c r="K71" t="str">
        <f>NBP_annual_trend_data!E155</f>
        <v>rcp85</v>
      </c>
      <c r="L71">
        <f>NBP_annual_trend_data!F155</f>
        <v>-3.7213705383818301</v>
      </c>
      <c r="M71">
        <f>NBP_annual_trend_data!A239</f>
        <v>238</v>
      </c>
      <c r="N71">
        <f>NBP_annual_trend_data!B239</f>
        <v>2086</v>
      </c>
      <c r="O71">
        <f>NBP_annual_trend_data!C239</f>
        <v>-8.7970536002553992</v>
      </c>
      <c r="P71" t="str">
        <f>NBP_annual_trend_data!D239</f>
        <v>CNRM-CM5</v>
      </c>
      <c r="Q71" t="str">
        <f>NBP_annual_trend_data!E239</f>
        <v>rcp45</v>
      </c>
      <c r="R71">
        <f>NBP_annual_trend_data!F239</f>
        <v>-8.7970536002553992</v>
      </c>
      <c r="S71">
        <f>NBP_annual_trend_data!A323</f>
        <v>322</v>
      </c>
      <c r="T71">
        <f>NBP_annual_trend_data!B323</f>
        <v>2086</v>
      </c>
      <c r="U71">
        <f>NBP_annual_trend_data!C323</f>
        <v>-7.8704043090911</v>
      </c>
      <c r="V71" t="str">
        <f>NBP_annual_trend_data!D323</f>
        <v>CNRM-CM5</v>
      </c>
      <c r="W71" t="str">
        <f>NBP_annual_trend_data!E323</f>
        <v>rcp85</v>
      </c>
      <c r="X71">
        <f>NBP_annual_trend_data!F323</f>
        <v>-7.8704043090911</v>
      </c>
      <c r="Y71">
        <f>NBP_annual_trend_data!A407</f>
        <v>406</v>
      </c>
      <c r="Z71">
        <f>NBP_annual_trend_data!B407</f>
        <v>2086</v>
      </c>
      <c r="AA71">
        <f>NBP_annual_trend_data!C407</f>
        <v>-6.8531776810979901</v>
      </c>
      <c r="AB71" t="str">
        <f>NBP_annual_trend_data!D407</f>
        <v>HadGEM2-ES</v>
      </c>
      <c r="AC71" t="str">
        <f>NBP_annual_trend_data!E407</f>
        <v>rcp45</v>
      </c>
      <c r="AD71">
        <f>NBP_annual_trend_data!F407</f>
        <v>-6.8531776810979901</v>
      </c>
      <c r="AE71">
        <f>NBP_annual_trend_data!G407</f>
        <v>0</v>
      </c>
      <c r="AF71">
        <f>NBP_annual_trend_data!H407</f>
        <v>0</v>
      </c>
      <c r="AG71">
        <f>NBP_annual_trend_data!I407</f>
        <v>0</v>
      </c>
      <c r="AH71">
        <f>NBP_annual_trend_data!J407</f>
        <v>0</v>
      </c>
      <c r="AI71">
        <f>NBP_annual_trend_data!K407</f>
        <v>0</v>
      </c>
      <c r="AJ71">
        <f>NBP_annual_trend_data!L407</f>
        <v>0</v>
      </c>
      <c r="AK71">
        <f>NBP_annual_trend_data!A575</f>
        <v>574</v>
      </c>
      <c r="AL71">
        <f>NBP_annual_trend_data!B575</f>
        <v>2086</v>
      </c>
      <c r="AM71">
        <f>NBP_annual_trend_data!C575</f>
        <v>-13.0119629836003</v>
      </c>
      <c r="AN71" t="str">
        <f>NBP_annual_trend_data!D575</f>
        <v>MIROC5</v>
      </c>
      <c r="AO71" t="str">
        <f>NBP_annual_trend_data!E575</f>
        <v>rcp45</v>
      </c>
      <c r="AP71">
        <f>NBP_annual_trend_data!F575</f>
        <v>-13.0119629836003</v>
      </c>
      <c r="AQ71">
        <f>NBP_annual_trend_data!AQ71</f>
        <v>0</v>
      </c>
      <c r="AR71">
        <f>NBP_annual_trend_data!AR71</f>
        <v>0</v>
      </c>
      <c r="AS71">
        <f>NBP_annual_trend_data!AS71</f>
        <v>0</v>
      </c>
      <c r="AT71">
        <f>NBP_annual_trend_data!AT71</f>
        <v>0</v>
      </c>
      <c r="AU71">
        <f>NBP_annual_trend_data!AU71</f>
        <v>0</v>
      </c>
      <c r="AV71">
        <f>NBP_annual_trend_data!AV71</f>
        <v>0</v>
      </c>
      <c r="AW71">
        <f>NBP_annual_trend_data!A491</f>
        <v>490</v>
      </c>
      <c r="AX71">
        <f>NBP_annual_trend_data!B491</f>
        <v>2086</v>
      </c>
      <c r="AY71">
        <f>NBP_annual_trend_data!C491</f>
        <v>-12.5518349434212</v>
      </c>
      <c r="AZ71" t="str">
        <f>NBP_annual_trend_data!D491</f>
        <v>HadGEM2-ES</v>
      </c>
      <c r="BA71" t="str">
        <f>NBP_annual_trend_data!E491</f>
        <v>rcp85</v>
      </c>
      <c r="BB71">
        <f>NBP_annual_trend_data!F491</f>
        <v>-12.5518349434212</v>
      </c>
      <c r="BC71">
        <f>NBP_annual_trend_data!G491</f>
        <v>0</v>
      </c>
      <c r="BD71">
        <f>NBP_annual_trend_data!H491</f>
        <v>0</v>
      </c>
      <c r="BE71">
        <f>NBP_annual_trend_data!I491</f>
        <v>0</v>
      </c>
      <c r="BF71">
        <f>NBP_annual_trend_data!J491</f>
        <v>0</v>
      </c>
      <c r="BG71">
        <f>NBP_annual_trend_data!K491</f>
        <v>0</v>
      </c>
      <c r="BH71">
        <f>NBP_annual_trend_data!L491</f>
        <v>0</v>
      </c>
    </row>
    <row r="72" spans="1:60" x14ac:dyDescent="0.25">
      <c r="A72">
        <f>NBP_annual_trend_data!A72</f>
        <v>71</v>
      </c>
      <c r="B72">
        <f>NBP_annual_trend_data!B72</f>
        <v>2087</v>
      </c>
      <c r="C72">
        <f>NBP_annual_trend_data!C72</f>
        <v>-5.0127056752530503</v>
      </c>
      <c r="D72" t="str">
        <f>NBP_annual_trend_data!D72</f>
        <v>CanESM2</v>
      </c>
      <c r="E72" t="str">
        <f>NBP_annual_trend_data!E72</f>
        <v>rcp45</v>
      </c>
      <c r="F72">
        <f>NBP_annual_trend_data!F72</f>
        <v>-5.0127056752530503</v>
      </c>
      <c r="G72">
        <f>NBP_annual_trend_data!A156</f>
        <v>155</v>
      </c>
      <c r="H72">
        <f>NBP_annual_trend_data!B156</f>
        <v>2087</v>
      </c>
      <c r="I72">
        <f>NBP_annual_trend_data!C156</f>
        <v>-3.7604992234246999</v>
      </c>
      <c r="J72" t="str">
        <f>NBP_annual_trend_data!D156</f>
        <v>CanESM2</v>
      </c>
      <c r="K72" t="str">
        <f>NBP_annual_trend_data!E156</f>
        <v>rcp85</v>
      </c>
      <c r="L72">
        <f>NBP_annual_trend_data!F156</f>
        <v>-3.7604992234246999</v>
      </c>
      <c r="M72">
        <f>NBP_annual_trend_data!A240</f>
        <v>239</v>
      </c>
      <c r="N72">
        <f>NBP_annual_trend_data!B240</f>
        <v>2087</v>
      </c>
      <c r="O72">
        <f>NBP_annual_trend_data!C240</f>
        <v>-9.0622466813108193</v>
      </c>
      <c r="P72" t="str">
        <f>NBP_annual_trend_data!D240</f>
        <v>CNRM-CM5</v>
      </c>
      <c r="Q72" t="str">
        <f>NBP_annual_trend_data!E240</f>
        <v>rcp45</v>
      </c>
      <c r="R72">
        <f>NBP_annual_trend_data!F240</f>
        <v>-9.0622466813108193</v>
      </c>
      <c r="S72">
        <f>NBP_annual_trend_data!A324</f>
        <v>323</v>
      </c>
      <c r="T72">
        <f>NBP_annual_trend_data!B324</f>
        <v>2087</v>
      </c>
      <c r="U72">
        <f>NBP_annual_trend_data!C324</f>
        <v>-8.0774591702771108</v>
      </c>
      <c r="V72" t="str">
        <f>NBP_annual_trend_data!D324</f>
        <v>CNRM-CM5</v>
      </c>
      <c r="W72" t="str">
        <f>NBP_annual_trend_data!E324</f>
        <v>rcp85</v>
      </c>
      <c r="X72">
        <f>NBP_annual_trend_data!F324</f>
        <v>-8.0774591702771108</v>
      </c>
      <c r="Y72">
        <f>NBP_annual_trend_data!A408</f>
        <v>407</v>
      </c>
      <c r="Z72">
        <f>NBP_annual_trend_data!B408</f>
        <v>2087</v>
      </c>
      <c r="AA72">
        <f>NBP_annual_trend_data!C408</f>
        <v>-6.8344710055404896</v>
      </c>
      <c r="AB72" t="str">
        <f>NBP_annual_trend_data!D408</f>
        <v>HadGEM2-ES</v>
      </c>
      <c r="AC72" t="str">
        <f>NBP_annual_trend_data!E408</f>
        <v>rcp45</v>
      </c>
      <c r="AD72">
        <f>NBP_annual_trend_data!F408</f>
        <v>-6.8344710055404896</v>
      </c>
      <c r="AE72">
        <f>NBP_annual_trend_data!G408</f>
        <v>0</v>
      </c>
      <c r="AF72">
        <f>NBP_annual_trend_data!H408</f>
        <v>0</v>
      </c>
      <c r="AG72">
        <f>NBP_annual_trend_data!I408</f>
        <v>0</v>
      </c>
      <c r="AH72">
        <f>NBP_annual_trend_data!J408</f>
        <v>0</v>
      </c>
      <c r="AI72">
        <f>NBP_annual_trend_data!K408</f>
        <v>0</v>
      </c>
      <c r="AJ72">
        <f>NBP_annual_trend_data!L408</f>
        <v>0</v>
      </c>
      <c r="AK72">
        <f>NBP_annual_trend_data!A576</f>
        <v>575</v>
      </c>
      <c r="AL72">
        <f>NBP_annual_trend_data!B576</f>
        <v>2087</v>
      </c>
      <c r="AM72">
        <f>NBP_annual_trend_data!C576</f>
        <v>-13.183113483532701</v>
      </c>
      <c r="AN72" t="str">
        <f>NBP_annual_trend_data!D576</f>
        <v>MIROC5</v>
      </c>
      <c r="AO72" t="str">
        <f>NBP_annual_trend_data!E576</f>
        <v>rcp45</v>
      </c>
      <c r="AP72">
        <f>NBP_annual_trend_data!F576</f>
        <v>-13.183113483532701</v>
      </c>
      <c r="AQ72">
        <f>NBP_annual_trend_data!AQ72</f>
        <v>0</v>
      </c>
      <c r="AR72">
        <f>NBP_annual_trend_data!AR72</f>
        <v>0</v>
      </c>
      <c r="AS72">
        <f>NBP_annual_trend_data!AS72</f>
        <v>0</v>
      </c>
      <c r="AT72">
        <f>NBP_annual_trend_data!AT72</f>
        <v>0</v>
      </c>
      <c r="AU72">
        <f>NBP_annual_trend_data!AU72</f>
        <v>0</v>
      </c>
      <c r="AV72">
        <f>NBP_annual_trend_data!AV72</f>
        <v>0</v>
      </c>
      <c r="AW72">
        <f>NBP_annual_trend_data!A492</f>
        <v>491</v>
      </c>
      <c r="AX72">
        <f>NBP_annual_trend_data!B492</f>
        <v>2087</v>
      </c>
      <c r="AY72">
        <f>NBP_annual_trend_data!C492</f>
        <v>-12.6050169657757</v>
      </c>
      <c r="AZ72" t="str">
        <f>NBP_annual_trend_data!D492</f>
        <v>HadGEM2-ES</v>
      </c>
      <c r="BA72" t="str">
        <f>NBP_annual_trend_data!E492</f>
        <v>rcp85</v>
      </c>
      <c r="BB72">
        <f>NBP_annual_trend_data!F492</f>
        <v>-12.6050169657757</v>
      </c>
      <c r="BC72">
        <f>NBP_annual_trend_data!G492</f>
        <v>0</v>
      </c>
      <c r="BD72">
        <f>NBP_annual_trend_data!H492</f>
        <v>0</v>
      </c>
      <c r="BE72">
        <f>NBP_annual_trend_data!I492</f>
        <v>0</v>
      </c>
      <c r="BF72">
        <f>NBP_annual_trend_data!J492</f>
        <v>0</v>
      </c>
      <c r="BG72">
        <f>NBP_annual_trend_data!K492</f>
        <v>0</v>
      </c>
      <c r="BH72">
        <f>NBP_annual_trend_data!L492</f>
        <v>0</v>
      </c>
    </row>
    <row r="73" spans="1:60" x14ac:dyDescent="0.25">
      <c r="A73">
        <f>NBP_annual_trend_data!A73</f>
        <v>72</v>
      </c>
      <c r="B73">
        <f>NBP_annual_trend_data!B73</f>
        <v>2088</v>
      </c>
      <c r="C73">
        <f>NBP_annual_trend_data!C73</f>
        <v>-5.0393275802373401</v>
      </c>
      <c r="D73" t="str">
        <f>NBP_annual_trend_data!D73</f>
        <v>CanESM2</v>
      </c>
      <c r="E73" t="str">
        <f>NBP_annual_trend_data!E73</f>
        <v>rcp45</v>
      </c>
      <c r="F73">
        <f>NBP_annual_trend_data!F73</f>
        <v>-5.0393275802373401</v>
      </c>
      <c r="G73">
        <f>NBP_annual_trend_data!A157</f>
        <v>156</v>
      </c>
      <c r="H73">
        <f>NBP_annual_trend_data!B157</f>
        <v>2088</v>
      </c>
      <c r="I73">
        <f>NBP_annual_trend_data!C157</f>
        <v>-3.7996279084675799</v>
      </c>
      <c r="J73" t="str">
        <f>NBP_annual_trend_data!D157</f>
        <v>CanESM2</v>
      </c>
      <c r="K73" t="str">
        <f>NBP_annual_trend_data!E157</f>
        <v>rcp85</v>
      </c>
      <c r="L73">
        <f>NBP_annual_trend_data!F157</f>
        <v>-3.7996279084675799</v>
      </c>
      <c r="M73">
        <f>NBP_annual_trend_data!A241</f>
        <v>240</v>
      </c>
      <c r="N73">
        <f>NBP_annual_trend_data!B241</f>
        <v>2088</v>
      </c>
      <c r="O73">
        <f>NBP_annual_trend_data!C241</f>
        <v>-9.3274397623662395</v>
      </c>
      <c r="P73" t="str">
        <f>NBP_annual_trend_data!D241</f>
        <v>CNRM-CM5</v>
      </c>
      <c r="Q73" t="str">
        <f>NBP_annual_trend_data!E241</f>
        <v>rcp45</v>
      </c>
      <c r="R73">
        <f>NBP_annual_trend_data!F241</f>
        <v>-9.3274397623662395</v>
      </c>
      <c r="S73">
        <f>NBP_annual_trend_data!A325</f>
        <v>324</v>
      </c>
      <c r="T73">
        <f>NBP_annual_trend_data!B325</f>
        <v>2088</v>
      </c>
      <c r="U73">
        <f>NBP_annual_trend_data!C325</f>
        <v>-8.2845140314631305</v>
      </c>
      <c r="V73" t="str">
        <f>NBP_annual_trend_data!D325</f>
        <v>CNRM-CM5</v>
      </c>
      <c r="W73" t="str">
        <f>NBP_annual_trend_data!E325</f>
        <v>rcp85</v>
      </c>
      <c r="X73">
        <f>NBP_annual_trend_data!F325</f>
        <v>-8.2845140314631305</v>
      </c>
      <c r="Y73">
        <f>NBP_annual_trend_data!A409</f>
        <v>408</v>
      </c>
      <c r="Z73">
        <f>NBP_annual_trend_data!B409</f>
        <v>2088</v>
      </c>
      <c r="AA73">
        <f>NBP_annual_trend_data!C409</f>
        <v>-6.81576432998299</v>
      </c>
      <c r="AB73" t="str">
        <f>NBP_annual_trend_data!D409</f>
        <v>HadGEM2-ES</v>
      </c>
      <c r="AC73" t="str">
        <f>NBP_annual_trend_data!E409</f>
        <v>rcp45</v>
      </c>
      <c r="AD73">
        <f>NBP_annual_trend_data!F409</f>
        <v>-6.81576432998299</v>
      </c>
      <c r="AE73">
        <f>NBP_annual_trend_data!G409</f>
        <v>0</v>
      </c>
      <c r="AF73">
        <f>NBP_annual_trend_data!H409</f>
        <v>0</v>
      </c>
      <c r="AG73">
        <f>NBP_annual_trend_data!I409</f>
        <v>0</v>
      </c>
      <c r="AH73">
        <f>NBP_annual_trend_data!J409</f>
        <v>0</v>
      </c>
      <c r="AI73">
        <f>NBP_annual_trend_data!K409</f>
        <v>0</v>
      </c>
      <c r="AJ73">
        <f>NBP_annual_trend_data!L409</f>
        <v>0</v>
      </c>
      <c r="AK73">
        <f>NBP_annual_trend_data!A577</f>
        <v>576</v>
      </c>
      <c r="AL73">
        <f>NBP_annual_trend_data!B577</f>
        <v>2088</v>
      </c>
      <c r="AM73">
        <f>NBP_annual_trend_data!C577</f>
        <v>-13.3542639834652</v>
      </c>
      <c r="AN73" t="str">
        <f>NBP_annual_trend_data!D577</f>
        <v>MIROC5</v>
      </c>
      <c r="AO73" t="str">
        <f>NBP_annual_trend_data!E577</f>
        <v>rcp45</v>
      </c>
      <c r="AP73">
        <f>NBP_annual_trend_data!F577</f>
        <v>-13.3542639834652</v>
      </c>
      <c r="AQ73">
        <f>NBP_annual_trend_data!AQ73</f>
        <v>0</v>
      </c>
      <c r="AR73">
        <f>NBP_annual_trend_data!AR73</f>
        <v>0</v>
      </c>
      <c r="AS73">
        <f>NBP_annual_trend_data!AS73</f>
        <v>0</v>
      </c>
      <c r="AT73">
        <f>NBP_annual_trend_data!AT73</f>
        <v>0</v>
      </c>
      <c r="AU73">
        <f>NBP_annual_trend_data!AU73</f>
        <v>0</v>
      </c>
      <c r="AV73">
        <f>NBP_annual_trend_data!AV73</f>
        <v>0</v>
      </c>
      <c r="AW73">
        <f>NBP_annual_trend_data!A493</f>
        <v>492</v>
      </c>
      <c r="AX73">
        <f>NBP_annual_trend_data!B493</f>
        <v>2088</v>
      </c>
      <c r="AY73">
        <f>NBP_annual_trend_data!C493</f>
        <v>-12.6581989881303</v>
      </c>
      <c r="AZ73" t="str">
        <f>NBP_annual_trend_data!D493</f>
        <v>HadGEM2-ES</v>
      </c>
      <c r="BA73" t="str">
        <f>NBP_annual_trend_data!E493</f>
        <v>rcp85</v>
      </c>
      <c r="BB73">
        <f>NBP_annual_trend_data!F493</f>
        <v>-12.6581989881303</v>
      </c>
      <c r="BC73">
        <f>NBP_annual_trend_data!G493</f>
        <v>0</v>
      </c>
      <c r="BD73">
        <f>NBP_annual_trend_data!H493</f>
        <v>0</v>
      </c>
      <c r="BE73">
        <f>NBP_annual_trend_data!I493</f>
        <v>0</v>
      </c>
      <c r="BF73">
        <f>NBP_annual_trend_data!J493</f>
        <v>0</v>
      </c>
      <c r="BG73">
        <f>NBP_annual_trend_data!K493</f>
        <v>0</v>
      </c>
      <c r="BH73">
        <f>NBP_annual_trend_data!L493</f>
        <v>0</v>
      </c>
    </row>
    <row r="74" spans="1:60" x14ac:dyDescent="0.25">
      <c r="A74">
        <f>NBP_annual_trend_data!A74</f>
        <v>73</v>
      </c>
      <c r="B74">
        <f>NBP_annual_trend_data!B74</f>
        <v>2089</v>
      </c>
      <c r="C74">
        <f>NBP_annual_trend_data!C74</f>
        <v>-5.0659494852216298</v>
      </c>
      <c r="D74" t="str">
        <f>NBP_annual_trend_data!D74</f>
        <v>CanESM2</v>
      </c>
      <c r="E74" t="str">
        <f>NBP_annual_trend_data!E74</f>
        <v>rcp45</v>
      </c>
      <c r="F74">
        <f>NBP_annual_trend_data!F74</f>
        <v>-5.0659494852216298</v>
      </c>
      <c r="G74">
        <f>NBP_annual_trend_data!A158</f>
        <v>157</v>
      </c>
      <c r="H74">
        <f>NBP_annual_trend_data!B158</f>
        <v>2089</v>
      </c>
      <c r="I74">
        <f>NBP_annual_trend_data!C158</f>
        <v>-3.8387565935104599</v>
      </c>
      <c r="J74" t="str">
        <f>NBP_annual_trend_data!D158</f>
        <v>CanESM2</v>
      </c>
      <c r="K74" t="str">
        <f>NBP_annual_trend_data!E158</f>
        <v>rcp85</v>
      </c>
      <c r="L74">
        <f>NBP_annual_trend_data!F158</f>
        <v>-3.8387565935104599</v>
      </c>
      <c r="M74">
        <f>NBP_annual_trend_data!A242</f>
        <v>241</v>
      </c>
      <c r="N74">
        <f>NBP_annual_trend_data!B242</f>
        <v>2089</v>
      </c>
      <c r="O74">
        <f>NBP_annual_trend_data!C242</f>
        <v>-9.5926328434216597</v>
      </c>
      <c r="P74" t="str">
        <f>NBP_annual_trend_data!D242</f>
        <v>CNRM-CM5</v>
      </c>
      <c r="Q74" t="str">
        <f>NBP_annual_trend_data!E242</f>
        <v>rcp45</v>
      </c>
      <c r="R74">
        <f>NBP_annual_trend_data!F242</f>
        <v>-9.5926328434216597</v>
      </c>
      <c r="S74">
        <f>NBP_annual_trend_data!A326</f>
        <v>325</v>
      </c>
      <c r="T74">
        <f>NBP_annual_trend_data!B326</f>
        <v>2089</v>
      </c>
      <c r="U74">
        <f>NBP_annual_trend_data!C326</f>
        <v>-8.4915688926491395</v>
      </c>
      <c r="V74" t="str">
        <f>NBP_annual_trend_data!D326</f>
        <v>CNRM-CM5</v>
      </c>
      <c r="W74" t="str">
        <f>NBP_annual_trend_data!E326</f>
        <v>rcp85</v>
      </c>
      <c r="X74">
        <f>NBP_annual_trend_data!F326</f>
        <v>-8.4915688926491395</v>
      </c>
      <c r="Y74">
        <f>NBP_annual_trend_data!A410</f>
        <v>409</v>
      </c>
      <c r="Z74">
        <f>NBP_annual_trend_data!B410</f>
        <v>2089</v>
      </c>
      <c r="AA74">
        <f>NBP_annual_trend_data!C410</f>
        <v>-6.7970576544255001</v>
      </c>
      <c r="AB74" t="str">
        <f>NBP_annual_trend_data!D410</f>
        <v>HadGEM2-ES</v>
      </c>
      <c r="AC74" t="str">
        <f>NBP_annual_trend_data!E410</f>
        <v>rcp45</v>
      </c>
      <c r="AD74">
        <f>NBP_annual_trend_data!F410</f>
        <v>-6.7970576544255001</v>
      </c>
      <c r="AE74">
        <f>NBP_annual_trend_data!G410</f>
        <v>0</v>
      </c>
      <c r="AF74">
        <f>NBP_annual_trend_data!H410</f>
        <v>0</v>
      </c>
      <c r="AG74">
        <f>NBP_annual_trend_data!I410</f>
        <v>0</v>
      </c>
      <c r="AH74">
        <f>NBP_annual_trend_data!J410</f>
        <v>0</v>
      </c>
      <c r="AI74">
        <f>NBP_annual_trend_data!K410</f>
        <v>0</v>
      </c>
      <c r="AJ74">
        <f>NBP_annual_trend_data!L410</f>
        <v>0</v>
      </c>
      <c r="AK74">
        <f>NBP_annual_trend_data!A578</f>
        <v>577</v>
      </c>
      <c r="AL74">
        <f>NBP_annual_trend_data!B578</f>
        <v>2089</v>
      </c>
      <c r="AM74">
        <f>NBP_annual_trend_data!C578</f>
        <v>-13.5254144833977</v>
      </c>
      <c r="AN74" t="str">
        <f>NBP_annual_trend_data!D578</f>
        <v>MIROC5</v>
      </c>
      <c r="AO74" t="str">
        <f>NBP_annual_trend_data!E578</f>
        <v>rcp45</v>
      </c>
      <c r="AP74">
        <f>NBP_annual_trend_data!F578</f>
        <v>-13.5254144833977</v>
      </c>
      <c r="AQ74">
        <f>NBP_annual_trend_data!AQ74</f>
        <v>0</v>
      </c>
      <c r="AR74">
        <f>NBP_annual_trend_data!AR74</f>
        <v>0</v>
      </c>
      <c r="AS74">
        <f>NBP_annual_trend_data!AS74</f>
        <v>0</v>
      </c>
      <c r="AT74">
        <f>NBP_annual_trend_data!AT74</f>
        <v>0</v>
      </c>
      <c r="AU74">
        <f>NBP_annual_trend_data!AU74</f>
        <v>0</v>
      </c>
      <c r="AV74">
        <f>NBP_annual_trend_data!AV74</f>
        <v>0</v>
      </c>
      <c r="AW74">
        <f>NBP_annual_trend_data!A494</f>
        <v>493</v>
      </c>
      <c r="AX74">
        <f>NBP_annual_trend_data!B494</f>
        <v>2089</v>
      </c>
      <c r="AY74">
        <f>NBP_annual_trend_data!C494</f>
        <v>-12.7113810104848</v>
      </c>
      <c r="AZ74" t="str">
        <f>NBP_annual_trend_data!D494</f>
        <v>HadGEM2-ES</v>
      </c>
      <c r="BA74" t="str">
        <f>NBP_annual_trend_data!E494</f>
        <v>rcp85</v>
      </c>
      <c r="BB74">
        <f>NBP_annual_trend_data!F494</f>
        <v>-12.7113810104848</v>
      </c>
      <c r="BC74">
        <f>NBP_annual_trend_data!G494</f>
        <v>0</v>
      </c>
      <c r="BD74">
        <f>NBP_annual_trend_data!H494</f>
        <v>0</v>
      </c>
      <c r="BE74">
        <f>NBP_annual_trend_data!I494</f>
        <v>0</v>
      </c>
      <c r="BF74">
        <f>NBP_annual_trend_data!J494</f>
        <v>0</v>
      </c>
      <c r="BG74">
        <f>NBP_annual_trend_data!K494</f>
        <v>0</v>
      </c>
      <c r="BH74">
        <f>NBP_annual_trend_data!L494</f>
        <v>0</v>
      </c>
    </row>
    <row r="75" spans="1:60" x14ac:dyDescent="0.25">
      <c r="A75">
        <f>NBP_annual_trend_data!A75</f>
        <v>74</v>
      </c>
      <c r="B75">
        <f>NBP_annual_trend_data!B75</f>
        <v>2090</v>
      </c>
      <c r="C75">
        <f>NBP_annual_trend_data!C75</f>
        <v>-5.0925713902059098</v>
      </c>
      <c r="D75" t="str">
        <f>NBP_annual_trend_data!D75</f>
        <v>CanESM2</v>
      </c>
      <c r="E75" t="str">
        <f>NBP_annual_trend_data!E75</f>
        <v>rcp45</v>
      </c>
      <c r="F75">
        <f>NBP_annual_trend_data!F75</f>
        <v>-5.0925713902059098</v>
      </c>
      <c r="G75">
        <f>NBP_annual_trend_data!A159</f>
        <v>158</v>
      </c>
      <c r="H75">
        <f>NBP_annual_trend_data!B159</f>
        <v>2090</v>
      </c>
      <c r="I75">
        <f>NBP_annual_trend_data!C159</f>
        <v>-3.87788527855334</v>
      </c>
      <c r="J75" t="str">
        <f>NBP_annual_trend_data!D159</f>
        <v>CanESM2</v>
      </c>
      <c r="K75" t="str">
        <f>NBP_annual_trend_data!E159</f>
        <v>rcp85</v>
      </c>
      <c r="L75">
        <f>NBP_annual_trend_data!F159</f>
        <v>-3.87788527855334</v>
      </c>
      <c r="M75">
        <f>NBP_annual_trend_data!A243</f>
        <v>242</v>
      </c>
      <c r="N75">
        <f>NBP_annual_trend_data!B243</f>
        <v>2090</v>
      </c>
      <c r="O75">
        <f>NBP_annual_trend_data!C243</f>
        <v>-9.8578259244770692</v>
      </c>
      <c r="P75" t="str">
        <f>NBP_annual_trend_data!D243</f>
        <v>CNRM-CM5</v>
      </c>
      <c r="Q75" t="str">
        <f>NBP_annual_trend_data!E243</f>
        <v>rcp45</v>
      </c>
      <c r="R75">
        <f>NBP_annual_trend_data!F243</f>
        <v>-9.8578259244770692</v>
      </c>
      <c r="S75">
        <f>NBP_annual_trend_data!A327</f>
        <v>326</v>
      </c>
      <c r="T75">
        <f>NBP_annual_trend_data!B327</f>
        <v>2090</v>
      </c>
      <c r="U75">
        <f>NBP_annual_trend_data!C327</f>
        <v>-8.6986237538352107</v>
      </c>
      <c r="V75" t="str">
        <f>NBP_annual_trend_data!D327</f>
        <v>CNRM-CM5</v>
      </c>
      <c r="W75" t="str">
        <f>NBP_annual_trend_data!E327</f>
        <v>rcp85</v>
      </c>
      <c r="X75">
        <f>NBP_annual_trend_data!F327</f>
        <v>-8.6986237538352107</v>
      </c>
      <c r="Y75">
        <f>NBP_annual_trend_data!A411</f>
        <v>410</v>
      </c>
      <c r="Z75">
        <f>NBP_annual_trend_data!B411</f>
        <v>2090</v>
      </c>
      <c r="AA75">
        <f>NBP_annual_trend_data!C411</f>
        <v>-6.7783509788679996</v>
      </c>
      <c r="AB75" t="str">
        <f>NBP_annual_trend_data!D411</f>
        <v>HadGEM2-ES</v>
      </c>
      <c r="AC75" t="str">
        <f>NBP_annual_trend_data!E411</f>
        <v>rcp45</v>
      </c>
      <c r="AD75">
        <f>NBP_annual_trend_data!F411</f>
        <v>-6.7783509788679996</v>
      </c>
      <c r="AE75">
        <f>NBP_annual_trend_data!G411</f>
        <v>0</v>
      </c>
      <c r="AF75">
        <f>NBP_annual_trend_data!H411</f>
        <v>0</v>
      </c>
      <c r="AG75">
        <f>NBP_annual_trend_data!I411</f>
        <v>0</v>
      </c>
      <c r="AH75">
        <f>NBP_annual_trend_data!J411</f>
        <v>0</v>
      </c>
      <c r="AI75">
        <f>NBP_annual_trend_data!K411</f>
        <v>0</v>
      </c>
      <c r="AJ75">
        <f>NBP_annual_trend_data!L411</f>
        <v>0</v>
      </c>
      <c r="AK75">
        <f>NBP_annual_trend_data!A579</f>
        <v>578</v>
      </c>
      <c r="AL75">
        <f>NBP_annual_trend_data!B579</f>
        <v>2090</v>
      </c>
      <c r="AM75">
        <f>NBP_annual_trend_data!C579</f>
        <v>-13.6965649833301</v>
      </c>
      <c r="AN75" t="str">
        <f>NBP_annual_trend_data!D579</f>
        <v>MIROC5</v>
      </c>
      <c r="AO75" t="str">
        <f>NBP_annual_trend_data!E579</f>
        <v>rcp45</v>
      </c>
      <c r="AP75">
        <f>NBP_annual_trend_data!F579</f>
        <v>-13.6965649833301</v>
      </c>
      <c r="AQ75">
        <f>NBP_annual_trend_data!AQ75</f>
        <v>0</v>
      </c>
      <c r="AR75">
        <f>NBP_annual_trend_data!AR75</f>
        <v>0</v>
      </c>
      <c r="AS75">
        <f>NBP_annual_trend_data!AS75</f>
        <v>0</v>
      </c>
      <c r="AT75">
        <f>NBP_annual_trend_data!AT75</f>
        <v>0</v>
      </c>
      <c r="AU75">
        <f>NBP_annual_trend_data!AU75</f>
        <v>0</v>
      </c>
      <c r="AV75">
        <f>NBP_annual_trend_data!AV75</f>
        <v>0</v>
      </c>
      <c r="AW75">
        <f>NBP_annual_trend_data!A495</f>
        <v>494</v>
      </c>
      <c r="AX75">
        <f>NBP_annual_trend_data!B495</f>
        <v>2090</v>
      </c>
      <c r="AY75">
        <f>NBP_annual_trend_data!C495</f>
        <v>-12.7645630328393</v>
      </c>
      <c r="AZ75" t="str">
        <f>NBP_annual_trend_data!D495</f>
        <v>HadGEM2-ES</v>
      </c>
      <c r="BA75" t="str">
        <f>NBP_annual_trend_data!E495</f>
        <v>rcp85</v>
      </c>
      <c r="BB75">
        <f>NBP_annual_trend_data!F495</f>
        <v>-12.7645630328393</v>
      </c>
      <c r="BC75">
        <f>NBP_annual_trend_data!G495</f>
        <v>0</v>
      </c>
      <c r="BD75">
        <f>NBP_annual_trend_data!H495</f>
        <v>0</v>
      </c>
      <c r="BE75">
        <f>NBP_annual_trend_data!I495</f>
        <v>0</v>
      </c>
      <c r="BF75">
        <f>NBP_annual_trend_data!J495</f>
        <v>0</v>
      </c>
      <c r="BG75">
        <f>NBP_annual_trend_data!K495</f>
        <v>0</v>
      </c>
      <c r="BH75">
        <f>NBP_annual_trend_data!L495</f>
        <v>0</v>
      </c>
    </row>
    <row r="76" spans="1:60" x14ac:dyDescent="0.25">
      <c r="A76">
        <f>NBP_annual_trend_data!A76</f>
        <v>75</v>
      </c>
      <c r="B76">
        <f>NBP_annual_trend_data!B76</f>
        <v>2091</v>
      </c>
      <c r="C76">
        <f>NBP_annual_trend_data!C76</f>
        <v>-5.1191932951902102</v>
      </c>
      <c r="D76" t="str">
        <f>NBP_annual_trend_data!D76</f>
        <v>CanESM2</v>
      </c>
      <c r="E76" t="str">
        <f>NBP_annual_trend_data!E76</f>
        <v>rcp45</v>
      </c>
      <c r="F76">
        <f>NBP_annual_trend_data!F76</f>
        <v>-5.1191932951902102</v>
      </c>
      <c r="G76">
        <f>NBP_annual_trend_data!A160</f>
        <v>159</v>
      </c>
      <c r="H76">
        <f>NBP_annual_trend_data!B160</f>
        <v>2091</v>
      </c>
      <c r="I76">
        <f>NBP_annual_trend_data!C160</f>
        <v>-3.9170139635962098</v>
      </c>
      <c r="J76" t="str">
        <f>NBP_annual_trend_data!D160</f>
        <v>CanESM2</v>
      </c>
      <c r="K76" t="str">
        <f>NBP_annual_trend_data!E160</f>
        <v>rcp85</v>
      </c>
      <c r="L76">
        <f>NBP_annual_trend_data!F160</f>
        <v>-3.9170139635962098</v>
      </c>
      <c r="M76">
        <f>NBP_annual_trend_data!A244</f>
        <v>243</v>
      </c>
      <c r="N76">
        <f>NBP_annual_trend_data!B244</f>
        <v>2091</v>
      </c>
      <c r="O76">
        <f>NBP_annual_trend_data!C244</f>
        <v>-10.1230190055325</v>
      </c>
      <c r="P76" t="str">
        <f>NBP_annual_trend_data!D244</f>
        <v>CNRM-CM5</v>
      </c>
      <c r="Q76" t="str">
        <f>NBP_annual_trend_data!E244</f>
        <v>rcp45</v>
      </c>
      <c r="R76">
        <f>NBP_annual_trend_data!F244</f>
        <v>-10.1230190055325</v>
      </c>
      <c r="S76">
        <f>NBP_annual_trend_data!A328</f>
        <v>327</v>
      </c>
      <c r="T76">
        <f>NBP_annual_trend_data!B328</f>
        <v>2091</v>
      </c>
      <c r="U76">
        <f>NBP_annual_trend_data!C328</f>
        <v>-8.9056786150212304</v>
      </c>
      <c r="V76" t="str">
        <f>NBP_annual_trend_data!D328</f>
        <v>CNRM-CM5</v>
      </c>
      <c r="W76" t="str">
        <f>NBP_annual_trend_data!E328</f>
        <v>rcp85</v>
      </c>
      <c r="X76">
        <f>NBP_annual_trend_data!F328</f>
        <v>-8.9056786150212304</v>
      </c>
      <c r="Y76">
        <f>NBP_annual_trend_data!A412</f>
        <v>411</v>
      </c>
      <c r="Z76">
        <f>NBP_annual_trend_data!B412</f>
        <v>2091</v>
      </c>
      <c r="AA76">
        <f>NBP_annual_trend_data!C412</f>
        <v>-6.7596443033105098</v>
      </c>
      <c r="AB76" t="str">
        <f>NBP_annual_trend_data!D412</f>
        <v>HadGEM2-ES</v>
      </c>
      <c r="AC76" t="str">
        <f>NBP_annual_trend_data!E412</f>
        <v>rcp45</v>
      </c>
      <c r="AD76">
        <f>NBP_annual_trend_data!F412</f>
        <v>-6.7596443033105098</v>
      </c>
      <c r="AE76">
        <f>NBP_annual_trend_data!G412</f>
        <v>0</v>
      </c>
      <c r="AF76">
        <f>NBP_annual_trend_data!H412</f>
        <v>0</v>
      </c>
      <c r="AG76">
        <f>NBP_annual_trend_data!I412</f>
        <v>0</v>
      </c>
      <c r="AH76">
        <f>NBP_annual_trend_data!J412</f>
        <v>0</v>
      </c>
      <c r="AI76">
        <f>NBP_annual_trend_data!K412</f>
        <v>0</v>
      </c>
      <c r="AJ76">
        <f>NBP_annual_trend_data!L412</f>
        <v>0</v>
      </c>
      <c r="AK76">
        <f>NBP_annual_trend_data!A580</f>
        <v>579</v>
      </c>
      <c r="AL76">
        <f>NBP_annual_trend_data!B580</f>
        <v>2091</v>
      </c>
      <c r="AM76">
        <f>NBP_annual_trend_data!C580</f>
        <v>-13.8677154832626</v>
      </c>
      <c r="AN76" t="str">
        <f>NBP_annual_trend_data!D580</f>
        <v>MIROC5</v>
      </c>
      <c r="AO76" t="str">
        <f>NBP_annual_trend_data!E580</f>
        <v>rcp45</v>
      </c>
      <c r="AP76">
        <f>NBP_annual_trend_data!F580</f>
        <v>-13.8677154832626</v>
      </c>
      <c r="AQ76">
        <f>NBP_annual_trend_data!AQ76</f>
        <v>0</v>
      </c>
      <c r="AR76">
        <f>NBP_annual_trend_data!AR76</f>
        <v>0</v>
      </c>
      <c r="AS76">
        <f>NBP_annual_trend_data!AS76</f>
        <v>0</v>
      </c>
      <c r="AT76">
        <f>NBP_annual_trend_data!AT76</f>
        <v>0</v>
      </c>
      <c r="AU76">
        <f>NBP_annual_trend_data!AU76</f>
        <v>0</v>
      </c>
      <c r="AV76">
        <f>NBP_annual_trend_data!AV76</f>
        <v>0</v>
      </c>
      <c r="AW76">
        <f>NBP_annual_trend_data!A496</f>
        <v>495</v>
      </c>
      <c r="AX76">
        <f>NBP_annual_trend_data!B496</f>
        <v>2091</v>
      </c>
      <c r="AY76">
        <f>NBP_annual_trend_data!C496</f>
        <v>-12.8177450551939</v>
      </c>
      <c r="AZ76" t="str">
        <f>NBP_annual_trend_data!D496</f>
        <v>HadGEM2-ES</v>
      </c>
      <c r="BA76" t="str">
        <f>NBP_annual_trend_data!E496</f>
        <v>rcp85</v>
      </c>
      <c r="BB76">
        <f>NBP_annual_trend_data!F496</f>
        <v>-12.8177450551939</v>
      </c>
      <c r="BC76">
        <f>NBP_annual_trend_data!G496</f>
        <v>0</v>
      </c>
      <c r="BD76">
        <f>NBP_annual_trend_data!H496</f>
        <v>0</v>
      </c>
      <c r="BE76">
        <f>NBP_annual_trend_data!I496</f>
        <v>0</v>
      </c>
      <c r="BF76">
        <f>NBP_annual_trend_data!J496</f>
        <v>0</v>
      </c>
      <c r="BG76">
        <f>NBP_annual_trend_data!K496</f>
        <v>0</v>
      </c>
      <c r="BH76">
        <f>NBP_annual_trend_data!L496</f>
        <v>0</v>
      </c>
    </row>
    <row r="77" spans="1:60" x14ac:dyDescent="0.25">
      <c r="A77">
        <f>NBP_annual_trend_data!A77</f>
        <v>76</v>
      </c>
      <c r="B77">
        <f>NBP_annual_trend_data!B77</f>
        <v>2092</v>
      </c>
      <c r="C77">
        <f>NBP_annual_trend_data!C77</f>
        <v>-5.1458152001744999</v>
      </c>
      <c r="D77" t="str">
        <f>NBP_annual_trend_data!D77</f>
        <v>CanESM2</v>
      </c>
      <c r="E77" t="str">
        <f>NBP_annual_trend_data!E77</f>
        <v>rcp45</v>
      </c>
      <c r="F77">
        <f>NBP_annual_trend_data!F77</f>
        <v>-5.1458152001744999</v>
      </c>
      <c r="G77">
        <f>NBP_annual_trend_data!A161</f>
        <v>160</v>
      </c>
      <c r="H77">
        <f>NBP_annual_trend_data!B161</f>
        <v>2092</v>
      </c>
      <c r="I77">
        <f>NBP_annual_trend_data!C161</f>
        <v>-3.9561426486390801</v>
      </c>
      <c r="J77" t="str">
        <f>NBP_annual_trend_data!D161</f>
        <v>CanESM2</v>
      </c>
      <c r="K77" t="str">
        <f>NBP_annual_trend_data!E161</f>
        <v>rcp85</v>
      </c>
      <c r="L77">
        <f>NBP_annual_trend_data!F161</f>
        <v>-3.9561426486390801</v>
      </c>
      <c r="M77">
        <f>NBP_annual_trend_data!A245</f>
        <v>244</v>
      </c>
      <c r="N77">
        <f>NBP_annual_trend_data!B245</f>
        <v>2092</v>
      </c>
      <c r="O77">
        <f>NBP_annual_trend_data!C245</f>
        <v>-10.388212086587901</v>
      </c>
      <c r="P77" t="str">
        <f>NBP_annual_trend_data!D245</f>
        <v>CNRM-CM5</v>
      </c>
      <c r="Q77" t="str">
        <f>NBP_annual_trend_data!E245</f>
        <v>rcp45</v>
      </c>
      <c r="R77">
        <f>NBP_annual_trend_data!F245</f>
        <v>-10.388212086587901</v>
      </c>
      <c r="S77">
        <f>NBP_annual_trend_data!A329</f>
        <v>328</v>
      </c>
      <c r="T77">
        <f>NBP_annual_trend_data!B329</f>
        <v>2092</v>
      </c>
      <c r="U77">
        <f>NBP_annual_trend_data!C329</f>
        <v>-9.1127334762072394</v>
      </c>
      <c r="V77" t="str">
        <f>NBP_annual_trend_data!D329</f>
        <v>CNRM-CM5</v>
      </c>
      <c r="W77" t="str">
        <f>NBP_annual_trend_data!E329</f>
        <v>rcp85</v>
      </c>
      <c r="X77">
        <f>NBP_annual_trend_data!F329</f>
        <v>-9.1127334762072394</v>
      </c>
      <c r="Y77">
        <f>NBP_annual_trend_data!A413</f>
        <v>412</v>
      </c>
      <c r="Z77">
        <f>NBP_annual_trend_data!B413</f>
        <v>2092</v>
      </c>
      <c r="AA77">
        <f>NBP_annual_trend_data!C413</f>
        <v>-6.7409376277530102</v>
      </c>
      <c r="AB77" t="str">
        <f>NBP_annual_trend_data!D413</f>
        <v>HadGEM2-ES</v>
      </c>
      <c r="AC77" t="str">
        <f>NBP_annual_trend_data!E413</f>
        <v>rcp45</v>
      </c>
      <c r="AD77">
        <f>NBP_annual_trend_data!F413</f>
        <v>-6.7409376277530102</v>
      </c>
      <c r="AE77">
        <f>NBP_annual_trend_data!G413</f>
        <v>0</v>
      </c>
      <c r="AF77">
        <f>NBP_annual_trend_data!H413</f>
        <v>0</v>
      </c>
      <c r="AG77">
        <f>NBP_annual_trend_data!I413</f>
        <v>0</v>
      </c>
      <c r="AH77">
        <f>NBP_annual_trend_data!J413</f>
        <v>0</v>
      </c>
      <c r="AI77">
        <f>NBP_annual_trend_data!K413</f>
        <v>0</v>
      </c>
      <c r="AJ77">
        <f>NBP_annual_trend_data!L413</f>
        <v>0</v>
      </c>
      <c r="AK77">
        <f>NBP_annual_trend_data!A581</f>
        <v>580</v>
      </c>
      <c r="AL77">
        <f>NBP_annual_trend_data!B581</f>
        <v>2092</v>
      </c>
      <c r="AM77">
        <f>NBP_annual_trend_data!C581</f>
        <v>-14.0388659831951</v>
      </c>
      <c r="AN77" t="str">
        <f>NBP_annual_trend_data!D581</f>
        <v>MIROC5</v>
      </c>
      <c r="AO77" t="str">
        <f>NBP_annual_trend_data!E581</f>
        <v>rcp45</v>
      </c>
      <c r="AP77">
        <f>NBP_annual_trend_data!F581</f>
        <v>-14.0388659831951</v>
      </c>
      <c r="AQ77">
        <f>NBP_annual_trend_data!AQ77</f>
        <v>0</v>
      </c>
      <c r="AR77">
        <f>NBP_annual_trend_data!AR77</f>
        <v>0</v>
      </c>
      <c r="AS77">
        <f>NBP_annual_trend_data!AS77</f>
        <v>0</v>
      </c>
      <c r="AT77">
        <f>NBP_annual_trend_data!AT77</f>
        <v>0</v>
      </c>
      <c r="AU77">
        <f>NBP_annual_trend_data!AU77</f>
        <v>0</v>
      </c>
      <c r="AV77">
        <f>NBP_annual_trend_data!AV77</f>
        <v>0</v>
      </c>
      <c r="AW77">
        <f>NBP_annual_trend_data!A497</f>
        <v>496</v>
      </c>
      <c r="AX77">
        <f>NBP_annual_trend_data!B497</f>
        <v>2092</v>
      </c>
      <c r="AY77">
        <f>NBP_annual_trend_data!C497</f>
        <v>-12.8709270775484</v>
      </c>
      <c r="AZ77" t="str">
        <f>NBP_annual_trend_data!D497</f>
        <v>HadGEM2-ES</v>
      </c>
      <c r="BA77" t="str">
        <f>NBP_annual_trend_data!E497</f>
        <v>rcp85</v>
      </c>
      <c r="BB77">
        <f>NBP_annual_trend_data!F497</f>
        <v>-12.8709270775484</v>
      </c>
      <c r="BC77">
        <f>NBP_annual_trend_data!G497</f>
        <v>0</v>
      </c>
      <c r="BD77">
        <f>NBP_annual_trend_data!H497</f>
        <v>0</v>
      </c>
      <c r="BE77">
        <f>NBP_annual_trend_data!I497</f>
        <v>0</v>
      </c>
      <c r="BF77">
        <f>NBP_annual_trend_data!J497</f>
        <v>0</v>
      </c>
      <c r="BG77">
        <f>NBP_annual_trend_data!K497</f>
        <v>0</v>
      </c>
      <c r="BH77">
        <f>NBP_annual_trend_data!L497</f>
        <v>0</v>
      </c>
    </row>
    <row r="78" spans="1:60" x14ac:dyDescent="0.25">
      <c r="A78">
        <f>NBP_annual_trend_data!A78</f>
        <v>77</v>
      </c>
      <c r="B78">
        <f>NBP_annual_trend_data!B78</f>
        <v>2093</v>
      </c>
      <c r="C78">
        <f>NBP_annual_trend_data!C78</f>
        <v>-5.1724371051587896</v>
      </c>
      <c r="D78" t="str">
        <f>NBP_annual_trend_data!D78</f>
        <v>CanESM2</v>
      </c>
      <c r="E78" t="str">
        <f>NBP_annual_trend_data!E78</f>
        <v>rcp45</v>
      </c>
      <c r="F78">
        <f>NBP_annual_trend_data!F78</f>
        <v>-5.1724371051587896</v>
      </c>
      <c r="G78">
        <f>NBP_annual_trend_data!A162</f>
        <v>161</v>
      </c>
      <c r="H78">
        <f>NBP_annual_trend_data!B162</f>
        <v>2093</v>
      </c>
      <c r="I78">
        <f>NBP_annual_trend_data!C162</f>
        <v>-3.9952713336819698</v>
      </c>
      <c r="J78" t="str">
        <f>NBP_annual_trend_data!D162</f>
        <v>CanESM2</v>
      </c>
      <c r="K78" t="str">
        <f>NBP_annual_trend_data!E162</f>
        <v>rcp85</v>
      </c>
      <c r="L78">
        <f>NBP_annual_trend_data!F162</f>
        <v>-3.9952713336819698</v>
      </c>
      <c r="M78">
        <f>NBP_annual_trend_data!A246</f>
        <v>245</v>
      </c>
      <c r="N78">
        <f>NBP_annual_trend_data!B246</f>
        <v>2093</v>
      </c>
      <c r="O78">
        <f>NBP_annual_trend_data!C246</f>
        <v>-10.653405167643299</v>
      </c>
      <c r="P78" t="str">
        <f>NBP_annual_trend_data!D246</f>
        <v>CNRM-CM5</v>
      </c>
      <c r="Q78" t="str">
        <f>NBP_annual_trend_data!E246</f>
        <v>rcp45</v>
      </c>
      <c r="R78">
        <f>NBP_annual_trend_data!F246</f>
        <v>-10.653405167643299</v>
      </c>
      <c r="S78">
        <f>NBP_annual_trend_data!A330</f>
        <v>329</v>
      </c>
      <c r="T78">
        <f>NBP_annual_trend_data!B330</f>
        <v>2093</v>
      </c>
      <c r="U78">
        <f>NBP_annual_trend_data!C330</f>
        <v>-9.3197883373932608</v>
      </c>
      <c r="V78" t="str">
        <f>NBP_annual_trend_data!D330</f>
        <v>CNRM-CM5</v>
      </c>
      <c r="W78" t="str">
        <f>NBP_annual_trend_data!E330</f>
        <v>rcp85</v>
      </c>
      <c r="X78">
        <f>NBP_annual_trend_data!F330</f>
        <v>-9.3197883373932608</v>
      </c>
      <c r="Y78">
        <f>NBP_annual_trend_data!A414</f>
        <v>413</v>
      </c>
      <c r="Z78">
        <f>NBP_annual_trend_data!B414</f>
        <v>2093</v>
      </c>
      <c r="AA78">
        <f>NBP_annual_trend_data!C414</f>
        <v>-6.7222309521955204</v>
      </c>
      <c r="AB78" t="str">
        <f>NBP_annual_trend_data!D414</f>
        <v>HadGEM2-ES</v>
      </c>
      <c r="AC78" t="str">
        <f>NBP_annual_trend_data!E414</f>
        <v>rcp45</v>
      </c>
      <c r="AD78">
        <f>NBP_annual_trend_data!F414</f>
        <v>-6.7222309521955204</v>
      </c>
      <c r="AE78">
        <f>NBP_annual_trend_data!G414</f>
        <v>0</v>
      </c>
      <c r="AF78">
        <f>NBP_annual_trend_data!H414</f>
        <v>0</v>
      </c>
      <c r="AG78">
        <f>NBP_annual_trend_data!I414</f>
        <v>0</v>
      </c>
      <c r="AH78">
        <f>NBP_annual_trend_data!J414</f>
        <v>0</v>
      </c>
      <c r="AI78">
        <f>NBP_annual_trend_data!K414</f>
        <v>0</v>
      </c>
      <c r="AJ78">
        <f>NBP_annual_trend_data!L414</f>
        <v>0</v>
      </c>
      <c r="AK78">
        <f>NBP_annual_trend_data!A582</f>
        <v>581</v>
      </c>
      <c r="AL78">
        <f>NBP_annual_trend_data!B582</f>
        <v>2093</v>
      </c>
      <c r="AM78">
        <f>NBP_annual_trend_data!C582</f>
        <v>-14.2100164831275</v>
      </c>
      <c r="AN78" t="str">
        <f>NBP_annual_trend_data!D582</f>
        <v>MIROC5</v>
      </c>
      <c r="AO78" t="str">
        <f>NBP_annual_trend_data!E582</f>
        <v>rcp45</v>
      </c>
      <c r="AP78">
        <f>NBP_annual_trend_data!F582</f>
        <v>-14.2100164831275</v>
      </c>
      <c r="AQ78">
        <f>NBP_annual_trend_data!AQ78</f>
        <v>0</v>
      </c>
      <c r="AR78">
        <f>NBP_annual_trend_data!AR78</f>
        <v>0</v>
      </c>
      <c r="AS78">
        <f>NBP_annual_trend_data!AS78</f>
        <v>0</v>
      </c>
      <c r="AT78">
        <f>NBP_annual_trend_data!AT78</f>
        <v>0</v>
      </c>
      <c r="AU78">
        <f>NBP_annual_trend_data!AU78</f>
        <v>0</v>
      </c>
      <c r="AV78">
        <f>NBP_annual_trend_data!AV78</f>
        <v>0</v>
      </c>
      <c r="AW78">
        <f>NBP_annual_trend_data!A498</f>
        <v>497</v>
      </c>
      <c r="AX78">
        <f>NBP_annual_trend_data!B498</f>
        <v>2093</v>
      </c>
      <c r="AY78">
        <f>NBP_annual_trend_data!C498</f>
        <v>-12.9241090999029</v>
      </c>
      <c r="AZ78" t="str">
        <f>NBP_annual_trend_data!D498</f>
        <v>HadGEM2-ES</v>
      </c>
      <c r="BA78" t="str">
        <f>NBP_annual_trend_data!E498</f>
        <v>rcp85</v>
      </c>
      <c r="BB78">
        <f>NBP_annual_trend_data!F498</f>
        <v>-12.9241090999029</v>
      </c>
      <c r="BC78">
        <f>NBP_annual_trend_data!G498</f>
        <v>0</v>
      </c>
      <c r="BD78">
        <f>NBP_annual_trend_data!H498</f>
        <v>0</v>
      </c>
      <c r="BE78">
        <f>NBP_annual_trend_data!I498</f>
        <v>0</v>
      </c>
      <c r="BF78">
        <f>NBP_annual_trend_data!J498</f>
        <v>0</v>
      </c>
      <c r="BG78">
        <f>NBP_annual_trend_data!K498</f>
        <v>0</v>
      </c>
      <c r="BH78">
        <f>NBP_annual_trend_data!L498</f>
        <v>0</v>
      </c>
    </row>
    <row r="79" spans="1:60" x14ac:dyDescent="0.25">
      <c r="A79">
        <f>NBP_annual_trend_data!A79</f>
        <v>78</v>
      </c>
      <c r="B79">
        <f>NBP_annual_trend_data!B79</f>
        <v>2094</v>
      </c>
      <c r="C79">
        <f>NBP_annual_trend_data!C79</f>
        <v>-5.1990590101430696</v>
      </c>
      <c r="D79" t="str">
        <f>NBP_annual_trend_data!D79</f>
        <v>CanESM2</v>
      </c>
      <c r="E79" t="str">
        <f>NBP_annual_trend_data!E79</f>
        <v>rcp45</v>
      </c>
      <c r="F79">
        <f>NBP_annual_trend_data!F79</f>
        <v>-5.1990590101430696</v>
      </c>
      <c r="G79">
        <f>NBP_annual_trend_data!A163</f>
        <v>162</v>
      </c>
      <c r="H79">
        <f>NBP_annual_trend_data!B163</f>
        <v>2094</v>
      </c>
      <c r="I79">
        <f>NBP_annual_trend_data!C163</f>
        <v>-4.0344000187248499</v>
      </c>
      <c r="J79" t="str">
        <f>NBP_annual_trend_data!D163</f>
        <v>CanESM2</v>
      </c>
      <c r="K79" t="str">
        <f>NBP_annual_trend_data!E163</f>
        <v>rcp85</v>
      </c>
      <c r="L79">
        <f>NBP_annual_trend_data!F163</f>
        <v>-4.0344000187248499</v>
      </c>
      <c r="M79">
        <f>NBP_annual_trend_data!A247</f>
        <v>246</v>
      </c>
      <c r="N79">
        <f>NBP_annual_trend_data!B247</f>
        <v>2094</v>
      </c>
      <c r="O79">
        <f>NBP_annual_trend_data!C247</f>
        <v>-10.9185982486987</v>
      </c>
      <c r="P79" t="str">
        <f>NBP_annual_trend_data!D247</f>
        <v>CNRM-CM5</v>
      </c>
      <c r="Q79" t="str">
        <f>NBP_annual_trend_data!E247</f>
        <v>rcp45</v>
      </c>
      <c r="R79">
        <f>NBP_annual_trend_data!F247</f>
        <v>-10.9185982486987</v>
      </c>
      <c r="S79">
        <f>NBP_annual_trend_data!A331</f>
        <v>330</v>
      </c>
      <c r="T79">
        <f>NBP_annual_trend_data!B331</f>
        <v>2094</v>
      </c>
      <c r="U79">
        <f>NBP_annual_trend_data!C331</f>
        <v>-9.5268431985792699</v>
      </c>
      <c r="V79" t="str">
        <f>NBP_annual_trend_data!D331</f>
        <v>CNRM-CM5</v>
      </c>
      <c r="W79" t="str">
        <f>NBP_annual_trend_data!E331</f>
        <v>rcp85</v>
      </c>
      <c r="X79">
        <f>NBP_annual_trend_data!F331</f>
        <v>-9.5268431985792699</v>
      </c>
      <c r="Y79">
        <f>NBP_annual_trend_data!A415</f>
        <v>414</v>
      </c>
      <c r="Z79">
        <f>NBP_annual_trend_data!B415</f>
        <v>2094</v>
      </c>
      <c r="AA79">
        <f>NBP_annual_trend_data!C415</f>
        <v>-6.7035242766380199</v>
      </c>
      <c r="AB79" t="str">
        <f>NBP_annual_trend_data!D415</f>
        <v>HadGEM2-ES</v>
      </c>
      <c r="AC79" t="str">
        <f>NBP_annual_trend_data!E415</f>
        <v>rcp45</v>
      </c>
      <c r="AD79">
        <f>NBP_annual_trend_data!F415</f>
        <v>-6.7035242766380199</v>
      </c>
      <c r="AE79">
        <f>NBP_annual_trend_data!G415</f>
        <v>0</v>
      </c>
      <c r="AF79">
        <f>NBP_annual_trend_data!H415</f>
        <v>0</v>
      </c>
      <c r="AG79">
        <f>NBP_annual_trend_data!I415</f>
        <v>0</v>
      </c>
      <c r="AH79">
        <f>NBP_annual_trend_data!J415</f>
        <v>0</v>
      </c>
      <c r="AI79">
        <f>NBP_annual_trend_data!K415</f>
        <v>0</v>
      </c>
      <c r="AJ79">
        <f>NBP_annual_trend_data!L415</f>
        <v>0</v>
      </c>
      <c r="AK79">
        <f>NBP_annual_trend_data!A583</f>
        <v>582</v>
      </c>
      <c r="AL79">
        <f>NBP_annual_trend_data!B583</f>
        <v>2094</v>
      </c>
      <c r="AM79">
        <f>NBP_annual_trend_data!C583</f>
        <v>-14.38116698306</v>
      </c>
      <c r="AN79" t="str">
        <f>NBP_annual_trend_data!D583</f>
        <v>MIROC5</v>
      </c>
      <c r="AO79" t="str">
        <f>NBP_annual_trend_data!E583</f>
        <v>rcp45</v>
      </c>
      <c r="AP79">
        <f>NBP_annual_trend_data!F583</f>
        <v>-14.38116698306</v>
      </c>
      <c r="AQ79">
        <f>NBP_annual_trend_data!AQ79</f>
        <v>0</v>
      </c>
      <c r="AR79">
        <f>NBP_annual_trend_data!AR79</f>
        <v>0</v>
      </c>
      <c r="AS79">
        <f>NBP_annual_trend_data!AS79</f>
        <v>0</v>
      </c>
      <c r="AT79">
        <f>NBP_annual_trend_data!AT79</f>
        <v>0</v>
      </c>
      <c r="AU79">
        <f>NBP_annual_trend_data!AU79</f>
        <v>0</v>
      </c>
      <c r="AV79">
        <f>NBP_annual_trend_data!AV79</f>
        <v>0</v>
      </c>
      <c r="AW79">
        <f>NBP_annual_trend_data!A499</f>
        <v>498</v>
      </c>
      <c r="AX79">
        <f>NBP_annual_trend_data!B499</f>
        <v>2094</v>
      </c>
      <c r="AY79">
        <f>NBP_annual_trend_data!C499</f>
        <v>-12.9772911222574</v>
      </c>
      <c r="AZ79" t="str">
        <f>NBP_annual_trend_data!D499</f>
        <v>HadGEM2-ES</v>
      </c>
      <c r="BA79" t="str">
        <f>NBP_annual_trend_data!E499</f>
        <v>rcp85</v>
      </c>
      <c r="BB79">
        <f>NBP_annual_trend_data!F499</f>
        <v>-12.9772911222574</v>
      </c>
      <c r="BC79">
        <f>NBP_annual_trend_data!G499</f>
        <v>0</v>
      </c>
      <c r="BD79">
        <f>NBP_annual_trend_data!H499</f>
        <v>0</v>
      </c>
      <c r="BE79">
        <f>NBP_annual_trend_data!I499</f>
        <v>0</v>
      </c>
      <c r="BF79">
        <f>NBP_annual_trend_data!J499</f>
        <v>0</v>
      </c>
      <c r="BG79">
        <f>NBP_annual_trend_data!K499</f>
        <v>0</v>
      </c>
      <c r="BH79">
        <f>NBP_annual_trend_data!L499</f>
        <v>0</v>
      </c>
    </row>
    <row r="80" spans="1:60" x14ac:dyDescent="0.25">
      <c r="A80">
        <f>NBP_annual_trend_data!A80</f>
        <v>79</v>
      </c>
      <c r="B80">
        <f>NBP_annual_trend_data!B80</f>
        <v>2095</v>
      </c>
      <c r="C80">
        <f>NBP_annual_trend_data!C80</f>
        <v>-5.2256809151273602</v>
      </c>
      <c r="D80" t="str">
        <f>NBP_annual_trend_data!D80</f>
        <v>CanESM2</v>
      </c>
      <c r="E80" t="str">
        <f>NBP_annual_trend_data!E80</f>
        <v>rcp45</v>
      </c>
      <c r="F80">
        <f>NBP_annual_trend_data!F80</f>
        <v>-5.2256809151273602</v>
      </c>
      <c r="G80">
        <f>NBP_annual_trend_data!A164</f>
        <v>163</v>
      </c>
      <c r="H80">
        <f>NBP_annual_trend_data!B164</f>
        <v>2095</v>
      </c>
      <c r="I80">
        <f>NBP_annual_trend_data!C164</f>
        <v>-4.0735287037677201</v>
      </c>
      <c r="J80" t="str">
        <f>NBP_annual_trend_data!D164</f>
        <v>CanESM2</v>
      </c>
      <c r="K80" t="str">
        <f>NBP_annual_trend_data!E164</f>
        <v>rcp85</v>
      </c>
      <c r="L80">
        <f>NBP_annual_trend_data!F164</f>
        <v>-4.0735287037677201</v>
      </c>
      <c r="M80">
        <f>NBP_annual_trend_data!A248</f>
        <v>247</v>
      </c>
      <c r="N80">
        <f>NBP_annual_trend_data!B248</f>
        <v>2095</v>
      </c>
      <c r="O80">
        <f>NBP_annual_trend_data!C248</f>
        <v>-11.183791329754101</v>
      </c>
      <c r="P80" t="str">
        <f>NBP_annual_trend_data!D248</f>
        <v>CNRM-CM5</v>
      </c>
      <c r="Q80" t="str">
        <f>NBP_annual_trend_data!E248</f>
        <v>rcp45</v>
      </c>
      <c r="R80">
        <f>NBP_annual_trend_data!F248</f>
        <v>-11.183791329754101</v>
      </c>
      <c r="S80">
        <f>NBP_annual_trend_data!A332</f>
        <v>331</v>
      </c>
      <c r="T80">
        <f>NBP_annual_trend_data!B332</f>
        <v>2095</v>
      </c>
      <c r="U80">
        <f>NBP_annual_trend_data!C332</f>
        <v>-9.7338980597652807</v>
      </c>
      <c r="V80" t="str">
        <f>NBP_annual_trend_data!D332</f>
        <v>CNRM-CM5</v>
      </c>
      <c r="W80" t="str">
        <f>NBP_annual_trend_data!E332</f>
        <v>rcp85</v>
      </c>
      <c r="X80">
        <f>NBP_annual_trend_data!F332</f>
        <v>-9.7338980597652807</v>
      </c>
      <c r="Y80">
        <f>NBP_annual_trend_data!A416</f>
        <v>415</v>
      </c>
      <c r="Z80">
        <f>NBP_annual_trend_data!B416</f>
        <v>2095</v>
      </c>
      <c r="AA80">
        <f>NBP_annual_trend_data!C416</f>
        <v>-6.68481760108053</v>
      </c>
      <c r="AB80" t="str">
        <f>NBP_annual_trend_data!D416</f>
        <v>HadGEM2-ES</v>
      </c>
      <c r="AC80" t="str">
        <f>NBP_annual_trend_data!E416</f>
        <v>rcp45</v>
      </c>
      <c r="AD80">
        <f>NBP_annual_trend_data!F416</f>
        <v>-6.68481760108053</v>
      </c>
      <c r="AE80">
        <f>NBP_annual_trend_data!G416</f>
        <v>0</v>
      </c>
      <c r="AF80">
        <f>NBP_annual_trend_data!H416</f>
        <v>0</v>
      </c>
      <c r="AG80">
        <f>NBP_annual_trend_data!I416</f>
        <v>0</v>
      </c>
      <c r="AH80">
        <f>NBP_annual_trend_data!J416</f>
        <v>0</v>
      </c>
      <c r="AI80">
        <f>NBP_annual_trend_data!K416</f>
        <v>0</v>
      </c>
      <c r="AJ80">
        <f>NBP_annual_trend_data!L416</f>
        <v>0</v>
      </c>
      <c r="AK80">
        <f>NBP_annual_trend_data!A584</f>
        <v>583</v>
      </c>
      <c r="AL80">
        <f>NBP_annual_trend_data!B584</f>
        <v>2095</v>
      </c>
      <c r="AM80">
        <f>NBP_annual_trend_data!C584</f>
        <v>-14.5523174829925</v>
      </c>
      <c r="AN80" t="str">
        <f>NBP_annual_trend_data!D584</f>
        <v>MIROC5</v>
      </c>
      <c r="AO80" t="str">
        <f>NBP_annual_trend_data!E584</f>
        <v>rcp45</v>
      </c>
      <c r="AP80">
        <f>NBP_annual_trend_data!F584</f>
        <v>-14.5523174829925</v>
      </c>
      <c r="AQ80">
        <f>NBP_annual_trend_data!AQ80</f>
        <v>0</v>
      </c>
      <c r="AR80">
        <f>NBP_annual_trend_data!AR80</f>
        <v>0</v>
      </c>
      <c r="AS80">
        <f>NBP_annual_trend_data!AS80</f>
        <v>0</v>
      </c>
      <c r="AT80">
        <f>NBP_annual_trend_data!AT80</f>
        <v>0</v>
      </c>
      <c r="AU80">
        <f>NBP_annual_trend_data!AU80</f>
        <v>0</v>
      </c>
      <c r="AV80">
        <f>NBP_annual_trend_data!AV80</f>
        <v>0</v>
      </c>
      <c r="AW80">
        <f>NBP_annual_trend_data!A500</f>
        <v>499</v>
      </c>
      <c r="AX80">
        <f>NBP_annual_trend_data!B500</f>
        <v>2095</v>
      </c>
      <c r="AY80">
        <f>NBP_annual_trend_data!C500</f>
        <v>-13.030473144611999</v>
      </c>
      <c r="AZ80" t="str">
        <f>NBP_annual_trend_data!D500</f>
        <v>HadGEM2-ES</v>
      </c>
      <c r="BA80" t="str">
        <f>NBP_annual_trend_data!E500</f>
        <v>rcp85</v>
      </c>
      <c r="BB80">
        <f>NBP_annual_trend_data!F500</f>
        <v>-13.030473144611999</v>
      </c>
      <c r="BC80">
        <f>NBP_annual_trend_data!G500</f>
        <v>0</v>
      </c>
      <c r="BD80">
        <f>NBP_annual_trend_data!H500</f>
        <v>0</v>
      </c>
      <c r="BE80">
        <f>NBP_annual_trend_data!I500</f>
        <v>0</v>
      </c>
      <c r="BF80">
        <f>NBP_annual_trend_data!J500</f>
        <v>0</v>
      </c>
      <c r="BG80">
        <f>NBP_annual_trend_data!K500</f>
        <v>0</v>
      </c>
      <c r="BH80">
        <f>NBP_annual_trend_data!L500</f>
        <v>0</v>
      </c>
    </row>
    <row r="81" spans="1:60" x14ac:dyDescent="0.25">
      <c r="A81">
        <f>NBP_annual_trend_data!A81</f>
        <v>80</v>
      </c>
      <c r="B81">
        <f>NBP_annual_trend_data!B81</f>
        <v>2096</v>
      </c>
      <c r="C81">
        <f>NBP_annual_trend_data!C81</f>
        <v>-5.25230282011165</v>
      </c>
      <c r="D81" t="str">
        <f>NBP_annual_trend_data!D81</f>
        <v>CanESM2</v>
      </c>
      <c r="E81" t="str">
        <f>NBP_annual_trend_data!E81</f>
        <v>rcp45</v>
      </c>
      <c r="F81">
        <f>NBP_annual_trend_data!F81</f>
        <v>-5.25230282011165</v>
      </c>
      <c r="G81">
        <f>NBP_annual_trend_data!A165</f>
        <v>164</v>
      </c>
      <c r="H81">
        <f>NBP_annual_trend_data!B165</f>
        <v>2096</v>
      </c>
      <c r="I81">
        <f>NBP_annual_trend_data!C165</f>
        <v>-4.1126573888105904</v>
      </c>
      <c r="J81" t="str">
        <f>NBP_annual_trend_data!D165</f>
        <v>CanESM2</v>
      </c>
      <c r="K81" t="str">
        <f>NBP_annual_trend_data!E165</f>
        <v>rcp85</v>
      </c>
      <c r="L81">
        <f>NBP_annual_trend_data!F165</f>
        <v>-4.1126573888105904</v>
      </c>
      <c r="M81">
        <f>NBP_annual_trend_data!A249</f>
        <v>248</v>
      </c>
      <c r="N81">
        <f>NBP_annual_trend_data!B249</f>
        <v>2096</v>
      </c>
      <c r="O81">
        <f>NBP_annual_trend_data!C249</f>
        <v>-11.4489844108095</v>
      </c>
      <c r="P81" t="str">
        <f>NBP_annual_trend_data!D249</f>
        <v>CNRM-CM5</v>
      </c>
      <c r="Q81" t="str">
        <f>NBP_annual_trend_data!E249</f>
        <v>rcp45</v>
      </c>
      <c r="R81">
        <f>NBP_annual_trend_data!F249</f>
        <v>-11.4489844108095</v>
      </c>
      <c r="S81">
        <f>NBP_annual_trend_data!A333</f>
        <v>332</v>
      </c>
      <c r="T81">
        <f>NBP_annual_trend_data!B333</f>
        <v>2096</v>
      </c>
      <c r="U81">
        <f>NBP_annual_trend_data!C333</f>
        <v>-9.9409529209513003</v>
      </c>
      <c r="V81" t="str">
        <f>NBP_annual_trend_data!D333</f>
        <v>CNRM-CM5</v>
      </c>
      <c r="W81" t="str">
        <f>NBP_annual_trend_data!E333</f>
        <v>rcp85</v>
      </c>
      <c r="X81">
        <f>NBP_annual_trend_data!F333</f>
        <v>-9.9409529209513003</v>
      </c>
      <c r="Y81">
        <f>NBP_annual_trend_data!A417</f>
        <v>416</v>
      </c>
      <c r="Z81">
        <f>NBP_annual_trend_data!B417</f>
        <v>2096</v>
      </c>
      <c r="AA81">
        <f>NBP_annual_trend_data!C417</f>
        <v>-6.6661109255230304</v>
      </c>
      <c r="AB81" t="str">
        <f>NBP_annual_trend_data!D417</f>
        <v>HadGEM2-ES</v>
      </c>
      <c r="AC81" t="str">
        <f>NBP_annual_trend_data!E417</f>
        <v>rcp45</v>
      </c>
      <c r="AD81">
        <f>NBP_annual_trend_data!F417</f>
        <v>-6.6661109255230304</v>
      </c>
      <c r="AE81">
        <f>NBP_annual_trend_data!G417</f>
        <v>0</v>
      </c>
      <c r="AF81">
        <f>NBP_annual_trend_data!H417</f>
        <v>0</v>
      </c>
      <c r="AG81">
        <f>NBP_annual_trend_data!I417</f>
        <v>0</v>
      </c>
      <c r="AH81">
        <f>NBP_annual_trend_data!J417</f>
        <v>0</v>
      </c>
      <c r="AI81">
        <f>NBP_annual_trend_data!K417</f>
        <v>0</v>
      </c>
      <c r="AJ81">
        <f>NBP_annual_trend_data!L417</f>
        <v>0</v>
      </c>
      <c r="AK81">
        <f>NBP_annual_trend_data!A585</f>
        <v>584</v>
      </c>
      <c r="AL81">
        <f>NBP_annual_trend_data!B585</f>
        <v>2096</v>
      </c>
      <c r="AM81">
        <f>NBP_annual_trend_data!C585</f>
        <v>-14.723467982924999</v>
      </c>
      <c r="AN81" t="str">
        <f>NBP_annual_trend_data!D585</f>
        <v>MIROC5</v>
      </c>
      <c r="AO81" t="str">
        <f>NBP_annual_trend_data!E585</f>
        <v>rcp45</v>
      </c>
      <c r="AP81">
        <f>NBP_annual_trend_data!F585</f>
        <v>-14.723467982924999</v>
      </c>
      <c r="AQ81">
        <f>NBP_annual_trend_data!AQ81</f>
        <v>0</v>
      </c>
      <c r="AR81">
        <f>NBP_annual_trend_data!AR81</f>
        <v>0</v>
      </c>
      <c r="AS81">
        <f>NBP_annual_trend_data!AS81</f>
        <v>0</v>
      </c>
      <c r="AT81">
        <f>NBP_annual_trend_data!AT81</f>
        <v>0</v>
      </c>
      <c r="AU81">
        <f>NBP_annual_trend_data!AU81</f>
        <v>0</v>
      </c>
      <c r="AV81">
        <f>NBP_annual_trend_data!AV81</f>
        <v>0</v>
      </c>
      <c r="AW81">
        <f>NBP_annual_trend_data!A501</f>
        <v>500</v>
      </c>
      <c r="AX81">
        <f>NBP_annual_trend_data!B501</f>
        <v>2096</v>
      </c>
      <c r="AY81">
        <f>NBP_annual_trend_data!C501</f>
        <v>-13.0836551669665</v>
      </c>
      <c r="AZ81" t="str">
        <f>NBP_annual_trend_data!D501</f>
        <v>HadGEM2-ES</v>
      </c>
      <c r="BA81" t="str">
        <f>NBP_annual_trend_data!E501</f>
        <v>rcp85</v>
      </c>
      <c r="BB81">
        <f>NBP_annual_trend_data!F501</f>
        <v>-13.0836551669665</v>
      </c>
      <c r="BC81">
        <f>NBP_annual_trend_data!G501</f>
        <v>0</v>
      </c>
      <c r="BD81">
        <f>NBP_annual_trend_data!H501</f>
        <v>0</v>
      </c>
      <c r="BE81">
        <f>NBP_annual_trend_data!I501</f>
        <v>0</v>
      </c>
      <c r="BF81">
        <f>NBP_annual_trend_data!J501</f>
        <v>0</v>
      </c>
      <c r="BG81">
        <f>NBP_annual_trend_data!K501</f>
        <v>0</v>
      </c>
      <c r="BH81">
        <f>NBP_annual_trend_data!L501</f>
        <v>0</v>
      </c>
    </row>
    <row r="82" spans="1:60" x14ac:dyDescent="0.25">
      <c r="A82">
        <f>NBP_annual_trend_data!A82</f>
        <v>81</v>
      </c>
      <c r="B82">
        <f>NBP_annual_trend_data!B82</f>
        <v>2097</v>
      </c>
      <c r="C82">
        <f>NBP_annual_trend_data!C82</f>
        <v>-5.2789247250959503</v>
      </c>
      <c r="D82" t="str">
        <f>NBP_annual_trend_data!D82</f>
        <v>CanESM2</v>
      </c>
      <c r="E82" t="str">
        <f>NBP_annual_trend_data!E82</f>
        <v>rcp45</v>
      </c>
      <c r="F82">
        <f>NBP_annual_trend_data!F82</f>
        <v>-5.2789247250959503</v>
      </c>
      <c r="G82">
        <f>NBP_annual_trend_data!A166</f>
        <v>165</v>
      </c>
      <c r="H82">
        <f>NBP_annual_trend_data!B166</f>
        <v>2097</v>
      </c>
      <c r="I82">
        <f>NBP_annual_trend_data!C166</f>
        <v>-4.1517860738534802</v>
      </c>
      <c r="J82" t="str">
        <f>NBP_annual_trend_data!D166</f>
        <v>CanESM2</v>
      </c>
      <c r="K82" t="str">
        <f>NBP_annual_trend_data!E166</f>
        <v>rcp85</v>
      </c>
      <c r="L82">
        <f>NBP_annual_trend_data!F166</f>
        <v>-4.1517860738534802</v>
      </c>
      <c r="M82">
        <f>NBP_annual_trend_data!A250</f>
        <v>249</v>
      </c>
      <c r="N82">
        <f>NBP_annual_trend_data!B250</f>
        <v>2097</v>
      </c>
      <c r="O82">
        <f>NBP_annual_trend_data!C250</f>
        <v>-11.7141774918649</v>
      </c>
      <c r="P82" t="str">
        <f>NBP_annual_trend_data!D250</f>
        <v>CNRM-CM5</v>
      </c>
      <c r="Q82" t="str">
        <f>NBP_annual_trend_data!E250</f>
        <v>rcp45</v>
      </c>
      <c r="R82">
        <f>NBP_annual_trend_data!F250</f>
        <v>-11.7141774918649</v>
      </c>
      <c r="S82">
        <f>NBP_annual_trend_data!A334</f>
        <v>333</v>
      </c>
      <c r="T82">
        <f>NBP_annual_trend_data!B334</f>
        <v>2097</v>
      </c>
      <c r="U82">
        <f>NBP_annual_trend_data!C334</f>
        <v>-10.1480077821373</v>
      </c>
      <c r="V82" t="str">
        <f>NBP_annual_trend_data!D334</f>
        <v>CNRM-CM5</v>
      </c>
      <c r="W82" t="str">
        <f>NBP_annual_trend_data!E334</f>
        <v>rcp85</v>
      </c>
      <c r="X82">
        <f>NBP_annual_trend_data!F334</f>
        <v>-10.1480077821373</v>
      </c>
      <c r="Y82">
        <f>NBP_annual_trend_data!A418</f>
        <v>417</v>
      </c>
      <c r="Z82">
        <f>NBP_annual_trend_data!B418</f>
        <v>2097</v>
      </c>
      <c r="AA82">
        <f>NBP_annual_trend_data!C418</f>
        <v>-6.6474042499655299</v>
      </c>
      <c r="AB82" t="str">
        <f>NBP_annual_trend_data!D418</f>
        <v>HadGEM2-ES</v>
      </c>
      <c r="AC82" t="str">
        <f>NBP_annual_trend_data!E418</f>
        <v>rcp45</v>
      </c>
      <c r="AD82">
        <f>NBP_annual_trend_data!F418</f>
        <v>-6.6474042499655299</v>
      </c>
      <c r="AE82">
        <f>NBP_annual_trend_data!G418</f>
        <v>0</v>
      </c>
      <c r="AF82">
        <f>NBP_annual_trend_data!H418</f>
        <v>0</v>
      </c>
      <c r="AG82">
        <f>NBP_annual_trend_data!I418</f>
        <v>0</v>
      </c>
      <c r="AH82">
        <f>NBP_annual_trend_data!J418</f>
        <v>0</v>
      </c>
      <c r="AI82">
        <f>NBP_annual_trend_data!K418</f>
        <v>0</v>
      </c>
      <c r="AJ82">
        <f>NBP_annual_trend_data!L418</f>
        <v>0</v>
      </c>
      <c r="AK82">
        <f>NBP_annual_trend_data!A586</f>
        <v>585</v>
      </c>
      <c r="AL82">
        <f>NBP_annual_trend_data!B586</f>
        <v>2097</v>
      </c>
      <c r="AM82">
        <f>NBP_annual_trend_data!C586</f>
        <v>-14.8946184828574</v>
      </c>
      <c r="AN82" t="str">
        <f>NBP_annual_trend_data!D586</f>
        <v>MIROC5</v>
      </c>
      <c r="AO82" t="str">
        <f>NBP_annual_trend_data!E586</f>
        <v>rcp45</v>
      </c>
      <c r="AP82">
        <f>NBP_annual_trend_data!F586</f>
        <v>-14.8946184828574</v>
      </c>
      <c r="AQ82">
        <f>NBP_annual_trend_data!AQ82</f>
        <v>0</v>
      </c>
      <c r="AR82">
        <f>NBP_annual_trend_data!AR82</f>
        <v>0</v>
      </c>
      <c r="AS82">
        <f>NBP_annual_trend_data!AS82</f>
        <v>0</v>
      </c>
      <c r="AT82">
        <f>NBP_annual_trend_data!AT82</f>
        <v>0</v>
      </c>
      <c r="AU82">
        <f>NBP_annual_trend_data!AU82</f>
        <v>0</v>
      </c>
      <c r="AV82">
        <f>NBP_annual_trend_data!AV82</f>
        <v>0</v>
      </c>
      <c r="AW82">
        <f>NBP_annual_trend_data!A502</f>
        <v>501</v>
      </c>
      <c r="AX82">
        <f>NBP_annual_trend_data!B502</f>
        <v>2097</v>
      </c>
      <c r="AY82">
        <f>NBP_annual_trend_data!C502</f>
        <v>-13.136837189321</v>
      </c>
      <c r="AZ82" t="str">
        <f>NBP_annual_trend_data!D502</f>
        <v>HadGEM2-ES</v>
      </c>
      <c r="BA82" t="str">
        <f>NBP_annual_trend_data!E502</f>
        <v>rcp85</v>
      </c>
      <c r="BB82">
        <f>NBP_annual_trend_data!F502</f>
        <v>-13.136837189321</v>
      </c>
      <c r="BC82">
        <f>NBP_annual_trend_data!G502</f>
        <v>0</v>
      </c>
      <c r="BD82">
        <f>NBP_annual_trend_data!H502</f>
        <v>0</v>
      </c>
      <c r="BE82">
        <f>NBP_annual_trend_data!I502</f>
        <v>0</v>
      </c>
      <c r="BF82">
        <f>NBP_annual_trend_data!J502</f>
        <v>0</v>
      </c>
      <c r="BG82">
        <f>NBP_annual_trend_data!K502</f>
        <v>0</v>
      </c>
      <c r="BH82">
        <f>NBP_annual_trend_data!L502</f>
        <v>0</v>
      </c>
    </row>
    <row r="83" spans="1:60" x14ac:dyDescent="0.25">
      <c r="A83">
        <f>NBP_annual_trend_data!A83</f>
        <v>82</v>
      </c>
      <c r="B83">
        <f>NBP_annual_trend_data!B83</f>
        <v>2098</v>
      </c>
      <c r="C83">
        <f>NBP_annual_trend_data!C83</f>
        <v>-5.3055466300802303</v>
      </c>
      <c r="D83" t="str">
        <f>NBP_annual_trend_data!D83</f>
        <v>CanESM2</v>
      </c>
      <c r="E83" t="str">
        <f>NBP_annual_trend_data!E83</f>
        <v>rcp45</v>
      </c>
      <c r="F83">
        <f>NBP_annual_trend_data!F83</f>
        <v>-5.3055466300802303</v>
      </c>
      <c r="G83">
        <f>NBP_annual_trend_data!A167</f>
        <v>166</v>
      </c>
      <c r="H83">
        <f>NBP_annual_trend_data!B167</f>
        <v>2098</v>
      </c>
      <c r="I83">
        <f>NBP_annual_trend_data!C167</f>
        <v>-4.1909147588963496</v>
      </c>
      <c r="J83" t="str">
        <f>NBP_annual_trend_data!D167</f>
        <v>CanESM2</v>
      </c>
      <c r="K83" t="str">
        <f>NBP_annual_trend_data!E167</f>
        <v>rcp85</v>
      </c>
      <c r="L83">
        <f>NBP_annual_trend_data!F167</f>
        <v>-4.1909147588963496</v>
      </c>
      <c r="M83">
        <f>NBP_annual_trend_data!A251</f>
        <v>250</v>
      </c>
      <c r="N83">
        <f>NBP_annual_trend_data!B251</f>
        <v>2098</v>
      </c>
      <c r="O83">
        <f>NBP_annual_trend_data!C251</f>
        <v>-11.979370572920301</v>
      </c>
      <c r="P83" t="str">
        <f>NBP_annual_trend_data!D251</f>
        <v>CNRM-CM5</v>
      </c>
      <c r="Q83" t="str">
        <f>NBP_annual_trend_data!E251</f>
        <v>rcp45</v>
      </c>
      <c r="R83">
        <f>NBP_annual_trend_data!F251</f>
        <v>-11.979370572920301</v>
      </c>
      <c r="S83">
        <f>NBP_annual_trend_data!A335</f>
        <v>334</v>
      </c>
      <c r="T83">
        <f>NBP_annual_trend_data!B335</f>
        <v>2098</v>
      </c>
      <c r="U83">
        <f>NBP_annual_trend_data!C335</f>
        <v>-10.355062643323301</v>
      </c>
      <c r="V83" t="str">
        <f>NBP_annual_trend_data!D335</f>
        <v>CNRM-CM5</v>
      </c>
      <c r="W83" t="str">
        <f>NBP_annual_trend_data!E335</f>
        <v>rcp85</v>
      </c>
      <c r="X83">
        <f>NBP_annual_trend_data!F335</f>
        <v>-10.355062643323301</v>
      </c>
      <c r="Y83">
        <f>NBP_annual_trend_data!A419</f>
        <v>418</v>
      </c>
      <c r="Z83">
        <f>NBP_annual_trend_data!B419</f>
        <v>2098</v>
      </c>
      <c r="AA83">
        <f>NBP_annual_trend_data!C419</f>
        <v>-6.6286975744080303</v>
      </c>
      <c r="AB83" t="str">
        <f>NBP_annual_trend_data!D419</f>
        <v>HadGEM2-ES</v>
      </c>
      <c r="AC83" t="str">
        <f>NBP_annual_trend_data!E419</f>
        <v>rcp45</v>
      </c>
      <c r="AD83">
        <f>NBP_annual_trend_data!F419</f>
        <v>-6.6286975744080303</v>
      </c>
      <c r="AE83">
        <f>NBP_annual_trend_data!G419</f>
        <v>0</v>
      </c>
      <c r="AF83">
        <f>NBP_annual_trend_data!H419</f>
        <v>0</v>
      </c>
      <c r="AG83">
        <f>NBP_annual_trend_data!I419</f>
        <v>0</v>
      </c>
      <c r="AH83">
        <f>NBP_annual_trend_data!J419</f>
        <v>0</v>
      </c>
      <c r="AI83">
        <f>NBP_annual_trend_data!K419</f>
        <v>0</v>
      </c>
      <c r="AJ83">
        <f>NBP_annual_trend_data!L419</f>
        <v>0</v>
      </c>
      <c r="AK83">
        <f>NBP_annual_trend_data!A587</f>
        <v>586</v>
      </c>
      <c r="AL83">
        <f>NBP_annual_trend_data!B587</f>
        <v>2098</v>
      </c>
      <c r="AM83">
        <f>NBP_annual_trend_data!C587</f>
        <v>-15.0657689827899</v>
      </c>
      <c r="AN83" t="str">
        <f>NBP_annual_trend_data!D587</f>
        <v>MIROC5</v>
      </c>
      <c r="AO83" t="str">
        <f>NBP_annual_trend_data!E587</f>
        <v>rcp45</v>
      </c>
      <c r="AP83">
        <f>NBP_annual_trend_data!F587</f>
        <v>-15.0657689827899</v>
      </c>
      <c r="AQ83">
        <f>NBP_annual_trend_data!AQ83</f>
        <v>0</v>
      </c>
      <c r="AR83">
        <f>NBP_annual_trend_data!AR83</f>
        <v>0</v>
      </c>
      <c r="AS83">
        <f>NBP_annual_trend_data!AS83</f>
        <v>0</v>
      </c>
      <c r="AT83">
        <f>NBP_annual_trend_data!AT83</f>
        <v>0</v>
      </c>
      <c r="AU83">
        <f>NBP_annual_trend_data!AU83</f>
        <v>0</v>
      </c>
      <c r="AV83">
        <f>NBP_annual_trend_data!AV83</f>
        <v>0</v>
      </c>
      <c r="AW83">
        <f>NBP_annual_trend_data!A503</f>
        <v>502</v>
      </c>
      <c r="AX83">
        <f>NBP_annual_trend_data!B503</f>
        <v>2098</v>
      </c>
      <c r="AY83">
        <f>NBP_annual_trend_data!C503</f>
        <v>-13.190019211675599</v>
      </c>
      <c r="AZ83" t="str">
        <f>NBP_annual_trend_data!D503</f>
        <v>HadGEM2-ES</v>
      </c>
      <c r="BA83" t="str">
        <f>NBP_annual_trend_data!E503</f>
        <v>rcp85</v>
      </c>
      <c r="BB83">
        <f>NBP_annual_trend_data!F503</f>
        <v>-13.190019211675599</v>
      </c>
      <c r="BC83">
        <f>NBP_annual_trend_data!G503</f>
        <v>0</v>
      </c>
      <c r="BD83">
        <f>NBP_annual_trend_data!H503</f>
        <v>0</v>
      </c>
      <c r="BE83">
        <f>NBP_annual_trend_data!I503</f>
        <v>0</v>
      </c>
      <c r="BF83">
        <f>NBP_annual_trend_data!J503</f>
        <v>0</v>
      </c>
      <c r="BG83">
        <f>NBP_annual_trend_data!K503</f>
        <v>0</v>
      </c>
      <c r="BH83">
        <f>NBP_annual_trend_data!L503</f>
        <v>0</v>
      </c>
    </row>
    <row r="84" spans="1:60" x14ac:dyDescent="0.25">
      <c r="A84">
        <f>NBP_annual_trend_data!A84</f>
        <v>83</v>
      </c>
      <c r="B84">
        <f>NBP_annual_trend_data!B84</f>
        <v>2099</v>
      </c>
      <c r="C84">
        <f>NBP_annual_trend_data!C84</f>
        <v>-5.33216853506452</v>
      </c>
      <c r="D84" t="str">
        <f>NBP_annual_trend_data!D84</f>
        <v>CanESM2</v>
      </c>
      <c r="E84" t="str">
        <f>NBP_annual_trend_data!E84</f>
        <v>rcp45</v>
      </c>
      <c r="F84">
        <f>NBP_annual_trend_data!F84</f>
        <v>-5.33216853506452</v>
      </c>
      <c r="G84">
        <f>NBP_annual_trend_data!A168</f>
        <v>167</v>
      </c>
      <c r="H84">
        <f>NBP_annual_trend_data!B168</f>
        <v>2099</v>
      </c>
      <c r="I84">
        <f>NBP_annual_trend_data!C168</f>
        <v>-4.2300434439392296</v>
      </c>
      <c r="J84" t="str">
        <f>NBP_annual_trend_data!D168</f>
        <v>CanESM2</v>
      </c>
      <c r="K84" t="str">
        <f>NBP_annual_trend_data!E168</f>
        <v>rcp85</v>
      </c>
      <c r="L84">
        <f>NBP_annual_trend_data!F168</f>
        <v>-4.2300434439392296</v>
      </c>
      <c r="M84">
        <f>NBP_annual_trend_data!A252</f>
        <v>251</v>
      </c>
      <c r="N84">
        <f>NBP_annual_trend_data!B252</f>
        <v>2099</v>
      </c>
      <c r="O84">
        <f>NBP_annual_trend_data!C252</f>
        <v>-12.2445636539757</v>
      </c>
      <c r="P84" t="str">
        <f>NBP_annual_trend_data!D252</f>
        <v>CNRM-CM5</v>
      </c>
      <c r="Q84" t="str">
        <f>NBP_annual_trend_data!E252</f>
        <v>rcp45</v>
      </c>
      <c r="R84">
        <f>NBP_annual_trend_data!F252</f>
        <v>-12.2445636539757</v>
      </c>
      <c r="S84">
        <f>NBP_annual_trend_data!A336</f>
        <v>335</v>
      </c>
      <c r="T84">
        <f>NBP_annual_trend_data!B336</f>
        <v>2099</v>
      </c>
      <c r="U84">
        <f>NBP_annual_trend_data!C336</f>
        <v>-10.562117504509301</v>
      </c>
      <c r="V84" t="str">
        <f>NBP_annual_trend_data!D336</f>
        <v>CNRM-CM5</v>
      </c>
      <c r="W84" t="str">
        <f>NBP_annual_trend_data!E336</f>
        <v>rcp85</v>
      </c>
      <c r="X84">
        <f>NBP_annual_trend_data!F336</f>
        <v>-10.562117504509301</v>
      </c>
      <c r="Y84">
        <f>NBP_annual_trend_data!A420</f>
        <v>419</v>
      </c>
      <c r="Z84">
        <f>NBP_annual_trend_data!B420</f>
        <v>2099</v>
      </c>
      <c r="AA84">
        <f>NBP_annual_trend_data!C420</f>
        <v>-6.6099908988505396</v>
      </c>
      <c r="AB84" t="str">
        <f>NBP_annual_trend_data!D420</f>
        <v>HadGEM2-ES</v>
      </c>
      <c r="AC84" t="str">
        <f>NBP_annual_trend_data!E420</f>
        <v>rcp45</v>
      </c>
      <c r="AD84">
        <f>NBP_annual_trend_data!F420</f>
        <v>-6.6099908988505396</v>
      </c>
      <c r="AE84">
        <f>NBP_annual_trend_data!G420</f>
        <v>0</v>
      </c>
      <c r="AF84">
        <f>NBP_annual_trend_data!H420</f>
        <v>0</v>
      </c>
      <c r="AG84">
        <f>NBP_annual_trend_data!I420</f>
        <v>0</v>
      </c>
      <c r="AH84">
        <f>NBP_annual_trend_data!J420</f>
        <v>0</v>
      </c>
      <c r="AI84">
        <f>NBP_annual_trend_data!K420</f>
        <v>0</v>
      </c>
      <c r="AJ84">
        <f>NBP_annual_trend_data!L420</f>
        <v>0</v>
      </c>
      <c r="AK84">
        <f>NBP_annual_trend_data!A588</f>
        <v>587</v>
      </c>
      <c r="AL84">
        <f>NBP_annual_trend_data!B588</f>
        <v>2099</v>
      </c>
      <c r="AM84">
        <f>NBP_annual_trend_data!C588</f>
        <v>-15.236919482722399</v>
      </c>
      <c r="AN84" t="str">
        <f>NBP_annual_trend_data!D588</f>
        <v>MIROC5</v>
      </c>
      <c r="AO84" t="str">
        <f>NBP_annual_trend_data!E588</f>
        <v>rcp45</v>
      </c>
      <c r="AP84">
        <f>NBP_annual_trend_data!F588</f>
        <v>-15.236919482722399</v>
      </c>
      <c r="AQ84">
        <f>NBP_annual_trend_data!AQ84</f>
        <v>0</v>
      </c>
      <c r="AR84">
        <f>NBP_annual_trend_data!AR84</f>
        <v>0</v>
      </c>
      <c r="AS84">
        <f>NBP_annual_trend_data!AS84</f>
        <v>0</v>
      </c>
      <c r="AT84">
        <f>NBP_annual_trend_data!AT84</f>
        <v>0</v>
      </c>
      <c r="AU84">
        <f>NBP_annual_trend_data!AU84</f>
        <v>0</v>
      </c>
      <c r="AV84">
        <f>NBP_annual_trend_data!AV84</f>
        <v>0</v>
      </c>
      <c r="AW84">
        <f>NBP_annual_trend_data!A504</f>
        <v>503</v>
      </c>
      <c r="AX84">
        <f>NBP_annual_trend_data!B504</f>
        <v>2099</v>
      </c>
      <c r="AY84">
        <f>NBP_annual_trend_data!C504</f>
        <v>-13.243201234030099</v>
      </c>
      <c r="AZ84" t="str">
        <f>NBP_annual_trend_data!D504</f>
        <v>HadGEM2-ES</v>
      </c>
      <c r="BA84" t="str">
        <f>NBP_annual_trend_data!E504</f>
        <v>rcp85</v>
      </c>
      <c r="BB84">
        <f>NBP_annual_trend_data!F504</f>
        <v>-13.243201234030099</v>
      </c>
      <c r="BC84">
        <f>NBP_annual_trend_data!G504</f>
        <v>0</v>
      </c>
      <c r="BD84">
        <f>NBP_annual_trend_data!H504</f>
        <v>0</v>
      </c>
      <c r="BE84">
        <f>NBP_annual_trend_data!I504</f>
        <v>0</v>
      </c>
      <c r="BF84">
        <f>NBP_annual_trend_data!J504</f>
        <v>0</v>
      </c>
      <c r="BG84">
        <f>NBP_annual_trend_data!K504</f>
        <v>0</v>
      </c>
      <c r="BH84">
        <f>NBP_annual_trend_data!L504</f>
        <v>0</v>
      </c>
    </row>
    <row r="85" spans="1:60" x14ac:dyDescent="0.25">
      <c r="A85">
        <f>NBP_annual_trend_data!A85</f>
        <v>84</v>
      </c>
      <c r="B85">
        <f>NBP_annual_trend_data!B85</f>
        <v>2100</v>
      </c>
      <c r="C85">
        <f>NBP_annual_trend_data!C85</f>
        <v>-5.3587904400488098</v>
      </c>
      <c r="D85" t="str">
        <f>NBP_annual_trend_data!D85</f>
        <v>CanESM2</v>
      </c>
      <c r="E85" t="str">
        <f>NBP_annual_trend_data!E85</f>
        <v>rcp45</v>
      </c>
      <c r="F85">
        <f>NBP_annual_trend_data!F85</f>
        <v>-5.3587904400488098</v>
      </c>
      <c r="G85">
        <f>NBP_annual_trend_data!A169</f>
        <v>168</v>
      </c>
      <c r="H85">
        <f>NBP_annual_trend_data!B169</f>
        <v>2100</v>
      </c>
      <c r="I85">
        <f>NBP_annual_trend_data!C169</f>
        <v>-4.2691721289821096</v>
      </c>
      <c r="J85" t="str">
        <f>NBP_annual_trend_data!D169</f>
        <v>CanESM2</v>
      </c>
      <c r="K85" t="str">
        <f>NBP_annual_trend_data!E169</f>
        <v>rcp85</v>
      </c>
      <c r="L85">
        <f>NBP_annual_trend_data!F169</f>
        <v>-4.2691721289821096</v>
      </c>
      <c r="M85">
        <f>NBP_annual_trend_data!A253</f>
        <v>252</v>
      </c>
      <c r="N85">
        <f>NBP_annual_trend_data!B253</f>
        <v>2100</v>
      </c>
      <c r="O85">
        <f>NBP_annual_trend_data!C253</f>
        <v>-12.5097567350311</v>
      </c>
      <c r="P85" t="str">
        <f>NBP_annual_trend_data!D253</f>
        <v>CNRM-CM5</v>
      </c>
      <c r="Q85" t="str">
        <f>NBP_annual_trend_data!E253</f>
        <v>rcp45</v>
      </c>
      <c r="R85">
        <f>NBP_annual_trend_data!F253</f>
        <v>-12.5097567350311</v>
      </c>
      <c r="S85">
        <f>NBP_annual_trend_data!A337</f>
        <v>336</v>
      </c>
      <c r="T85">
        <f>NBP_annual_trend_data!B337</f>
        <v>2100</v>
      </c>
      <c r="U85">
        <f>NBP_annual_trend_data!C337</f>
        <v>-10.7691723656954</v>
      </c>
      <c r="V85" t="str">
        <f>NBP_annual_trend_data!D337</f>
        <v>CNRM-CM5</v>
      </c>
      <c r="W85" t="str">
        <f>NBP_annual_trend_data!E337</f>
        <v>rcp85</v>
      </c>
      <c r="X85">
        <f>NBP_annual_trend_data!F337</f>
        <v>-10.7691723656954</v>
      </c>
      <c r="Y85">
        <f>NBP_annual_trend_data!A421</f>
        <v>420</v>
      </c>
      <c r="Z85">
        <f>NBP_annual_trend_data!B421</f>
        <v>2100</v>
      </c>
      <c r="AA85">
        <f>NBP_annual_trend_data!C421</f>
        <v>-6.59128422329304</v>
      </c>
      <c r="AB85" t="str">
        <f>NBP_annual_trend_data!D421</f>
        <v>HadGEM2-ES</v>
      </c>
      <c r="AC85" t="str">
        <f>NBP_annual_trend_data!E421</f>
        <v>rcp45</v>
      </c>
      <c r="AD85">
        <f>NBP_annual_trend_data!F421</f>
        <v>-6.59128422329304</v>
      </c>
      <c r="AE85">
        <f>NBP_annual_trend_data!G421</f>
        <v>0</v>
      </c>
      <c r="AF85">
        <f>NBP_annual_trend_data!H421</f>
        <v>0</v>
      </c>
      <c r="AG85">
        <f>NBP_annual_trend_data!I421</f>
        <v>0</v>
      </c>
      <c r="AH85">
        <f>NBP_annual_trend_data!J421</f>
        <v>0</v>
      </c>
      <c r="AI85">
        <f>NBP_annual_trend_data!K421</f>
        <v>0</v>
      </c>
      <c r="AJ85">
        <f>NBP_annual_trend_data!L421</f>
        <v>0</v>
      </c>
      <c r="AK85">
        <f>NBP_annual_trend_data!A589</f>
        <v>588</v>
      </c>
      <c r="AL85">
        <f>NBP_annual_trend_data!B589</f>
        <v>2100</v>
      </c>
      <c r="AM85">
        <f>NBP_annual_trend_data!C589</f>
        <v>-15.4080699826548</v>
      </c>
      <c r="AN85" t="str">
        <f>NBP_annual_trend_data!D589</f>
        <v>MIROC5</v>
      </c>
      <c r="AO85" t="str">
        <f>NBP_annual_trend_data!E589</f>
        <v>rcp45</v>
      </c>
      <c r="AP85">
        <f>NBP_annual_trend_data!F589</f>
        <v>-15.4080699826548</v>
      </c>
      <c r="AQ85">
        <f>NBP_annual_trend_data!AQ85</f>
        <v>0</v>
      </c>
      <c r="AR85">
        <f>NBP_annual_trend_data!AR85</f>
        <v>0</v>
      </c>
      <c r="AS85">
        <f>NBP_annual_trend_data!AS85</f>
        <v>0</v>
      </c>
      <c r="AT85">
        <f>NBP_annual_trend_data!AT85</f>
        <v>0</v>
      </c>
      <c r="AU85">
        <f>NBP_annual_trend_data!AU85</f>
        <v>0</v>
      </c>
      <c r="AV85">
        <f>NBP_annual_trend_data!AV85</f>
        <v>0</v>
      </c>
      <c r="AW85">
        <f>NBP_annual_trend_data!A505</f>
        <v>504</v>
      </c>
      <c r="AX85">
        <f>NBP_annual_trend_data!B505</f>
        <v>2100</v>
      </c>
      <c r="AY85">
        <f>NBP_annual_trend_data!C505</f>
        <v>-13.296383256384599</v>
      </c>
      <c r="AZ85" t="str">
        <f>NBP_annual_trend_data!D505</f>
        <v>HadGEM2-ES</v>
      </c>
      <c r="BA85" t="str">
        <f>NBP_annual_trend_data!E505</f>
        <v>rcp85</v>
      </c>
      <c r="BB85">
        <f>NBP_annual_trend_data!F505</f>
        <v>-13.296383256384599</v>
      </c>
      <c r="BC85">
        <f>NBP_annual_trend_data!G505</f>
        <v>0</v>
      </c>
      <c r="BD85">
        <f>NBP_annual_trend_data!H505</f>
        <v>0</v>
      </c>
      <c r="BE85">
        <f>NBP_annual_trend_data!I505</f>
        <v>0</v>
      </c>
      <c r="BF85">
        <f>NBP_annual_trend_data!J505</f>
        <v>0</v>
      </c>
      <c r="BG85">
        <f>NBP_annual_trend_data!K505</f>
        <v>0</v>
      </c>
      <c r="BH85">
        <f>NBP_annual_trend_data!L505</f>
        <v>0</v>
      </c>
    </row>
    <row r="590" spans="1:6" x14ac:dyDescent="0.25">
      <c r="A590">
        <f>NBP_annual_trend_data!A590</f>
        <v>589</v>
      </c>
      <c r="B590">
        <f>NBP_annual_trend_data!B590</f>
        <v>2017</v>
      </c>
      <c r="C590">
        <f>NBP_annual_trend_data!C590</f>
        <v>-8.5942808827981292</v>
      </c>
      <c r="D590" t="str">
        <f>NBP_annual_trend_data!D590</f>
        <v>MIROC5</v>
      </c>
      <c r="E590" t="str">
        <f>NBP_annual_trend_data!E590</f>
        <v>rcp85</v>
      </c>
      <c r="F590">
        <f>NBP_annual_trend_data!F590</f>
        <v>-8.5942808827981292</v>
      </c>
    </row>
    <row r="591" spans="1:6" x14ac:dyDescent="0.25">
      <c r="A591">
        <f>NBP_annual_trend_data!A591</f>
        <v>590</v>
      </c>
      <c r="B591">
        <f>NBP_annual_trend_data!B591</f>
        <v>2018</v>
      </c>
      <c r="C591">
        <f>NBP_annual_trend_data!C591</f>
        <v>-8.6291696458833709</v>
      </c>
      <c r="D591" t="str">
        <f>NBP_annual_trend_data!D591</f>
        <v>MIROC5</v>
      </c>
      <c r="E591" t="str">
        <f>NBP_annual_trend_data!E591</f>
        <v>rcp85</v>
      </c>
      <c r="F591">
        <f>NBP_annual_trend_data!F591</f>
        <v>-8.6291696458833709</v>
      </c>
    </row>
    <row r="592" spans="1:6" x14ac:dyDescent="0.25">
      <c r="A592">
        <f>NBP_annual_trend_data!A592</f>
        <v>591</v>
      </c>
      <c r="B592">
        <f>NBP_annual_trend_data!B592</f>
        <v>2019</v>
      </c>
      <c r="C592">
        <f>NBP_annual_trend_data!C592</f>
        <v>-8.6640584089685895</v>
      </c>
      <c r="D592" t="str">
        <f>NBP_annual_trend_data!D592</f>
        <v>MIROC5</v>
      </c>
      <c r="E592" t="str">
        <f>NBP_annual_trend_data!E592</f>
        <v>rcp85</v>
      </c>
      <c r="F592">
        <f>NBP_annual_trend_data!F592</f>
        <v>-8.6640584089685895</v>
      </c>
    </row>
    <row r="593" spans="1:6" x14ac:dyDescent="0.25">
      <c r="A593">
        <f>NBP_annual_trend_data!A593</f>
        <v>592</v>
      </c>
      <c r="B593">
        <f>NBP_annual_trend_data!B593</f>
        <v>2020</v>
      </c>
      <c r="C593">
        <f>NBP_annual_trend_data!C593</f>
        <v>-8.6989471720538294</v>
      </c>
      <c r="D593" t="str">
        <f>NBP_annual_trend_data!D593</f>
        <v>MIROC5</v>
      </c>
      <c r="E593" t="str">
        <f>NBP_annual_trend_data!E593</f>
        <v>rcp85</v>
      </c>
      <c r="F593">
        <f>NBP_annual_trend_data!F593</f>
        <v>-8.6989471720538294</v>
      </c>
    </row>
    <row r="594" spans="1:6" x14ac:dyDescent="0.25">
      <c r="A594">
        <f>NBP_annual_trend_data!A594</f>
        <v>593</v>
      </c>
      <c r="B594">
        <f>NBP_annual_trend_data!B594</f>
        <v>2021</v>
      </c>
      <c r="C594">
        <f>NBP_annual_trend_data!C594</f>
        <v>-8.7338359351390693</v>
      </c>
      <c r="D594" t="str">
        <f>NBP_annual_trend_data!D594</f>
        <v>MIROC5</v>
      </c>
      <c r="E594" t="str">
        <f>NBP_annual_trend_data!E594</f>
        <v>rcp85</v>
      </c>
      <c r="F594">
        <f>NBP_annual_trend_data!F594</f>
        <v>-8.7338359351390693</v>
      </c>
    </row>
    <row r="595" spans="1:6" x14ac:dyDescent="0.25">
      <c r="A595">
        <f>NBP_annual_trend_data!A595</f>
        <v>594</v>
      </c>
      <c r="B595">
        <f>NBP_annual_trend_data!B595</f>
        <v>2022</v>
      </c>
      <c r="C595">
        <f>NBP_annual_trend_data!C595</f>
        <v>-8.7687246982243199</v>
      </c>
      <c r="D595" t="str">
        <f>NBP_annual_trend_data!D595</f>
        <v>MIROC5</v>
      </c>
      <c r="E595" t="str">
        <f>NBP_annual_trend_data!E595</f>
        <v>rcp85</v>
      </c>
      <c r="F595">
        <f>NBP_annual_trend_data!F595</f>
        <v>-8.7687246982243199</v>
      </c>
    </row>
    <row r="596" spans="1:6" x14ac:dyDescent="0.25">
      <c r="A596">
        <f>NBP_annual_trend_data!A596</f>
        <v>595</v>
      </c>
      <c r="B596">
        <f>NBP_annual_trend_data!B596</f>
        <v>2023</v>
      </c>
      <c r="C596">
        <f>NBP_annual_trend_data!C596</f>
        <v>-8.8036134613095598</v>
      </c>
      <c r="D596" t="str">
        <f>NBP_annual_trend_data!D596</f>
        <v>MIROC5</v>
      </c>
      <c r="E596" t="str">
        <f>NBP_annual_trend_data!E596</f>
        <v>rcp85</v>
      </c>
      <c r="F596">
        <f>NBP_annual_trend_data!F596</f>
        <v>-8.8036134613095598</v>
      </c>
    </row>
    <row r="597" spans="1:6" x14ac:dyDescent="0.25">
      <c r="A597">
        <f>NBP_annual_trend_data!A597</f>
        <v>596</v>
      </c>
      <c r="B597">
        <f>NBP_annual_trend_data!B597</f>
        <v>2024</v>
      </c>
      <c r="C597">
        <f>NBP_annual_trend_data!C597</f>
        <v>-8.8385022243947997</v>
      </c>
      <c r="D597" t="str">
        <f>NBP_annual_trend_data!D597</f>
        <v>MIROC5</v>
      </c>
      <c r="E597" t="str">
        <f>NBP_annual_trend_data!E597</f>
        <v>rcp85</v>
      </c>
      <c r="F597">
        <f>NBP_annual_trend_data!F597</f>
        <v>-8.8385022243947997</v>
      </c>
    </row>
    <row r="598" spans="1:6" x14ac:dyDescent="0.25">
      <c r="A598">
        <f>NBP_annual_trend_data!A598</f>
        <v>597</v>
      </c>
      <c r="B598">
        <f>NBP_annual_trend_data!B598</f>
        <v>2025</v>
      </c>
      <c r="C598">
        <f>NBP_annual_trend_data!C598</f>
        <v>-8.8733909874800396</v>
      </c>
      <c r="D598" t="str">
        <f>NBP_annual_trend_data!D598</f>
        <v>MIROC5</v>
      </c>
      <c r="E598" t="str">
        <f>NBP_annual_trend_data!E598</f>
        <v>rcp85</v>
      </c>
      <c r="F598">
        <f>NBP_annual_trend_data!F598</f>
        <v>-8.8733909874800396</v>
      </c>
    </row>
    <row r="599" spans="1:6" x14ac:dyDescent="0.25">
      <c r="A599">
        <f>NBP_annual_trend_data!A599</f>
        <v>598</v>
      </c>
      <c r="B599">
        <f>NBP_annual_trend_data!B599</f>
        <v>2026</v>
      </c>
      <c r="C599">
        <f>NBP_annual_trend_data!C599</f>
        <v>-8.9082797505652795</v>
      </c>
      <c r="D599" t="str">
        <f>NBP_annual_trend_data!D599</f>
        <v>MIROC5</v>
      </c>
      <c r="E599" t="str">
        <f>NBP_annual_trend_data!E599</f>
        <v>rcp85</v>
      </c>
      <c r="F599">
        <f>NBP_annual_trend_data!F599</f>
        <v>-8.9082797505652795</v>
      </c>
    </row>
    <row r="600" spans="1:6" x14ac:dyDescent="0.25">
      <c r="A600">
        <f>NBP_annual_trend_data!A600</f>
        <v>599</v>
      </c>
      <c r="B600">
        <f>NBP_annual_trend_data!B600</f>
        <v>2027</v>
      </c>
      <c r="C600">
        <f>NBP_annual_trend_data!C600</f>
        <v>-8.9431685136505195</v>
      </c>
      <c r="D600" t="str">
        <f>NBP_annual_trend_data!D600</f>
        <v>MIROC5</v>
      </c>
      <c r="E600" t="str">
        <f>NBP_annual_trend_data!E600</f>
        <v>rcp85</v>
      </c>
      <c r="F600">
        <f>NBP_annual_trend_data!F600</f>
        <v>-8.9431685136505195</v>
      </c>
    </row>
    <row r="601" spans="1:6" x14ac:dyDescent="0.25">
      <c r="A601">
        <f>NBP_annual_trend_data!A601</f>
        <v>600</v>
      </c>
      <c r="B601">
        <f>NBP_annual_trend_data!B601</f>
        <v>2028</v>
      </c>
      <c r="C601">
        <f>NBP_annual_trend_data!C601</f>
        <v>-8.9780572767357594</v>
      </c>
      <c r="D601" t="str">
        <f>NBP_annual_trend_data!D601</f>
        <v>MIROC5</v>
      </c>
      <c r="E601" t="str">
        <f>NBP_annual_trend_data!E601</f>
        <v>rcp85</v>
      </c>
      <c r="F601">
        <f>NBP_annual_trend_data!F601</f>
        <v>-8.9780572767357594</v>
      </c>
    </row>
    <row r="602" spans="1:6" x14ac:dyDescent="0.25">
      <c r="A602">
        <f>NBP_annual_trend_data!A602</f>
        <v>601</v>
      </c>
      <c r="B602">
        <f>NBP_annual_trend_data!B602</f>
        <v>2029</v>
      </c>
      <c r="C602">
        <f>NBP_annual_trend_data!C602</f>
        <v>-9.0129460398209993</v>
      </c>
      <c r="D602" t="str">
        <f>NBP_annual_trend_data!D602</f>
        <v>MIROC5</v>
      </c>
      <c r="E602" t="str">
        <f>NBP_annual_trend_data!E602</f>
        <v>rcp85</v>
      </c>
      <c r="F602">
        <f>NBP_annual_trend_data!F602</f>
        <v>-9.0129460398209993</v>
      </c>
    </row>
    <row r="603" spans="1:6" x14ac:dyDescent="0.25">
      <c r="A603">
        <f>NBP_annual_trend_data!A603</f>
        <v>602</v>
      </c>
      <c r="B603">
        <f>NBP_annual_trend_data!B603</f>
        <v>2030</v>
      </c>
      <c r="C603">
        <f>NBP_annual_trend_data!C603</f>
        <v>-9.0478348029062392</v>
      </c>
      <c r="D603" t="str">
        <f>NBP_annual_trend_data!D603</f>
        <v>MIROC5</v>
      </c>
      <c r="E603" t="str">
        <f>NBP_annual_trend_data!E603</f>
        <v>rcp85</v>
      </c>
      <c r="F603">
        <f>NBP_annual_trend_data!F603</f>
        <v>-9.0478348029062392</v>
      </c>
    </row>
    <row r="604" spans="1:6" x14ac:dyDescent="0.25">
      <c r="A604">
        <f>NBP_annual_trend_data!A604</f>
        <v>603</v>
      </c>
      <c r="B604">
        <f>NBP_annual_trend_data!B604</f>
        <v>2031</v>
      </c>
      <c r="C604">
        <f>NBP_annual_trend_data!C604</f>
        <v>-9.0827235659914702</v>
      </c>
      <c r="D604" t="str">
        <f>NBP_annual_trend_data!D604</f>
        <v>MIROC5</v>
      </c>
      <c r="E604" t="str">
        <f>NBP_annual_trend_data!E604</f>
        <v>rcp85</v>
      </c>
      <c r="F604">
        <f>NBP_annual_trend_data!F604</f>
        <v>-9.0827235659914702</v>
      </c>
    </row>
    <row r="605" spans="1:6" x14ac:dyDescent="0.25">
      <c r="A605">
        <f>NBP_annual_trend_data!A605</f>
        <v>604</v>
      </c>
      <c r="B605">
        <f>NBP_annual_trend_data!B605</f>
        <v>2032</v>
      </c>
      <c r="C605">
        <f>NBP_annual_trend_data!C605</f>
        <v>-9.1176123290767102</v>
      </c>
      <c r="D605" t="str">
        <f>NBP_annual_trend_data!D605</f>
        <v>MIROC5</v>
      </c>
      <c r="E605" t="str">
        <f>NBP_annual_trend_data!E605</f>
        <v>rcp85</v>
      </c>
      <c r="F605">
        <f>NBP_annual_trend_data!F605</f>
        <v>-9.1176123290767102</v>
      </c>
    </row>
    <row r="606" spans="1:6" x14ac:dyDescent="0.25">
      <c r="A606">
        <f>NBP_annual_trend_data!A606</f>
        <v>605</v>
      </c>
      <c r="B606">
        <f>NBP_annual_trend_data!B606</f>
        <v>2033</v>
      </c>
      <c r="C606">
        <f>NBP_annual_trend_data!C606</f>
        <v>-9.1525010921619501</v>
      </c>
      <c r="D606" t="str">
        <f>NBP_annual_trend_data!D606</f>
        <v>MIROC5</v>
      </c>
      <c r="E606" t="str">
        <f>NBP_annual_trend_data!E606</f>
        <v>rcp85</v>
      </c>
      <c r="F606">
        <f>NBP_annual_trend_data!F606</f>
        <v>-9.1525010921619501</v>
      </c>
    </row>
    <row r="607" spans="1:6" x14ac:dyDescent="0.25">
      <c r="A607">
        <f>NBP_annual_trend_data!A607</f>
        <v>606</v>
      </c>
      <c r="B607">
        <f>NBP_annual_trend_data!B607</f>
        <v>2034</v>
      </c>
      <c r="C607">
        <f>NBP_annual_trend_data!C607</f>
        <v>-9.18738985524719</v>
      </c>
      <c r="D607" t="str">
        <f>NBP_annual_trend_data!D607</f>
        <v>MIROC5</v>
      </c>
      <c r="E607" t="str">
        <f>NBP_annual_trend_data!E607</f>
        <v>rcp85</v>
      </c>
      <c r="F607">
        <f>NBP_annual_trend_data!F607</f>
        <v>-9.18738985524719</v>
      </c>
    </row>
    <row r="608" spans="1:6" x14ac:dyDescent="0.25">
      <c r="A608">
        <f>NBP_annual_trend_data!A608</f>
        <v>607</v>
      </c>
      <c r="B608">
        <f>NBP_annual_trend_data!B608</f>
        <v>2035</v>
      </c>
      <c r="C608">
        <f>NBP_annual_trend_data!C608</f>
        <v>-9.2222786183324299</v>
      </c>
      <c r="D608" t="str">
        <f>NBP_annual_trend_data!D608</f>
        <v>MIROC5</v>
      </c>
      <c r="E608" t="str">
        <f>NBP_annual_trend_data!E608</f>
        <v>rcp85</v>
      </c>
      <c r="F608">
        <f>NBP_annual_trend_data!F608</f>
        <v>-9.2222786183324299</v>
      </c>
    </row>
    <row r="609" spans="1:6" x14ac:dyDescent="0.25">
      <c r="A609">
        <f>NBP_annual_trend_data!A609</f>
        <v>608</v>
      </c>
      <c r="B609">
        <f>NBP_annual_trend_data!B609</f>
        <v>2036</v>
      </c>
      <c r="C609">
        <f>NBP_annual_trend_data!C609</f>
        <v>-9.2571673814176698</v>
      </c>
      <c r="D609" t="str">
        <f>NBP_annual_trend_data!D609</f>
        <v>MIROC5</v>
      </c>
      <c r="E609" t="str">
        <f>NBP_annual_trend_data!E609</f>
        <v>rcp85</v>
      </c>
      <c r="F609">
        <f>NBP_annual_trend_data!F609</f>
        <v>-9.2571673814176698</v>
      </c>
    </row>
    <row r="610" spans="1:6" x14ac:dyDescent="0.25">
      <c r="A610">
        <f>NBP_annual_trend_data!A610</f>
        <v>609</v>
      </c>
      <c r="B610">
        <f>NBP_annual_trend_data!B610</f>
        <v>2037</v>
      </c>
      <c r="C610">
        <f>NBP_annual_trend_data!C610</f>
        <v>-9.2920561445029097</v>
      </c>
      <c r="D610" t="str">
        <f>NBP_annual_trend_data!D610</f>
        <v>MIROC5</v>
      </c>
      <c r="E610" t="str">
        <f>NBP_annual_trend_data!E610</f>
        <v>rcp85</v>
      </c>
      <c r="F610">
        <f>NBP_annual_trend_data!F610</f>
        <v>-9.2920561445029097</v>
      </c>
    </row>
    <row r="611" spans="1:6" x14ac:dyDescent="0.25">
      <c r="A611">
        <f>NBP_annual_trend_data!A611</f>
        <v>610</v>
      </c>
      <c r="B611">
        <f>NBP_annual_trend_data!B611</f>
        <v>2038</v>
      </c>
      <c r="C611">
        <f>NBP_annual_trend_data!C611</f>
        <v>-9.3269449075881496</v>
      </c>
      <c r="D611" t="str">
        <f>NBP_annual_trend_data!D611</f>
        <v>MIROC5</v>
      </c>
      <c r="E611" t="str">
        <f>NBP_annual_trend_data!E611</f>
        <v>rcp85</v>
      </c>
      <c r="F611">
        <f>NBP_annual_trend_data!F611</f>
        <v>-9.3269449075881496</v>
      </c>
    </row>
    <row r="612" spans="1:6" x14ac:dyDescent="0.25">
      <c r="A612">
        <f>NBP_annual_trend_data!A612</f>
        <v>611</v>
      </c>
      <c r="B612">
        <f>NBP_annual_trend_data!B612</f>
        <v>2039</v>
      </c>
      <c r="C612">
        <f>NBP_annual_trend_data!C612</f>
        <v>-9.3618336706733896</v>
      </c>
      <c r="D612" t="str">
        <f>NBP_annual_trend_data!D612</f>
        <v>MIROC5</v>
      </c>
      <c r="E612" t="str">
        <f>NBP_annual_trend_data!E612</f>
        <v>rcp85</v>
      </c>
      <c r="F612">
        <f>NBP_annual_trend_data!F612</f>
        <v>-9.3618336706733896</v>
      </c>
    </row>
    <row r="613" spans="1:6" x14ac:dyDescent="0.25">
      <c r="A613">
        <f>NBP_annual_trend_data!A613</f>
        <v>612</v>
      </c>
      <c r="B613">
        <f>NBP_annual_trend_data!B613</f>
        <v>2040</v>
      </c>
      <c r="C613">
        <f>NBP_annual_trend_data!C613</f>
        <v>-9.3967224337586295</v>
      </c>
      <c r="D613" t="str">
        <f>NBP_annual_trend_data!D613</f>
        <v>MIROC5</v>
      </c>
      <c r="E613" t="str">
        <f>NBP_annual_trend_data!E613</f>
        <v>rcp85</v>
      </c>
      <c r="F613">
        <f>NBP_annual_trend_data!F613</f>
        <v>-9.3967224337586295</v>
      </c>
    </row>
    <row r="614" spans="1:6" x14ac:dyDescent="0.25">
      <c r="A614">
        <f>NBP_annual_trend_data!A614</f>
        <v>613</v>
      </c>
      <c r="B614">
        <f>NBP_annual_trend_data!B614</f>
        <v>2041</v>
      </c>
      <c r="C614">
        <f>NBP_annual_trend_data!C614</f>
        <v>-9.4316111968438694</v>
      </c>
      <c r="D614" t="str">
        <f>NBP_annual_trend_data!D614</f>
        <v>MIROC5</v>
      </c>
      <c r="E614" t="str">
        <f>NBP_annual_trend_data!E614</f>
        <v>rcp85</v>
      </c>
      <c r="F614">
        <f>NBP_annual_trend_data!F614</f>
        <v>-9.4316111968438694</v>
      </c>
    </row>
    <row r="615" spans="1:6" x14ac:dyDescent="0.25">
      <c r="A615">
        <f>NBP_annual_trend_data!A615</f>
        <v>614</v>
      </c>
      <c r="B615">
        <f>NBP_annual_trend_data!B615</f>
        <v>2042</v>
      </c>
      <c r="C615">
        <f>NBP_annual_trend_data!C615</f>
        <v>-9.4664999599291093</v>
      </c>
      <c r="D615" t="str">
        <f>NBP_annual_trend_data!D615</f>
        <v>MIROC5</v>
      </c>
      <c r="E615" t="str">
        <f>NBP_annual_trend_data!E615</f>
        <v>rcp85</v>
      </c>
      <c r="F615">
        <f>NBP_annual_trend_data!F615</f>
        <v>-9.4664999599291093</v>
      </c>
    </row>
    <row r="616" spans="1:6" x14ac:dyDescent="0.25">
      <c r="A616">
        <f>NBP_annual_trend_data!A616</f>
        <v>615</v>
      </c>
      <c r="B616">
        <f>NBP_annual_trend_data!B616</f>
        <v>2043</v>
      </c>
      <c r="C616">
        <f>NBP_annual_trend_data!C616</f>
        <v>-9.5013887230143403</v>
      </c>
      <c r="D616" t="str">
        <f>NBP_annual_trend_data!D616</f>
        <v>MIROC5</v>
      </c>
      <c r="E616" t="str">
        <f>NBP_annual_trend_data!E616</f>
        <v>rcp85</v>
      </c>
      <c r="F616">
        <f>NBP_annual_trend_data!F616</f>
        <v>-9.5013887230143403</v>
      </c>
    </row>
    <row r="617" spans="1:6" x14ac:dyDescent="0.25">
      <c r="A617">
        <f>NBP_annual_trend_data!A617</f>
        <v>616</v>
      </c>
      <c r="B617">
        <f>NBP_annual_trend_data!B617</f>
        <v>2044</v>
      </c>
      <c r="C617">
        <f>NBP_annual_trend_data!C617</f>
        <v>-9.5362774860995803</v>
      </c>
      <c r="D617" t="str">
        <f>NBP_annual_trend_data!D617</f>
        <v>MIROC5</v>
      </c>
      <c r="E617" t="str">
        <f>NBP_annual_trend_data!E617</f>
        <v>rcp85</v>
      </c>
      <c r="F617">
        <f>NBP_annual_trend_data!F617</f>
        <v>-9.5362774860995803</v>
      </c>
    </row>
    <row r="618" spans="1:6" x14ac:dyDescent="0.25">
      <c r="A618">
        <f>NBP_annual_trend_data!A618</f>
        <v>617</v>
      </c>
      <c r="B618">
        <f>NBP_annual_trend_data!B618</f>
        <v>2045</v>
      </c>
      <c r="C618">
        <f>NBP_annual_trend_data!C618</f>
        <v>-9.5711662491848202</v>
      </c>
      <c r="D618" t="str">
        <f>NBP_annual_trend_data!D618</f>
        <v>MIROC5</v>
      </c>
      <c r="E618" t="str">
        <f>NBP_annual_trend_data!E618</f>
        <v>rcp85</v>
      </c>
      <c r="F618">
        <f>NBP_annual_trend_data!F618</f>
        <v>-9.5711662491848202</v>
      </c>
    </row>
    <row r="619" spans="1:6" x14ac:dyDescent="0.25">
      <c r="A619">
        <f>NBP_annual_trend_data!A619</f>
        <v>618</v>
      </c>
      <c r="B619">
        <f>NBP_annual_trend_data!B619</f>
        <v>2046</v>
      </c>
      <c r="C619">
        <f>NBP_annual_trend_data!C619</f>
        <v>-9.6060550122700601</v>
      </c>
      <c r="D619" t="str">
        <f>NBP_annual_trend_data!D619</f>
        <v>MIROC5</v>
      </c>
      <c r="E619" t="str">
        <f>NBP_annual_trend_data!E619</f>
        <v>rcp85</v>
      </c>
      <c r="F619">
        <f>NBP_annual_trend_data!F619</f>
        <v>-9.6060550122700601</v>
      </c>
    </row>
    <row r="620" spans="1:6" x14ac:dyDescent="0.25">
      <c r="A620">
        <f>NBP_annual_trend_data!A620</f>
        <v>619</v>
      </c>
      <c r="B620">
        <f>NBP_annual_trend_data!B620</f>
        <v>2047</v>
      </c>
      <c r="C620">
        <f>NBP_annual_trend_data!C620</f>
        <v>-9.6409437753553</v>
      </c>
      <c r="D620" t="str">
        <f>NBP_annual_trend_data!D620</f>
        <v>MIROC5</v>
      </c>
      <c r="E620" t="str">
        <f>NBP_annual_trend_data!E620</f>
        <v>rcp85</v>
      </c>
      <c r="F620">
        <f>NBP_annual_trend_data!F620</f>
        <v>-9.6409437753553</v>
      </c>
    </row>
    <row r="621" spans="1:6" x14ac:dyDescent="0.25">
      <c r="A621">
        <f>NBP_annual_trend_data!A621</f>
        <v>620</v>
      </c>
      <c r="B621">
        <f>NBP_annual_trend_data!B621</f>
        <v>2048</v>
      </c>
      <c r="C621">
        <f>NBP_annual_trend_data!C621</f>
        <v>-9.6758325384405399</v>
      </c>
      <c r="D621" t="str">
        <f>NBP_annual_trend_data!D621</f>
        <v>MIROC5</v>
      </c>
      <c r="E621" t="str">
        <f>NBP_annual_trend_data!E621</f>
        <v>rcp85</v>
      </c>
      <c r="F621">
        <f>NBP_annual_trend_data!F621</f>
        <v>-9.6758325384405399</v>
      </c>
    </row>
    <row r="622" spans="1:6" x14ac:dyDescent="0.25">
      <c r="A622">
        <f>NBP_annual_trend_data!A622</f>
        <v>621</v>
      </c>
      <c r="B622">
        <f>NBP_annual_trend_data!B622</f>
        <v>2049</v>
      </c>
      <c r="C622">
        <f>NBP_annual_trend_data!C622</f>
        <v>-9.7107213015257798</v>
      </c>
      <c r="D622" t="str">
        <f>NBP_annual_trend_data!D622</f>
        <v>MIROC5</v>
      </c>
      <c r="E622" t="str">
        <f>NBP_annual_trend_data!E622</f>
        <v>rcp85</v>
      </c>
      <c r="F622">
        <f>NBP_annual_trend_data!F622</f>
        <v>-9.7107213015257798</v>
      </c>
    </row>
    <row r="623" spans="1:6" x14ac:dyDescent="0.25">
      <c r="A623">
        <f>NBP_annual_trend_data!A623</f>
        <v>622</v>
      </c>
      <c r="B623">
        <f>NBP_annual_trend_data!B623</f>
        <v>2050</v>
      </c>
      <c r="C623">
        <f>NBP_annual_trend_data!C623</f>
        <v>-9.7456100646110198</v>
      </c>
      <c r="D623" t="str">
        <f>NBP_annual_trend_data!D623</f>
        <v>MIROC5</v>
      </c>
      <c r="E623" t="str">
        <f>NBP_annual_trend_data!E623</f>
        <v>rcp85</v>
      </c>
      <c r="F623">
        <f>NBP_annual_trend_data!F623</f>
        <v>-9.7456100646110198</v>
      </c>
    </row>
    <row r="624" spans="1:6" x14ac:dyDescent="0.25">
      <c r="A624">
        <f>NBP_annual_trend_data!A624</f>
        <v>623</v>
      </c>
      <c r="B624">
        <f>NBP_annual_trend_data!B624</f>
        <v>2051</v>
      </c>
      <c r="C624">
        <f>NBP_annual_trend_data!C624</f>
        <v>-9.7804988276962597</v>
      </c>
      <c r="D624" t="str">
        <f>NBP_annual_trend_data!D624</f>
        <v>MIROC5</v>
      </c>
      <c r="E624" t="str">
        <f>NBP_annual_trend_data!E624</f>
        <v>rcp85</v>
      </c>
      <c r="F624">
        <f>NBP_annual_trend_data!F624</f>
        <v>-9.7804988276962597</v>
      </c>
    </row>
    <row r="625" spans="1:6" x14ac:dyDescent="0.25">
      <c r="A625">
        <f>NBP_annual_trend_data!A625</f>
        <v>624</v>
      </c>
      <c r="B625">
        <f>NBP_annual_trend_data!B625</f>
        <v>2052</v>
      </c>
      <c r="C625">
        <f>NBP_annual_trend_data!C625</f>
        <v>-9.8153875907814996</v>
      </c>
      <c r="D625" t="str">
        <f>NBP_annual_trend_data!D625</f>
        <v>MIROC5</v>
      </c>
      <c r="E625" t="str">
        <f>NBP_annual_trend_data!E625</f>
        <v>rcp85</v>
      </c>
      <c r="F625">
        <f>NBP_annual_trend_data!F625</f>
        <v>-9.8153875907814996</v>
      </c>
    </row>
    <row r="626" spans="1:6" x14ac:dyDescent="0.25">
      <c r="A626">
        <f>NBP_annual_trend_data!A626</f>
        <v>625</v>
      </c>
      <c r="B626">
        <f>NBP_annual_trend_data!B626</f>
        <v>2053</v>
      </c>
      <c r="C626">
        <f>NBP_annual_trend_data!C626</f>
        <v>-9.8502763538667395</v>
      </c>
      <c r="D626" t="str">
        <f>NBP_annual_trend_data!D626</f>
        <v>MIROC5</v>
      </c>
      <c r="E626" t="str">
        <f>NBP_annual_trend_data!E626</f>
        <v>rcp85</v>
      </c>
      <c r="F626">
        <f>NBP_annual_trend_data!F626</f>
        <v>-9.8502763538667395</v>
      </c>
    </row>
    <row r="627" spans="1:6" x14ac:dyDescent="0.25">
      <c r="A627">
        <f>NBP_annual_trend_data!A627</f>
        <v>626</v>
      </c>
      <c r="B627">
        <f>NBP_annual_trend_data!B627</f>
        <v>2054</v>
      </c>
      <c r="C627">
        <f>NBP_annual_trend_data!C627</f>
        <v>-9.8851651169519705</v>
      </c>
      <c r="D627" t="str">
        <f>NBP_annual_trend_data!D627</f>
        <v>MIROC5</v>
      </c>
      <c r="E627" t="str">
        <f>NBP_annual_trend_data!E627</f>
        <v>rcp85</v>
      </c>
      <c r="F627">
        <f>NBP_annual_trend_data!F627</f>
        <v>-9.8851651169519705</v>
      </c>
    </row>
    <row r="628" spans="1:6" x14ac:dyDescent="0.25">
      <c r="A628">
        <f>NBP_annual_trend_data!A628</f>
        <v>627</v>
      </c>
      <c r="B628">
        <f>NBP_annual_trend_data!B628</f>
        <v>2055</v>
      </c>
      <c r="C628">
        <f>NBP_annual_trend_data!C628</f>
        <v>-9.9200538800372104</v>
      </c>
      <c r="D628" t="str">
        <f>NBP_annual_trend_data!D628</f>
        <v>MIROC5</v>
      </c>
      <c r="E628" t="str">
        <f>NBP_annual_trend_data!E628</f>
        <v>rcp85</v>
      </c>
      <c r="F628">
        <f>NBP_annual_trend_data!F628</f>
        <v>-9.9200538800372104</v>
      </c>
    </row>
    <row r="629" spans="1:6" x14ac:dyDescent="0.25">
      <c r="A629">
        <f>NBP_annual_trend_data!A629</f>
        <v>628</v>
      </c>
      <c r="B629">
        <f>NBP_annual_trend_data!B629</f>
        <v>2056</v>
      </c>
      <c r="C629">
        <f>NBP_annual_trend_data!C629</f>
        <v>-9.9549426431224504</v>
      </c>
      <c r="D629" t="str">
        <f>NBP_annual_trend_data!D629</f>
        <v>MIROC5</v>
      </c>
      <c r="E629" t="str">
        <f>NBP_annual_trend_data!E629</f>
        <v>rcp85</v>
      </c>
      <c r="F629">
        <f>NBP_annual_trend_data!F629</f>
        <v>-9.9549426431224504</v>
      </c>
    </row>
    <row r="630" spans="1:6" x14ac:dyDescent="0.25">
      <c r="A630">
        <f>NBP_annual_trend_data!A630</f>
        <v>629</v>
      </c>
      <c r="B630">
        <f>NBP_annual_trend_data!B630</f>
        <v>2057</v>
      </c>
      <c r="C630">
        <f>NBP_annual_trend_data!C630</f>
        <v>-9.9898314062076903</v>
      </c>
      <c r="D630" t="str">
        <f>NBP_annual_trend_data!D630</f>
        <v>MIROC5</v>
      </c>
      <c r="E630" t="str">
        <f>NBP_annual_trend_data!E630</f>
        <v>rcp85</v>
      </c>
      <c r="F630">
        <f>NBP_annual_trend_data!F630</f>
        <v>-9.9898314062076903</v>
      </c>
    </row>
    <row r="631" spans="1:6" x14ac:dyDescent="0.25">
      <c r="A631">
        <f>NBP_annual_trend_data!A631</f>
        <v>630</v>
      </c>
      <c r="B631">
        <f>NBP_annual_trend_data!B631</f>
        <v>2058</v>
      </c>
      <c r="C631">
        <f>NBP_annual_trend_data!C631</f>
        <v>-10.0247201692929</v>
      </c>
      <c r="D631" t="str">
        <f>NBP_annual_trend_data!D631</f>
        <v>MIROC5</v>
      </c>
      <c r="E631" t="str">
        <f>NBP_annual_trend_data!E631</f>
        <v>rcp85</v>
      </c>
      <c r="F631">
        <f>NBP_annual_trend_data!F631</f>
        <v>-10.0247201692929</v>
      </c>
    </row>
    <row r="632" spans="1:6" x14ac:dyDescent="0.25">
      <c r="A632">
        <f>NBP_annual_trend_data!A632</f>
        <v>631</v>
      </c>
      <c r="B632">
        <f>NBP_annual_trend_data!B632</f>
        <v>2059</v>
      </c>
      <c r="C632">
        <f>NBP_annual_trend_data!C632</f>
        <v>-10.0596089323782</v>
      </c>
      <c r="D632" t="str">
        <f>NBP_annual_trend_data!D632</f>
        <v>MIROC5</v>
      </c>
      <c r="E632" t="str">
        <f>NBP_annual_trend_data!E632</f>
        <v>rcp85</v>
      </c>
      <c r="F632">
        <f>NBP_annual_trend_data!F632</f>
        <v>-10.0596089323782</v>
      </c>
    </row>
    <row r="633" spans="1:6" x14ac:dyDescent="0.25">
      <c r="A633">
        <f>NBP_annual_trend_data!A633</f>
        <v>632</v>
      </c>
      <c r="B633">
        <f>NBP_annual_trend_data!B633</f>
        <v>2060</v>
      </c>
      <c r="C633">
        <f>NBP_annual_trend_data!C633</f>
        <v>-10.094497695463399</v>
      </c>
      <c r="D633" t="str">
        <f>NBP_annual_trend_data!D633</f>
        <v>MIROC5</v>
      </c>
      <c r="E633" t="str">
        <f>NBP_annual_trend_data!E633</f>
        <v>rcp85</v>
      </c>
      <c r="F633">
        <f>NBP_annual_trend_data!F633</f>
        <v>-10.094497695463399</v>
      </c>
    </row>
    <row r="634" spans="1:6" x14ac:dyDescent="0.25">
      <c r="A634">
        <f>NBP_annual_trend_data!A634</f>
        <v>633</v>
      </c>
      <c r="B634">
        <f>NBP_annual_trend_data!B634</f>
        <v>2061</v>
      </c>
      <c r="C634">
        <f>NBP_annual_trend_data!C634</f>
        <v>-10.1293864585487</v>
      </c>
      <c r="D634" t="str">
        <f>NBP_annual_trend_data!D634</f>
        <v>MIROC5</v>
      </c>
      <c r="E634" t="str">
        <f>NBP_annual_trend_data!E634</f>
        <v>rcp85</v>
      </c>
      <c r="F634">
        <f>NBP_annual_trend_data!F634</f>
        <v>-10.1293864585487</v>
      </c>
    </row>
    <row r="635" spans="1:6" x14ac:dyDescent="0.25">
      <c r="A635">
        <f>NBP_annual_trend_data!A635</f>
        <v>634</v>
      </c>
      <c r="B635">
        <f>NBP_annual_trend_data!B635</f>
        <v>2062</v>
      </c>
      <c r="C635">
        <f>NBP_annual_trend_data!C635</f>
        <v>-10.164275221633901</v>
      </c>
      <c r="D635" t="str">
        <f>NBP_annual_trend_data!D635</f>
        <v>MIROC5</v>
      </c>
      <c r="E635" t="str">
        <f>NBP_annual_trend_data!E635</f>
        <v>rcp85</v>
      </c>
      <c r="F635">
        <f>NBP_annual_trend_data!F635</f>
        <v>-10.164275221633901</v>
      </c>
    </row>
    <row r="636" spans="1:6" x14ac:dyDescent="0.25">
      <c r="A636">
        <f>NBP_annual_trend_data!A636</f>
        <v>635</v>
      </c>
      <c r="B636">
        <f>NBP_annual_trend_data!B636</f>
        <v>2063</v>
      </c>
      <c r="C636">
        <f>NBP_annual_trend_data!C636</f>
        <v>-10.1991639847191</v>
      </c>
      <c r="D636" t="str">
        <f>NBP_annual_trend_data!D636</f>
        <v>MIROC5</v>
      </c>
      <c r="E636" t="str">
        <f>NBP_annual_trend_data!E636</f>
        <v>rcp85</v>
      </c>
      <c r="F636">
        <f>NBP_annual_trend_data!F636</f>
        <v>-10.1991639847191</v>
      </c>
    </row>
    <row r="637" spans="1:6" x14ac:dyDescent="0.25">
      <c r="A637">
        <f>NBP_annual_trend_data!A637</f>
        <v>636</v>
      </c>
      <c r="B637">
        <f>NBP_annual_trend_data!B637</f>
        <v>2064</v>
      </c>
      <c r="C637">
        <f>NBP_annual_trend_data!C637</f>
        <v>-10.2340527478044</v>
      </c>
      <c r="D637" t="str">
        <f>NBP_annual_trend_data!D637</f>
        <v>MIROC5</v>
      </c>
      <c r="E637" t="str">
        <f>NBP_annual_trend_data!E637</f>
        <v>rcp85</v>
      </c>
      <c r="F637">
        <f>NBP_annual_trend_data!F637</f>
        <v>-10.2340527478044</v>
      </c>
    </row>
    <row r="638" spans="1:6" x14ac:dyDescent="0.25">
      <c r="A638">
        <f>NBP_annual_trend_data!A638</f>
        <v>637</v>
      </c>
      <c r="B638">
        <f>NBP_annual_trend_data!B638</f>
        <v>2065</v>
      </c>
      <c r="C638">
        <f>NBP_annual_trend_data!C638</f>
        <v>-10.268941510889601</v>
      </c>
      <c r="D638" t="str">
        <f>NBP_annual_trend_data!D638</f>
        <v>MIROC5</v>
      </c>
      <c r="E638" t="str">
        <f>NBP_annual_trend_data!E638</f>
        <v>rcp85</v>
      </c>
      <c r="F638">
        <f>NBP_annual_trend_data!F638</f>
        <v>-10.268941510889601</v>
      </c>
    </row>
    <row r="639" spans="1:6" x14ac:dyDescent="0.25">
      <c r="A639">
        <f>NBP_annual_trend_data!A639</f>
        <v>638</v>
      </c>
      <c r="B639">
        <f>NBP_annual_trend_data!B639</f>
        <v>2066</v>
      </c>
      <c r="C639">
        <f>NBP_annual_trend_data!C639</f>
        <v>-10.3038302739748</v>
      </c>
      <c r="D639" t="str">
        <f>NBP_annual_trend_data!D639</f>
        <v>MIROC5</v>
      </c>
      <c r="E639" t="str">
        <f>NBP_annual_trend_data!E639</f>
        <v>rcp85</v>
      </c>
      <c r="F639">
        <f>NBP_annual_trend_data!F639</f>
        <v>-10.3038302739748</v>
      </c>
    </row>
    <row r="640" spans="1:6" x14ac:dyDescent="0.25">
      <c r="A640">
        <f>NBP_annual_trend_data!A640</f>
        <v>639</v>
      </c>
      <c r="B640">
        <f>NBP_annual_trend_data!B640</f>
        <v>2067</v>
      </c>
      <c r="C640">
        <f>NBP_annual_trend_data!C640</f>
        <v>-10.3387190370601</v>
      </c>
      <c r="D640" t="str">
        <f>NBP_annual_trend_data!D640</f>
        <v>MIROC5</v>
      </c>
      <c r="E640" t="str">
        <f>NBP_annual_trend_data!E640</f>
        <v>rcp85</v>
      </c>
      <c r="F640">
        <f>NBP_annual_trend_data!F640</f>
        <v>-10.3387190370601</v>
      </c>
    </row>
    <row r="641" spans="1:6" x14ac:dyDescent="0.25">
      <c r="A641">
        <f>NBP_annual_trend_data!A641</f>
        <v>640</v>
      </c>
      <c r="B641">
        <f>NBP_annual_trend_data!B641</f>
        <v>2068</v>
      </c>
      <c r="C641">
        <f>NBP_annual_trend_data!C641</f>
        <v>-10.373607800145299</v>
      </c>
      <c r="D641" t="str">
        <f>NBP_annual_trend_data!D641</f>
        <v>MIROC5</v>
      </c>
      <c r="E641" t="str">
        <f>NBP_annual_trend_data!E641</f>
        <v>rcp85</v>
      </c>
      <c r="F641">
        <f>NBP_annual_trend_data!F641</f>
        <v>-10.373607800145299</v>
      </c>
    </row>
    <row r="642" spans="1:6" x14ac:dyDescent="0.25">
      <c r="A642">
        <f>NBP_annual_trend_data!A642</f>
        <v>641</v>
      </c>
      <c r="B642">
        <f>NBP_annual_trend_data!B642</f>
        <v>2069</v>
      </c>
      <c r="C642">
        <f>NBP_annual_trend_data!C642</f>
        <v>-10.408496563230599</v>
      </c>
      <c r="D642" t="str">
        <f>NBP_annual_trend_data!D642</f>
        <v>MIROC5</v>
      </c>
      <c r="E642" t="str">
        <f>NBP_annual_trend_data!E642</f>
        <v>rcp85</v>
      </c>
      <c r="F642">
        <f>NBP_annual_trend_data!F642</f>
        <v>-10.408496563230599</v>
      </c>
    </row>
    <row r="643" spans="1:6" x14ac:dyDescent="0.25">
      <c r="A643">
        <f>NBP_annual_trend_data!A643</f>
        <v>642</v>
      </c>
      <c r="B643">
        <f>NBP_annual_trend_data!B643</f>
        <v>2070</v>
      </c>
      <c r="C643">
        <f>NBP_annual_trend_data!C643</f>
        <v>-10.4433853263158</v>
      </c>
      <c r="D643" t="str">
        <f>NBP_annual_trend_data!D643</f>
        <v>MIROC5</v>
      </c>
      <c r="E643" t="str">
        <f>NBP_annual_trend_data!E643</f>
        <v>rcp85</v>
      </c>
      <c r="F643">
        <f>NBP_annual_trend_data!F643</f>
        <v>-10.4433853263158</v>
      </c>
    </row>
    <row r="644" spans="1:6" x14ac:dyDescent="0.25">
      <c r="A644">
        <f>NBP_annual_trend_data!A644</f>
        <v>643</v>
      </c>
      <c r="B644">
        <f>NBP_annual_trend_data!B644</f>
        <v>2071</v>
      </c>
      <c r="C644">
        <f>NBP_annual_trend_data!C644</f>
        <v>-10.478274089400999</v>
      </c>
      <c r="D644" t="str">
        <f>NBP_annual_trend_data!D644</f>
        <v>MIROC5</v>
      </c>
      <c r="E644" t="str">
        <f>NBP_annual_trend_data!E644</f>
        <v>rcp85</v>
      </c>
      <c r="F644">
        <f>NBP_annual_trend_data!F644</f>
        <v>-10.478274089400999</v>
      </c>
    </row>
    <row r="645" spans="1:6" x14ac:dyDescent="0.25">
      <c r="A645">
        <f>NBP_annual_trend_data!A645</f>
        <v>644</v>
      </c>
      <c r="B645">
        <f>NBP_annual_trend_data!B645</f>
        <v>2072</v>
      </c>
      <c r="C645">
        <f>NBP_annual_trend_data!C645</f>
        <v>-10.5131628524863</v>
      </c>
      <c r="D645" t="str">
        <f>NBP_annual_trend_data!D645</f>
        <v>MIROC5</v>
      </c>
      <c r="E645" t="str">
        <f>NBP_annual_trend_data!E645</f>
        <v>rcp85</v>
      </c>
      <c r="F645">
        <f>NBP_annual_trend_data!F645</f>
        <v>-10.5131628524863</v>
      </c>
    </row>
    <row r="646" spans="1:6" x14ac:dyDescent="0.25">
      <c r="A646">
        <f>NBP_annual_trend_data!A646</f>
        <v>645</v>
      </c>
      <c r="B646">
        <f>NBP_annual_trend_data!B646</f>
        <v>2073</v>
      </c>
      <c r="C646">
        <f>NBP_annual_trend_data!C646</f>
        <v>-10.548051615571501</v>
      </c>
      <c r="D646" t="str">
        <f>NBP_annual_trend_data!D646</f>
        <v>MIROC5</v>
      </c>
      <c r="E646" t="str">
        <f>NBP_annual_trend_data!E646</f>
        <v>rcp85</v>
      </c>
      <c r="F646">
        <f>NBP_annual_trend_data!F646</f>
        <v>-10.548051615571501</v>
      </c>
    </row>
    <row r="647" spans="1:6" x14ac:dyDescent="0.25">
      <c r="A647">
        <f>NBP_annual_trend_data!A647</f>
        <v>646</v>
      </c>
      <c r="B647">
        <f>NBP_annual_trend_data!B647</f>
        <v>2074</v>
      </c>
      <c r="C647">
        <f>NBP_annual_trend_data!C647</f>
        <v>-10.582940378656801</v>
      </c>
      <c r="D647" t="str">
        <f>NBP_annual_trend_data!D647</f>
        <v>MIROC5</v>
      </c>
      <c r="E647" t="str">
        <f>NBP_annual_trend_data!E647</f>
        <v>rcp85</v>
      </c>
      <c r="F647">
        <f>NBP_annual_trend_data!F647</f>
        <v>-10.582940378656801</v>
      </c>
    </row>
    <row r="648" spans="1:6" x14ac:dyDescent="0.25">
      <c r="A648">
        <f>NBP_annual_trend_data!A648</f>
        <v>647</v>
      </c>
      <c r="B648">
        <f>NBP_annual_trend_data!B648</f>
        <v>2075</v>
      </c>
      <c r="C648">
        <f>NBP_annual_trend_data!C648</f>
        <v>-10.617829141742</v>
      </c>
      <c r="D648" t="str">
        <f>NBP_annual_trend_data!D648</f>
        <v>MIROC5</v>
      </c>
      <c r="E648" t="str">
        <f>NBP_annual_trend_data!E648</f>
        <v>rcp85</v>
      </c>
      <c r="F648">
        <f>NBP_annual_trend_data!F648</f>
        <v>-10.617829141742</v>
      </c>
    </row>
    <row r="649" spans="1:6" x14ac:dyDescent="0.25">
      <c r="A649">
        <f>NBP_annual_trend_data!A649</f>
        <v>648</v>
      </c>
      <c r="B649">
        <f>NBP_annual_trend_data!B649</f>
        <v>2076</v>
      </c>
      <c r="C649">
        <f>NBP_annual_trend_data!C649</f>
        <v>-10.652717904827201</v>
      </c>
      <c r="D649" t="str">
        <f>NBP_annual_trend_data!D649</f>
        <v>MIROC5</v>
      </c>
      <c r="E649" t="str">
        <f>NBP_annual_trend_data!E649</f>
        <v>rcp85</v>
      </c>
      <c r="F649">
        <f>NBP_annual_trend_data!F649</f>
        <v>-10.652717904827201</v>
      </c>
    </row>
    <row r="650" spans="1:6" x14ac:dyDescent="0.25">
      <c r="A650">
        <f>NBP_annual_trend_data!A650</f>
        <v>649</v>
      </c>
      <c r="B650">
        <f>NBP_annual_trend_data!B650</f>
        <v>2077</v>
      </c>
      <c r="C650">
        <f>NBP_annual_trend_data!C650</f>
        <v>-10.687606667912499</v>
      </c>
      <c r="D650" t="str">
        <f>NBP_annual_trend_data!D650</f>
        <v>MIROC5</v>
      </c>
      <c r="E650" t="str">
        <f>NBP_annual_trend_data!E650</f>
        <v>rcp85</v>
      </c>
      <c r="F650">
        <f>NBP_annual_trend_data!F650</f>
        <v>-10.687606667912499</v>
      </c>
    </row>
    <row r="651" spans="1:6" x14ac:dyDescent="0.25">
      <c r="A651">
        <f>NBP_annual_trend_data!A651</f>
        <v>650</v>
      </c>
      <c r="B651">
        <f>NBP_annual_trend_data!B651</f>
        <v>2078</v>
      </c>
      <c r="C651">
        <f>NBP_annual_trend_data!C651</f>
        <v>-10.7224954309977</v>
      </c>
      <c r="D651" t="str">
        <f>NBP_annual_trend_data!D651</f>
        <v>MIROC5</v>
      </c>
      <c r="E651" t="str">
        <f>NBP_annual_trend_data!E651</f>
        <v>rcp85</v>
      </c>
      <c r="F651">
        <f>NBP_annual_trend_data!F651</f>
        <v>-10.7224954309977</v>
      </c>
    </row>
    <row r="652" spans="1:6" x14ac:dyDescent="0.25">
      <c r="A652">
        <f>NBP_annual_trend_data!A652</f>
        <v>651</v>
      </c>
      <c r="B652">
        <f>NBP_annual_trend_data!B652</f>
        <v>2079</v>
      </c>
      <c r="C652">
        <f>NBP_annual_trend_data!C652</f>
        <v>-10.757384194083</v>
      </c>
      <c r="D652" t="str">
        <f>NBP_annual_trend_data!D652</f>
        <v>MIROC5</v>
      </c>
      <c r="E652" t="str">
        <f>NBP_annual_trend_data!E652</f>
        <v>rcp85</v>
      </c>
      <c r="F652">
        <f>NBP_annual_trend_data!F652</f>
        <v>-10.757384194083</v>
      </c>
    </row>
    <row r="653" spans="1:6" x14ac:dyDescent="0.25">
      <c r="A653">
        <f>NBP_annual_trend_data!A653</f>
        <v>652</v>
      </c>
      <c r="B653">
        <f>NBP_annual_trend_data!B653</f>
        <v>2080</v>
      </c>
      <c r="C653">
        <f>NBP_annual_trend_data!C653</f>
        <v>-10.792272957168199</v>
      </c>
      <c r="D653" t="str">
        <f>NBP_annual_trend_data!D653</f>
        <v>MIROC5</v>
      </c>
      <c r="E653" t="str">
        <f>NBP_annual_trend_data!E653</f>
        <v>rcp85</v>
      </c>
      <c r="F653">
        <f>NBP_annual_trend_data!F653</f>
        <v>-10.792272957168199</v>
      </c>
    </row>
    <row r="654" spans="1:6" x14ac:dyDescent="0.25">
      <c r="A654">
        <f>NBP_annual_trend_data!A654</f>
        <v>653</v>
      </c>
      <c r="B654">
        <f>NBP_annual_trend_data!B654</f>
        <v>2081</v>
      </c>
      <c r="C654">
        <f>NBP_annual_trend_data!C654</f>
        <v>-10.8271617202534</v>
      </c>
      <c r="D654" t="str">
        <f>NBP_annual_trend_data!D654</f>
        <v>MIROC5</v>
      </c>
      <c r="E654" t="str">
        <f>NBP_annual_trend_data!E654</f>
        <v>rcp85</v>
      </c>
      <c r="F654">
        <f>NBP_annual_trend_data!F654</f>
        <v>-10.8271617202534</v>
      </c>
    </row>
    <row r="655" spans="1:6" x14ac:dyDescent="0.25">
      <c r="A655">
        <f>NBP_annual_trend_data!A655</f>
        <v>654</v>
      </c>
      <c r="B655">
        <f>NBP_annual_trend_data!B655</f>
        <v>2082</v>
      </c>
      <c r="C655">
        <f>NBP_annual_trend_data!C655</f>
        <v>-10.862050483338701</v>
      </c>
      <c r="D655" t="str">
        <f>NBP_annual_trend_data!D655</f>
        <v>MIROC5</v>
      </c>
      <c r="E655" t="str">
        <f>NBP_annual_trend_data!E655</f>
        <v>rcp85</v>
      </c>
      <c r="F655">
        <f>NBP_annual_trend_data!F655</f>
        <v>-10.862050483338701</v>
      </c>
    </row>
    <row r="656" spans="1:6" x14ac:dyDescent="0.25">
      <c r="A656">
        <f>NBP_annual_trend_data!A656</f>
        <v>655</v>
      </c>
      <c r="B656">
        <f>NBP_annual_trend_data!B656</f>
        <v>2083</v>
      </c>
      <c r="C656">
        <f>NBP_annual_trend_data!C656</f>
        <v>-10.8969392464239</v>
      </c>
      <c r="D656" t="str">
        <f>NBP_annual_trend_data!D656</f>
        <v>MIROC5</v>
      </c>
      <c r="E656" t="str">
        <f>NBP_annual_trend_data!E656</f>
        <v>rcp85</v>
      </c>
      <c r="F656">
        <f>NBP_annual_trend_data!F656</f>
        <v>-10.8969392464239</v>
      </c>
    </row>
    <row r="657" spans="1:6" x14ac:dyDescent="0.25">
      <c r="A657">
        <f>NBP_annual_trend_data!A657</f>
        <v>656</v>
      </c>
      <c r="B657">
        <f>NBP_annual_trend_data!B657</f>
        <v>2084</v>
      </c>
      <c r="C657">
        <f>NBP_annual_trend_data!C657</f>
        <v>-10.9318280095092</v>
      </c>
      <c r="D657" t="str">
        <f>NBP_annual_trend_data!D657</f>
        <v>MIROC5</v>
      </c>
      <c r="E657" t="str">
        <f>NBP_annual_trend_data!E657</f>
        <v>rcp85</v>
      </c>
      <c r="F657">
        <f>NBP_annual_trend_data!F657</f>
        <v>-10.9318280095092</v>
      </c>
    </row>
    <row r="658" spans="1:6" x14ac:dyDescent="0.25">
      <c r="A658">
        <f>NBP_annual_trend_data!A658</f>
        <v>657</v>
      </c>
      <c r="B658">
        <f>NBP_annual_trend_data!B658</f>
        <v>2085</v>
      </c>
      <c r="C658">
        <f>NBP_annual_trend_data!C658</f>
        <v>-10.966716772594401</v>
      </c>
      <c r="D658" t="str">
        <f>NBP_annual_trend_data!D658</f>
        <v>MIROC5</v>
      </c>
      <c r="E658" t="str">
        <f>NBP_annual_trend_data!E658</f>
        <v>rcp85</v>
      </c>
      <c r="F658">
        <f>NBP_annual_trend_data!F658</f>
        <v>-10.966716772594401</v>
      </c>
    </row>
    <row r="659" spans="1:6" x14ac:dyDescent="0.25">
      <c r="A659">
        <f>NBP_annual_trend_data!A659</f>
        <v>658</v>
      </c>
      <c r="B659">
        <f>NBP_annual_trend_data!B659</f>
        <v>2086</v>
      </c>
      <c r="C659">
        <f>NBP_annual_trend_data!C659</f>
        <v>-11.0016055356796</v>
      </c>
      <c r="D659" t="str">
        <f>NBP_annual_trend_data!D659</f>
        <v>MIROC5</v>
      </c>
      <c r="E659" t="str">
        <f>NBP_annual_trend_data!E659</f>
        <v>rcp85</v>
      </c>
      <c r="F659">
        <f>NBP_annual_trend_data!F659</f>
        <v>-11.0016055356796</v>
      </c>
    </row>
    <row r="660" spans="1:6" x14ac:dyDescent="0.25">
      <c r="A660">
        <f>NBP_annual_trend_data!A660</f>
        <v>659</v>
      </c>
      <c r="B660">
        <f>NBP_annual_trend_data!B660</f>
        <v>2087</v>
      </c>
      <c r="C660">
        <f>NBP_annual_trend_data!C660</f>
        <v>-11.0364942987649</v>
      </c>
      <c r="D660" t="str">
        <f>NBP_annual_trend_data!D660</f>
        <v>MIROC5</v>
      </c>
      <c r="E660" t="str">
        <f>NBP_annual_trend_data!E660</f>
        <v>rcp85</v>
      </c>
      <c r="F660">
        <f>NBP_annual_trend_data!F660</f>
        <v>-11.0364942987649</v>
      </c>
    </row>
    <row r="661" spans="1:6" x14ac:dyDescent="0.25">
      <c r="A661">
        <f>NBP_annual_trend_data!A661</f>
        <v>660</v>
      </c>
      <c r="B661">
        <f>NBP_annual_trend_data!B661</f>
        <v>2088</v>
      </c>
      <c r="C661">
        <f>NBP_annual_trend_data!C661</f>
        <v>-11.071383061850099</v>
      </c>
      <c r="D661" t="str">
        <f>NBP_annual_trend_data!D661</f>
        <v>MIROC5</v>
      </c>
      <c r="E661" t="str">
        <f>NBP_annual_trend_data!E661</f>
        <v>rcp85</v>
      </c>
      <c r="F661">
        <f>NBP_annual_trend_data!F661</f>
        <v>-11.071383061850099</v>
      </c>
    </row>
    <row r="662" spans="1:6" x14ac:dyDescent="0.25">
      <c r="A662">
        <f>NBP_annual_trend_data!A662</f>
        <v>661</v>
      </c>
      <c r="B662">
        <f>NBP_annual_trend_data!B662</f>
        <v>2089</v>
      </c>
      <c r="C662">
        <f>NBP_annual_trend_data!C662</f>
        <v>-11.1062718249354</v>
      </c>
      <c r="D662" t="str">
        <f>NBP_annual_trend_data!D662</f>
        <v>MIROC5</v>
      </c>
      <c r="E662" t="str">
        <f>NBP_annual_trend_data!E662</f>
        <v>rcp85</v>
      </c>
      <c r="F662">
        <f>NBP_annual_trend_data!F662</f>
        <v>-11.1062718249354</v>
      </c>
    </row>
    <row r="663" spans="1:6" x14ac:dyDescent="0.25">
      <c r="A663">
        <f>NBP_annual_trend_data!A663</f>
        <v>662</v>
      </c>
      <c r="B663">
        <f>NBP_annual_trend_data!B663</f>
        <v>2090</v>
      </c>
      <c r="C663">
        <f>NBP_annual_trend_data!C663</f>
        <v>-11.1411605880206</v>
      </c>
      <c r="D663" t="str">
        <f>NBP_annual_trend_data!D663</f>
        <v>MIROC5</v>
      </c>
      <c r="E663" t="str">
        <f>NBP_annual_trend_data!E663</f>
        <v>rcp85</v>
      </c>
      <c r="F663">
        <f>NBP_annual_trend_data!F663</f>
        <v>-11.1411605880206</v>
      </c>
    </row>
    <row r="664" spans="1:6" x14ac:dyDescent="0.25">
      <c r="A664">
        <f>NBP_annual_trend_data!A664</f>
        <v>663</v>
      </c>
      <c r="B664">
        <f>NBP_annual_trend_data!B664</f>
        <v>2091</v>
      </c>
      <c r="C664">
        <f>NBP_annual_trend_data!C664</f>
        <v>-11.176049351105799</v>
      </c>
      <c r="D664" t="str">
        <f>NBP_annual_trend_data!D664</f>
        <v>MIROC5</v>
      </c>
      <c r="E664" t="str">
        <f>NBP_annual_trend_data!E664</f>
        <v>rcp85</v>
      </c>
      <c r="F664">
        <f>NBP_annual_trend_data!F664</f>
        <v>-11.176049351105799</v>
      </c>
    </row>
    <row r="665" spans="1:6" x14ac:dyDescent="0.25">
      <c r="A665">
        <f>NBP_annual_trend_data!A665</f>
        <v>664</v>
      </c>
      <c r="B665">
        <f>NBP_annual_trend_data!B665</f>
        <v>2092</v>
      </c>
      <c r="C665">
        <f>NBP_annual_trend_data!C665</f>
        <v>-11.2109381141911</v>
      </c>
      <c r="D665" t="str">
        <f>NBP_annual_trend_data!D665</f>
        <v>MIROC5</v>
      </c>
      <c r="E665" t="str">
        <f>NBP_annual_trend_data!E665</f>
        <v>rcp85</v>
      </c>
      <c r="F665">
        <f>NBP_annual_trend_data!F665</f>
        <v>-11.2109381141911</v>
      </c>
    </row>
    <row r="666" spans="1:6" x14ac:dyDescent="0.25">
      <c r="A666">
        <f>NBP_annual_trend_data!A666</f>
        <v>665</v>
      </c>
      <c r="B666">
        <f>NBP_annual_trend_data!B666</f>
        <v>2093</v>
      </c>
      <c r="C666">
        <f>NBP_annual_trend_data!C666</f>
        <v>-11.245826877276301</v>
      </c>
      <c r="D666" t="str">
        <f>NBP_annual_trend_data!D666</f>
        <v>MIROC5</v>
      </c>
      <c r="E666" t="str">
        <f>NBP_annual_trend_data!E666</f>
        <v>rcp85</v>
      </c>
      <c r="F666">
        <f>NBP_annual_trend_data!F666</f>
        <v>-11.245826877276301</v>
      </c>
    </row>
    <row r="667" spans="1:6" x14ac:dyDescent="0.25">
      <c r="A667">
        <f>NBP_annual_trend_data!A667</f>
        <v>666</v>
      </c>
      <c r="B667">
        <f>NBP_annual_trend_data!B667</f>
        <v>2094</v>
      </c>
      <c r="C667">
        <f>NBP_annual_trend_data!C667</f>
        <v>-11.2807156403615</v>
      </c>
      <c r="D667" t="str">
        <f>NBP_annual_trend_data!D667</f>
        <v>MIROC5</v>
      </c>
      <c r="E667" t="str">
        <f>NBP_annual_trend_data!E667</f>
        <v>rcp85</v>
      </c>
      <c r="F667">
        <f>NBP_annual_trend_data!F667</f>
        <v>-11.2807156403615</v>
      </c>
    </row>
    <row r="668" spans="1:6" x14ac:dyDescent="0.25">
      <c r="A668">
        <f>NBP_annual_trend_data!A668</f>
        <v>667</v>
      </c>
      <c r="B668">
        <f>NBP_annual_trend_data!B668</f>
        <v>2095</v>
      </c>
      <c r="C668">
        <f>NBP_annual_trend_data!C668</f>
        <v>-11.3156044034468</v>
      </c>
      <c r="D668" t="str">
        <f>NBP_annual_trend_data!D668</f>
        <v>MIROC5</v>
      </c>
      <c r="E668" t="str">
        <f>NBP_annual_trend_data!E668</f>
        <v>rcp85</v>
      </c>
      <c r="F668">
        <f>NBP_annual_trend_data!F668</f>
        <v>-11.3156044034468</v>
      </c>
    </row>
    <row r="669" spans="1:6" x14ac:dyDescent="0.25">
      <c r="A669">
        <f>NBP_annual_trend_data!A669</f>
        <v>668</v>
      </c>
      <c r="B669">
        <f>NBP_annual_trend_data!B669</f>
        <v>2096</v>
      </c>
      <c r="C669">
        <f>NBP_annual_trend_data!C669</f>
        <v>-11.350493166532001</v>
      </c>
      <c r="D669" t="str">
        <f>NBP_annual_trend_data!D669</f>
        <v>MIROC5</v>
      </c>
      <c r="E669" t="str">
        <f>NBP_annual_trend_data!E669</f>
        <v>rcp85</v>
      </c>
      <c r="F669">
        <f>NBP_annual_trend_data!F669</f>
        <v>-11.350493166532001</v>
      </c>
    </row>
    <row r="670" spans="1:6" x14ac:dyDescent="0.25">
      <c r="A670">
        <f>NBP_annual_trend_data!A670</f>
        <v>669</v>
      </c>
      <c r="B670">
        <f>NBP_annual_trend_data!B670</f>
        <v>2097</v>
      </c>
      <c r="C670">
        <f>NBP_annual_trend_data!C670</f>
        <v>-11.385381929617299</v>
      </c>
      <c r="D670" t="str">
        <f>NBP_annual_trend_data!D670</f>
        <v>MIROC5</v>
      </c>
      <c r="E670" t="str">
        <f>NBP_annual_trend_data!E670</f>
        <v>rcp85</v>
      </c>
      <c r="F670">
        <f>NBP_annual_trend_data!F670</f>
        <v>-11.385381929617299</v>
      </c>
    </row>
    <row r="671" spans="1:6" x14ac:dyDescent="0.25">
      <c r="A671">
        <f>NBP_annual_trend_data!A671</f>
        <v>670</v>
      </c>
      <c r="B671">
        <f>NBP_annual_trend_data!B671</f>
        <v>2098</v>
      </c>
      <c r="C671">
        <f>NBP_annual_trend_data!C671</f>
        <v>-11.4202706927025</v>
      </c>
      <c r="D671" t="str">
        <f>NBP_annual_trend_data!D671</f>
        <v>MIROC5</v>
      </c>
      <c r="E671" t="str">
        <f>NBP_annual_trend_data!E671</f>
        <v>rcp85</v>
      </c>
      <c r="F671">
        <f>NBP_annual_trend_data!F671</f>
        <v>-11.4202706927025</v>
      </c>
    </row>
    <row r="672" spans="1:6" x14ac:dyDescent="0.25">
      <c r="A672">
        <f>NBP_annual_trend_data!A672</f>
        <v>671</v>
      </c>
      <c r="B672">
        <f>NBP_annual_trend_data!B672</f>
        <v>2099</v>
      </c>
      <c r="C672">
        <f>NBP_annual_trend_data!C672</f>
        <v>-11.455159455787699</v>
      </c>
      <c r="D672" t="str">
        <f>NBP_annual_trend_data!D672</f>
        <v>MIROC5</v>
      </c>
      <c r="E672" t="str">
        <f>NBP_annual_trend_data!E672</f>
        <v>rcp85</v>
      </c>
      <c r="F672">
        <f>NBP_annual_trend_data!F672</f>
        <v>-11.455159455787699</v>
      </c>
    </row>
    <row r="673" spans="1:6" x14ac:dyDescent="0.25">
      <c r="A673">
        <f>NBP_annual_trend_data!A673</f>
        <v>672</v>
      </c>
      <c r="B673">
        <f>NBP_annual_trend_data!B673</f>
        <v>2100</v>
      </c>
      <c r="C673">
        <f>NBP_annual_trend_data!C673</f>
        <v>-11.490048218873</v>
      </c>
      <c r="D673" t="str">
        <f>NBP_annual_trend_data!D673</f>
        <v>MIROC5</v>
      </c>
      <c r="E673" t="str">
        <f>NBP_annual_trend_data!E673</f>
        <v>rcp85</v>
      </c>
      <c r="F673">
        <f>NBP_annual_trend_data!F673</f>
        <v>-11.490048218873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topLeftCell="AB1" workbookViewId="0">
      <selection activeCell="O4" sqref="O4:AV4"/>
    </sheetView>
  </sheetViews>
  <sheetFormatPr defaultRowHeight="15" x14ac:dyDescent="0.25"/>
  <cols>
    <col min="12" max="12" width="12.85546875" customWidth="1"/>
    <col min="14" max="14" width="13.28515625" bestFit="1" customWidth="1"/>
  </cols>
  <sheetData>
    <row r="1" spans="1:48" ht="43.5" x14ac:dyDescent="0.35">
      <c r="A1" t="str">
        <f>'transformed data'!B1</f>
        <v>Year</v>
      </c>
      <c r="B1" t="str">
        <f>'transformed data'!C1</f>
        <v>NBP_mean</v>
      </c>
      <c r="J1" t="s">
        <v>24</v>
      </c>
      <c r="L1" s="3" t="s">
        <v>25</v>
      </c>
      <c r="O1">
        <f>2017</f>
        <v>2017</v>
      </c>
      <c r="P1">
        <f>O1+1</f>
        <v>2018</v>
      </c>
      <c r="Q1">
        <f t="shared" ref="Q1:AV1" si="0">P1+1</f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>AJ1+1</f>
        <v>2039</v>
      </c>
      <c r="AL1">
        <f t="shared" si="0"/>
        <v>2040</v>
      </c>
      <c r="AM1">
        <f t="shared" si="0"/>
        <v>2041</v>
      </c>
      <c r="AN1">
        <f t="shared" si="0"/>
        <v>2042</v>
      </c>
      <c r="AO1">
        <f t="shared" si="0"/>
        <v>2043</v>
      </c>
      <c r="AP1">
        <f>AO1+1</f>
        <v>2044</v>
      </c>
      <c r="AQ1">
        <f t="shared" si="0"/>
        <v>2045</v>
      </c>
      <c r="AR1">
        <f t="shared" si="0"/>
        <v>2046</v>
      </c>
      <c r="AS1">
        <f t="shared" si="0"/>
        <v>2047</v>
      </c>
      <c r="AT1">
        <f>AS1+1</f>
        <v>2048</v>
      </c>
      <c r="AU1">
        <f t="shared" si="0"/>
        <v>2049</v>
      </c>
      <c r="AV1">
        <f t="shared" si="0"/>
        <v>2050</v>
      </c>
    </row>
    <row r="2" spans="1:48" ht="14.45" x14ac:dyDescent="0.35">
      <c r="A2">
        <f>'transformed data'!B2</f>
        <v>2017</v>
      </c>
      <c r="B2">
        <f>'transformed data'!C2</f>
        <v>-3.14917232635278</v>
      </c>
      <c r="C2">
        <f>'transformed data'!L2</f>
        <v>-1.0214912704233099</v>
      </c>
      <c r="D2">
        <f>'transformed data'!R2</f>
        <v>9.5012689925680203</v>
      </c>
      <c r="E2">
        <f>'transformed data'!X2</f>
        <v>6.4163811127442703</v>
      </c>
      <c r="F2">
        <f>'transformed data'!AD2</f>
        <v>-8.1439382945651992</v>
      </c>
      <c r="G2">
        <f>'transformed data'!AM2</f>
        <v>-1.2025784882601001</v>
      </c>
      <c r="H2">
        <f>'transformed data'!AY2</f>
        <v>-8.8822754009586191</v>
      </c>
      <c r="J2">
        <f>AVERAGE(B2:H2)</f>
        <v>-0.92597223932110262</v>
      </c>
      <c r="L2">
        <v>-0.92597223932110262</v>
      </c>
      <c r="N2" t="s">
        <v>28</v>
      </c>
      <c r="O2">
        <v>-0.92597223932110262</v>
      </c>
      <c r="P2">
        <v>-1.0322042934636899</v>
      </c>
      <c r="Q2">
        <v>-1.1384363476062742</v>
      </c>
      <c r="R2">
        <v>-1.2446684017488459</v>
      </c>
      <c r="S2">
        <v>-1.350900455891431</v>
      </c>
      <c r="T2">
        <v>-1.457132510034016</v>
      </c>
      <c r="U2">
        <v>-1.5633645641766043</v>
      </c>
      <c r="V2">
        <v>-1.6695966183191902</v>
      </c>
      <c r="W2">
        <v>-1.7758286724617842</v>
      </c>
      <c r="X2">
        <v>-1.8820607266043656</v>
      </c>
      <c r="Y2">
        <v>-1.9882927807469557</v>
      </c>
      <c r="Z2">
        <v>-2.0945248348895413</v>
      </c>
      <c r="AA2">
        <v>-2.2007568890321272</v>
      </c>
      <c r="AB2">
        <v>-2.3069889431747077</v>
      </c>
      <c r="AC2">
        <v>-2.4132209973172913</v>
      </c>
      <c r="AD2">
        <v>-2.519453051459879</v>
      </c>
      <c r="AE2">
        <v>-2.6256851056024604</v>
      </c>
      <c r="AF2">
        <v>-2.7319171597450471</v>
      </c>
      <c r="AG2">
        <v>-2.8381492138876419</v>
      </c>
      <c r="AH2">
        <v>-2.9443812680302304</v>
      </c>
      <c r="AI2">
        <v>-3.0506133221728144</v>
      </c>
      <c r="AJ2">
        <v>-3.1568453763154016</v>
      </c>
      <c r="AK2">
        <v>-3.2630774304579715</v>
      </c>
      <c r="AL2">
        <v>-3.3693094846005529</v>
      </c>
      <c r="AM2">
        <v>-3.4755415387431339</v>
      </c>
      <c r="AN2">
        <v>-3.5817735928857286</v>
      </c>
      <c r="AO2">
        <v>-3.6880056470283127</v>
      </c>
      <c r="AP2">
        <v>-3.7942377011709008</v>
      </c>
      <c r="AQ2">
        <v>-3.9004697553134955</v>
      </c>
      <c r="AR2">
        <v>-4.0067018094560778</v>
      </c>
      <c r="AS2">
        <v>-4.1129338635986619</v>
      </c>
      <c r="AT2">
        <v>-4.2191659177412584</v>
      </c>
      <c r="AU2">
        <v>-4.3253979718838398</v>
      </c>
      <c r="AV2">
        <v>-4.4316300260264203</v>
      </c>
    </row>
    <row r="3" spans="1:48" ht="14.45" x14ac:dyDescent="0.35">
      <c r="A3">
        <f>'transformed data'!B3</f>
        <v>2018</v>
      </c>
      <c r="B3">
        <f>'transformed data'!C3</f>
        <v>-3.1757942313370702</v>
      </c>
      <c r="C3">
        <f>'transformed data'!L3</f>
        <v>-1.0606199554661899</v>
      </c>
      <c r="D3">
        <f>'transformed data'!R3</f>
        <v>9.2360759115126001</v>
      </c>
      <c r="E3">
        <f>'transformed data'!X3</f>
        <v>6.2093262515582603</v>
      </c>
      <c r="F3">
        <f>'transformed data'!AD3</f>
        <v>-8.1252316190076996</v>
      </c>
      <c r="G3">
        <f>'transformed data'!AM3</f>
        <v>-1.3737289881925701</v>
      </c>
      <c r="H3">
        <f>'transformed data'!AY3</f>
        <v>-8.9354574233131601</v>
      </c>
      <c r="J3">
        <f t="shared" ref="J3:J35" si="1">AVERAGE(B3:H3)</f>
        <v>-1.0322042934636899</v>
      </c>
      <c r="L3">
        <v>-1.0322042934636899</v>
      </c>
      <c r="N3" t="s">
        <v>27</v>
      </c>
      <c r="O3">
        <f>11/3*O2</f>
        <v>-3.3952315441773759</v>
      </c>
      <c r="P3">
        <f t="shared" ref="P3:AQ3" si="2">11/3*P2</f>
        <v>-3.7847490760335294</v>
      </c>
      <c r="Q3">
        <f t="shared" si="2"/>
        <v>-4.1742666078896722</v>
      </c>
      <c r="R3">
        <f t="shared" si="2"/>
        <v>-4.5637841397457679</v>
      </c>
      <c r="S3">
        <f t="shared" si="2"/>
        <v>-4.9533016716019134</v>
      </c>
      <c r="T3">
        <f t="shared" si="2"/>
        <v>-5.3428192034580588</v>
      </c>
      <c r="U3">
        <f t="shared" si="2"/>
        <v>-5.7323367353142158</v>
      </c>
      <c r="V3">
        <f t="shared" si="2"/>
        <v>-6.121854267170364</v>
      </c>
      <c r="W3">
        <f t="shared" si="2"/>
        <v>-6.5113717990265423</v>
      </c>
      <c r="X3">
        <f t="shared" si="2"/>
        <v>-6.9008893308826735</v>
      </c>
      <c r="Y3">
        <f t="shared" si="2"/>
        <v>-7.2904068627388376</v>
      </c>
      <c r="Z3">
        <f t="shared" si="2"/>
        <v>-7.6799243945949849</v>
      </c>
      <c r="AA3">
        <f t="shared" si="2"/>
        <v>-8.0694419264511321</v>
      </c>
      <c r="AB3">
        <f t="shared" si="2"/>
        <v>-8.4589594583072607</v>
      </c>
      <c r="AC3">
        <f t="shared" si="2"/>
        <v>-8.8484769901634017</v>
      </c>
      <c r="AD3">
        <f t="shared" si="2"/>
        <v>-9.2379945220195552</v>
      </c>
      <c r="AE3">
        <f t="shared" si="2"/>
        <v>-9.6275120538756873</v>
      </c>
      <c r="AF3">
        <f t="shared" si="2"/>
        <v>-10.017029585731839</v>
      </c>
      <c r="AG3">
        <f t="shared" si="2"/>
        <v>-10.406547117588019</v>
      </c>
      <c r="AH3">
        <f t="shared" si="2"/>
        <v>-10.796064649444178</v>
      </c>
      <c r="AI3">
        <f t="shared" si="2"/>
        <v>-11.185582181300319</v>
      </c>
      <c r="AJ3">
        <f t="shared" si="2"/>
        <v>-11.575099713156472</v>
      </c>
      <c r="AK3">
        <f t="shared" si="2"/>
        <v>-11.964617245012562</v>
      </c>
      <c r="AL3">
        <f t="shared" si="2"/>
        <v>-12.354134776868694</v>
      </c>
      <c r="AM3">
        <f t="shared" si="2"/>
        <v>-12.743652308724824</v>
      </c>
      <c r="AN3">
        <f t="shared" si="2"/>
        <v>-13.133169840581004</v>
      </c>
      <c r="AO3">
        <f t="shared" si="2"/>
        <v>-13.522687372437145</v>
      </c>
      <c r="AP3">
        <f t="shared" si="2"/>
        <v>-13.912204904293302</v>
      </c>
      <c r="AQ3">
        <f t="shared" si="2"/>
        <v>-14.301722436149483</v>
      </c>
      <c r="AR3">
        <f t="shared" ref="AR3" si="3">11/3*AR2</f>
        <v>-14.691239968005618</v>
      </c>
      <c r="AS3">
        <f t="shared" ref="AS3" si="4">11/3*AS2</f>
        <v>-15.080757499861759</v>
      </c>
      <c r="AT3">
        <f t="shared" ref="AT3" si="5">11/3*AT2</f>
        <v>-15.470275031717946</v>
      </c>
      <c r="AU3">
        <f t="shared" ref="AU3" si="6">11/3*AU2</f>
        <v>-15.859792563574079</v>
      </c>
      <c r="AV3">
        <f t="shared" ref="AV3" si="7">11/3*AV2</f>
        <v>-16.249310095430207</v>
      </c>
    </row>
    <row r="4" spans="1:48" ht="14.45" x14ac:dyDescent="0.35">
      <c r="A4">
        <f>'transformed data'!B4</f>
        <v>2019</v>
      </c>
      <c r="B4">
        <f>'transformed data'!C4</f>
        <v>-3.2024161363213599</v>
      </c>
      <c r="C4">
        <f>'transformed data'!L4</f>
        <v>-1.09974864050906</v>
      </c>
      <c r="D4">
        <f>'transformed data'!R4</f>
        <v>8.9708828304571799</v>
      </c>
      <c r="E4">
        <f>'transformed data'!X4</f>
        <v>6.0022713903722504</v>
      </c>
      <c r="F4">
        <f>'transformed data'!AD4</f>
        <v>-8.1065249434502107</v>
      </c>
      <c r="G4">
        <f>'transformed data'!AM4</f>
        <v>-1.5448794881250401</v>
      </c>
      <c r="H4">
        <f>'transformed data'!AY4</f>
        <v>-8.9886394456676797</v>
      </c>
      <c r="J4">
        <f t="shared" si="1"/>
        <v>-1.1384363476062742</v>
      </c>
      <c r="L4">
        <v>-1.1384363476062742</v>
      </c>
      <c r="N4" t="s">
        <v>29</v>
      </c>
      <c r="O4">
        <f>O3*-1</f>
        <v>3.3952315441773759</v>
      </c>
      <c r="P4">
        <f t="shared" ref="P4:AV4" si="8">P3*-1</f>
        <v>3.7847490760335294</v>
      </c>
      <c r="Q4">
        <f t="shared" si="8"/>
        <v>4.1742666078896722</v>
      </c>
      <c r="R4">
        <f t="shared" si="8"/>
        <v>4.5637841397457679</v>
      </c>
      <c r="S4">
        <f t="shared" si="8"/>
        <v>4.9533016716019134</v>
      </c>
      <c r="T4">
        <f t="shared" si="8"/>
        <v>5.3428192034580588</v>
      </c>
      <c r="U4">
        <f t="shared" si="8"/>
        <v>5.7323367353142158</v>
      </c>
      <c r="V4">
        <f t="shared" si="8"/>
        <v>6.121854267170364</v>
      </c>
      <c r="W4">
        <f t="shared" si="8"/>
        <v>6.5113717990265423</v>
      </c>
      <c r="X4">
        <f t="shared" si="8"/>
        <v>6.9008893308826735</v>
      </c>
      <c r="Y4">
        <f t="shared" si="8"/>
        <v>7.2904068627388376</v>
      </c>
      <c r="Z4">
        <f t="shared" si="8"/>
        <v>7.6799243945949849</v>
      </c>
      <c r="AA4">
        <f t="shared" si="8"/>
        <v>8.0694419264511321</v>
      </c>
      <c r="AB4">
        <f t="shared" si="8"/>
        <v>8.4589594583072607</v>
      </c>
      <c r="AC4">
        <f t="shared" si="8"/>
        <v>8.8484769901634017</v>
      </c>
      <c r="AD4">
        <f t="shared" si="8"/>
        <v>9.2379945220195552</v>
      </c>
      <c r="AE4">
        <f t="shared" si="8"/>
        <v>9.6275120538756873</v>
      </c>
      <c r="AF4">
        <f t="shared" si="8"/>
        <v>10.017029585731839</v>
      </c>
      <c r="AG4">
        <f t="shared" si="8"/>
        <v>10.406547117588019</v>
      </c>
      <c r="AH4">
        <f t="shared" si="8"/>
        <v>10.796064649444178</v>
      </c>
      <c r="AI4">
        <f t="shared" si="8"/>
        <v>11.185582181300319</v>
      </c>
      <c r="AJ4">
        <f t="shared" si="8"/>
        <v>11.575099713156472</v>
      </c>
      <c r="AK4">
        <f t="shared" si="8"/>
        <v>11.964617245012562</v>
      </c>
      <c r="AL4">
        <f t="shared" si="8"/>
        <v>12.354134776868694</v>
      </c>
      <c r="AM4">
        <f t="shared" si="8"/>
        <v>12.743652308724824</v>
      </c>
      <c r="AN4">
        <f t="shared" si="8"/>
        <v>13.133169840581004</v>
      </c>
      <c r="AO4">
        <f t="shared" si="8"/>
        <v>13.522687372437145</v>
      </c>
      <c r="AP4">
        <f t="shared" si="8"/>
        <v>13.912204904293302</v>
      </c>
      <c r="AQ4">
        <f t="shared" si="8"/>
        <v>14.301722436149483</v>
      </c>
      <c r="AR4">
        <f t="shared" si="8"/>
        <v>14.691239968005618</v>
      </c>
      <c r="AS4">
        <f t="shared" si="8"/>
        <v>15.080757499861759</v>
      </c>
      <c r="AT4">
        <f t="shared" si="8"/>
        <v>15.470275031717946</v>
      </c>
      <c r="AU4">
        <f t="shared" si="8"/>
        <v>15.859792563574079</v>
      </c>
      <c r="AV4">
        <f t="shared" si="8"/>
        <v>16.249310095430207</v>
      </c>
    </row>
    <row r="5" spans="1:48" ht="14.45" x14ac:dyDescent="0.35">
      <c r="A5">
        <f>'transformed data'!B5</f>
        <v>2020</v>
      </c>
      <c r="B5">
        <f>'transformed data'!C5</f>
        <v>-3.2290380413056501</v>
      </c>
      <c r="C5">
        <f>'transformed data'!L5</f>
        <v>-1.13887732555195</v>
      </c>
      <c r="D5">
        <f>'transformed data'!R5</f>
        <v>8.7056897494018806</v>
      </c>
      <c r="E5">
        <f>'transformed data'!X5</f>
        <v>5.7952165291862299</v>
      </c>
      <c r="F5">
        <f>'transformed data'!AD5</f>
        <v>-8.0878182678927093</v>
      </c>
      <c r="G5">
        <f>'transformed data'!AM5</f>
        <v>-1.7160299880575001</v>
      </c>
      <c r="H5">
        <f>'transformed data'!AY5</f>
        <v>-9.0418214680222206</v>
      </c>
      <c r="J5">
        <f t="shared" si="1"/>
        <v>-1.2446684017488459</v>
      </c>
      <c r="L5">
        <v>-1.2446684017488459</v>
      </c>
    </row>
    <row r="6" spans="1:48" ht="14.45" x14ac:dyDescent="0.35">
      <c r="A6">
        <f>'transformed data'!B6</f>
        <v>2021</v>
      </c>
      <c r="B6">
        <f>'transformed data'!C6</f>
        <v>-3.2556599462899398</v>
      </c>
      <c r="C6">
        <f>'transformed data'!L6</f>
        <v>-1.17800601059482</v>
      </c>
      <c r="D6">
        <f>'transformed data'!R6</f>
        <v>8.4404966683464604</v>
      </c>
      <c r="E6">
        <f>'transformed data'!X6</f>
        <v>5.58816166800022</v>
      </c>
      <c r="F6">
        <f>'transformed data'!AD6</f>
        <v>-8.0691115923352204</v>
      </c>
      <c r="G6">
        <f>'transformed data'!AM6</f>
        <v>-1.8871804879899701</v>
      </c>
      <c r="H6">
        <f>'transformed data'!AY6</f>
        <v>-9.0950034903767492</v>
      </c>
      <c r="J6">
        <f t="shared" si="1"/>
        <v>-1.350900455891431</v>
      </c>
      <c r="L6">
        <v>-1.350900455891431</v>
      </c>
    </row>
    <row r="7" spans="1:48" ht="14.45" x14ac:dyDescent="0.35">
      <c r="A7">
        <f>'transformed data'!B7</f>
        <v>2022</v>
      </c>
      <c r="B7">
        <f>'transformed data'!C7</f>
        <v>-3.28228185127423</v>
      </c>
      <c r="C7">
        <f>'transformed data'!L7</f>
        <v>-1.2171346956376901</v>
      </c>
      <c r="D7">
        <f>'transformed data'!R7</f>
        <v>8.1753035872910402</v>
      </c>
      <c r="E7">
        <f>'transformed data'!X7</f>
        <v>5.3811068068142003</v>
      </c>
      <c r="F7">
        <f>'transformed data'!AD7</f>
        <v>-8.0504049167777207</v>
      </c>
      <c r="G7">
        <f>'transformed data'!AM7</f>
        <v>-2.0583309879224401</v>
      </c>
      <c r="H7">
        <f>'transformed data'!AY7</f>
        <v>-9.1481855127312706</v>
      </c>
      <c r="J7">
        <f t="shared" si="1"/>
        <v>-1.457132510034016</v>
      </c>
      <c r="L7">
        <v>-1.457132510034016</v>
      </c>
    </row>
    <row r="8" spans="1:48" ht="14.45" x14ac:dyDescent="0.35">
      <c r="A8">
        <f>'transformed data'!B8</f>
        <v>2023</v>
      </c>
      <c r="B8">
        <f>'transformed data'!C8</f>
        <v>-3.3089037562585202</v>
      </c>
      <c r="C8">
        <f>'transformed data'!L8</f>
        <v>-1.2562633806805701</v>
      </c>
      <c r="D8">
        <f>'transformed data'!R8</f>
        <v>7.9101105062356201</v>
      </c>
      <c r="E8">
        <f>'transformed data'!X8</f>
        <v>5.1740519456281904</v>
      </c>
      <c r="F8">
        <f>'transformed data'!AD8</f>
        <v>-8.03169824122023</v>
      </c>
      <c r="G8">
        <f>'transformed data'!AM8</f>
        <v>-2.2294814878549101</v>
      </c>
      <c r="H8">
        <f>'transformed data'!AY8</f>
        <v>-9.2013675350858097</v>
      </c>
      <c r="J8">
        <f t="shared" si="1"/>
        <v>-1.5633645641766043</v>
      </c>
      <c r="L8">
        <v>-1.5633645641766043</v>
      </c>
    </row>
    <row r="9" spans="1:48" ht="14.45" x14ac:dyDescent="0.35">
      <c r="A9">
        <f>'transformed data'!B9</f>
        <v>2024</v>
      </c>
      <c r="B9">
        <f>'transformed data'!C9</f>
        <v>-3.3355256612428099</v>
      </c>
      <c r="C9">
        <f>'transformed data'!L9</f>
        <v>-1.2953920657234601</v>
      </c>
      <c r="D9">
        <f>'transformed data'!R9</f>
        <v>7.6449174251801999</v>
      </c>
      <c r="E9">
        <f>'transformed data'!X9</f>
        <v>4.9669970844421796</v>
      </c>
      <c r="F9">
        <f>'transformed data'!AD9</f>
        <v>-8.0129915656627304</v>
      </c>
      <c r="G9">
        <f>'transformed data'!AM9</f>
        <v>-2.4006319877873801</v>
      </c>
      <c r="H9">
        <f>'transformed data'!AY9</f>
        <v>-9.2545495574403294</v>
      </c>
      <c r="J9">
        <f t="shared" si="1"/>
        <v>-1.6695966183191902</v>
      </c>
      <c r="L9">
        <v>-1.6695966183191902</v>
      </c>
    </row>
    <row r="10" spans="1:48" ht="14.45" x14ac:dyDescent="0.35">
      <c r="A10">
        <f>'transformed data'!B10</f>
        <v>2025</v>
      </c>
      <c r="B10">
        <f>'transformed data'!C10</f>
        <v>-3.3621475662271001</v>
      </c>
      <c r="C10">
        <f>'transformed data'!L10</f>
        <v>-1.3345207507663299</v>
      </c>
      <c r="D10">
        <f>'transformed data'!R10</f>
        <v>7.3797243441247904</v>
      </c>
      <c r="E10">
        <f>'transformed data'!X10</f>
        <v>4.7599422232561004</v>
      </c>
      <c r="F10">
        <f>'transformed data'!AD10</f>
        <v>-7.9942848901052397</v>
      </c>
      <c r="G10">
        <f>'transformed data'!AM10</f>
        <v>-2.5717824877198399</v>
      </c>
      <c r="H10">
        <f>'transformed data'!AY10</f>
        <v>-9.3077315797948703</v>
      </c>
      <c r="J10">
        <f t="shared" si="1"/>
        <v>-1.7758286724617842</v>
      </c>
      <c r="L10">
        <v>-1.7758286724617842</v>
      </c>
    </row>
    <row r="11" spans="1:48" ht="14.45" x14ac:dyDescent="0.35">
      <c r="A11">
        <f>'transformed data'!B11</f>
        <v>2026</v>
      </c>
      <c r="B11">
        <f>'transformed data'!C11</f>
        <v>-3.3887694712113898</v>
      </c>
      <c r="C11">
        <f>'transformed data'!L11</f>
        <v>-1.3736494358092</v>
      </c>
      <c r="D11">
        <f>'transformed data'!R11</f>
        <v>7.1145312630693702</v>
      </c>
      <c r="E11">
        <f>'transformed data'!X11</f>
        <v>4.5528873620700896</v>
      </c>
      <c r="F11">
        <f>'transformed data'!AD11</f>
        <v>-7.9755782145477303</v>
      </c>
      <c r="G11">
        <f>'transformed data'!AM11</f>
        <v>-2.7429329876523099</v>
      </c>
      <c r="H11">
        <f>'transformed data'!AY11</f>
        <v>-9.3609136021493899</v>
      </c>
      <c r="J11">
        <f t="shared" si="1"/>
        <v>-1.8820607266043656</v>
      </c>
      <c r="L11">
        <v>-1.8820607266043656</v>
      </c>
    </row>
    <row r="12" spans="1:48" ht="14.45" x14ac:dyDescent="0.35">
      <c r="A12">
        <f>'transformed data'!B12</f>
        <v>2027</v>
      </c>
      <c r="B12">
        <f>'transformed data'!C12</f>
        <v>-3.41539137619568</v>
      </c>
      <c r="C12">
        <f>'transformed data'!L12</f>
        <v>-1.41277812085209</v>
      </c>
      <c r="D12">
        <f>'transformed data'!R12</f>
        <v>6.8493381820139501</v>
      </c>
      <c r="E12">
        <f>'transformed data'!X12</f>
        <v>4.3458325008840797</v>
      </c>
      <c r="F12">
        <f>'transformed data'!AD12</f>
        <v>-7.9568715389902396</v>
      </c>
      <c r="G12">
        <f>'transformed data'!AM12</f>
        <v>-2.9140834875847799</v>
      </c>
      <c r="H12">
        <f>'transformed data'!AY12</f>
        <v>-9.4140956245039291</v>
      </c>
      <c r="J12">
        <f t="shared" si="1"/>
        <v>-1.9882927807469557</v>
      </c>
      <c r="L12">
        <v>-1.9882927807469557</v>
      </c>
    </row>
    <row r="13" spans="1:48" ht="14.45" x14ac:dyDescent="0.35">
      <c r="A13">
        <f>'transformed data'!B13</f>
        <v>2028</v>
      </c>
      <c r="B13">
        <f>'transformed data'!C13</f>
        <v>-3.4420132811799702</v>
      </c>
      <c r="C13">
        <f>'transformed data'!L13</f>
        <v>-1.45190680589496</v>
      </c>
      <c r="D13">
        <f>'transformed data'!R13</f>
        <v>6.5841451009585299</v>
      </c>
      <c r="E13">
        <f>'transformed data'!X13</f>
        <v>4.13877763969806</v>
      </c>
      <c r="F13">
        <f>'transformed data'!AD13</f>
        <v>-7.93816486343274</v>
      </c>
      <c r="G13">
        <f>'transformed data'!AM13</f>
        <v>-3.0852339875172499</v>
      </c>
      <c r="H13">
        <f>'transformed data'!AY13</f>
        <v>-9.4672776468584594</v>
      </c>
      <c r="J13">
        <f t="shared" si="1"/>
        <v>-2.0945248348895413</v>
      </c>
      <c r="L13">
        <v>-2.0945248348895413</v>
      </c>
    </row>
    <row r="14" spans="1:48" ht="14.45" x14ac:dyDescent="0.35">
      <c r="A14">
        <f>'transformed data'!B14</f>
        <v>2029</v>
      </c>
      <c r="B14">
        <f>'transformed data'!C14</f>
        <v>-3.4686351861642502</v>
      </c>
      <c r="C14">
        <f>'transformed data'!L14</f>
        <v>-1.49103549093784</v>
      </c>
      <c r="D14">
        <f>'transformed data'!R14</f>
        <v>6.3189520199031097</v>
      </c>
      <c r="E14">
        <f>'transformed data'!X14</f>
        <v>3.9317227785120501</v>
      </c>
      <c r="F14">
        <f>'transformed data'!AD14</f>
        <v>-7.9194581878752501</v>
      </c>
      <c r="G14">
        <f>'transformed data'!AM14</f>
        <v>-3.2563844874497199</v>
      </c>
      <c r="H14">
        <f>'transformed data'!AY14</f>
        <v>-9.5204596692129897</v>
      </c>
      <c r="J14">
        <f t="shared" si="1"/>
        <v>-2.2007568890321272</v>
      </c>
      <c r="L14">
        <v>-2.2007568890321272</v>
      </c>
    </row>
    <row r="15" spans="1:48" ht="14.45" x14ac:dyDescent="0.35">
      <c r="A15">
        <f>'transformed data'!B15</f>
        <v>2030</v>
      </c>
      <c r="B15">
        <f>'transformed data'!C15</f>
        <v>-3.4952570911485501</v>
      </c>
      <c r="C15">
        <f>'transformed data'!L15</f>
        <v>-1.5301641759807101</v>
      </c>
      <c r="D15">
        <f>'transformed data'!R15</f>
        <v>6.0537589388476896</v>
      </c>
      <c r="E15">
        <f>'transformed data'!X15</f>
        <v>3.72466791732603</v>
      </c>
      <c r="F15">
        <f>'transformed data'!AD15</f>
        <v>-7.9007515123177603</v>
      </c>
      <c r="G15">
        <f>'transformed data'!AM15</f>
        <v>-3.4275349873821299</v>
      </c>
      <c r="H15">
        <f>'transformed data'!AY15</f>
        <v>-9.57364169156752</v>
      </c>
      <c r="J15">
        <f t="shared" si="1"/>
        <v>-2.3069889431747077</v>
      </c>
      <c r="L15">
        <v>-2.3069889431747077</v>
      </c>
    </row>
    <row r="16" spans="1:48" ht="14.45" x14ac:dyDescent="0.35">
      <c r="A16">
        <f>'transformed data'!B16</f>
        <v>2031</v>
      </c>
      <c r="B16">
        <f>'transformed data'!C16</f>
        <v>-3.5218789961328398</v>
      </c>
      <c r="C16">
        <f>'transformed data'!L16</f>
        <v>-1.5692928610236001</v>
      </c>
      <c r="D16">
        <f>'transformed data'!R16</f>
        <v>5.7885658577922703</v>
      </c>
      <c r="E16">
        <f>'transformed data'!X16</f>
        <v>3.5176130561400201</v>
      </c>
      <c r="F16">
        <f>'transformed data'!AD16</f>
        <v>-7.8820448367602598</v>
      </c>
      <c r="G16">
        <f>'transformed data'!AM16</f>
        <v>-3.5986854873145901</v>
      </c>
      <c r="H16">
        <f>'transformed data'!AY16</f>
        <v>-9.6268237139220396</v>
      </c>
      <c r="J16">
        <f t="shared" si="1"/>
        <v>-2.4132209973172913</v>
      </c>
      <c r="L16">
        <v>-2.4132209973172913</v>
      </c>
    </row>
    <row r="17" spans="1:12" ht="14.45" x14ac:dyDescent="0.35">
      <c r="A17">
        <f>'transformed data'!B17</f>
        <v>2032</v>
      </c>
      <c r="B17">
        <f>'transformed data'!C17</f>
        <v>-3.54850090111713</v>
      </c>
      <c r="C17">
        <f>'transformed data'!L17</f>
        <v>-1.6084215460664699</v>
      </c>
      <c r="D17">
        <f>'transformed data'!R17</f>
        <v>5.5233727767368501</v>
      </c>
      <c r="E17">
        <f>'transformed data'!X17</f>
        <v>3.3105581949540102</v>
      </c>
      <c r="F17">
        <f>'transformed data'!AD17</f>
        <v>-7.86333816120277</v>
      </c>
      <c r="G17">
        <f>'transformed data'!AM17</f>
        <v>-3.7698359872470601</v>
      </c>
      <c r="H17">
        <f>'transformed data'!AY17</f>
        <v>-9.6800057362765806</v>
      </c>
      <c r="J17">
        <f t="shared" si="1"/>
        <v>-2.519453051459879</v>
      </c>
      <c r="L17">
        <v>-2.519453051459879</v>
      </c>
    </row>
    <row r="18" spans="1:12" ht="14.45" x14ac:dyDescent="0.35">
      <c r="A18">
        <f>'transformed data'!B18</f>
        <v>2033</v>
      </c>
      <c r="B18">
        <f>'transformed data'!C18</f>
        <v>-3.57512280610141</v>
      </c>
      <c r="C18">
        <f>'transformed data'!L18</f>
        <v>-1.64755023110934</v>
      </c>
      <c r="D18">
        <f>'transformed data'!R18</f>
        <v>5.2581796956814397</v>
      </c>
      <c r="E18">
        <f>'transformed data'!X18</f>
        <v>3.10350333376799</v>
      </c>
      <c r="F18">
        <f>'transformed data'!AD18</f>
        <v>-7.8446314856452704</v>
      </c>
      <c r="G18">
        <f>'transformed data'!AM18</f>
        <v>-3.9409864871795302</v>
      </c>
      <c r="H18">
        <f>'transformed data'!AY18</f>
        <v>-9.7331877586311002</v>
      </c>
      <c r="J18">
        <f t="shared" si="1"/>
        <v>-2.6256851056024604</v>
      </c>
      <c r="L18">
        <v>-2.6256851056024604</v>
      </c>
    </row>
    <row r="19" spans="1:12" ht="14.45" x14ac:dyDescent="0.35">
      <c r="A19">
        <f>'transformed data'!B19</f>
        <v>2034</v>
      </c>
      <c r="B19">
        <f>'transformed data'!C19</f>
        <v>-3.6017447110857002</v>
      </c>
      <c r="C19">
        <f>'transformed data'!L19</f>
        <v>-1.68667891615222</v>
      </c>
      <c r="D19">
        <f>'transformed data'!R19</f>
        <v>4.9929866146260196</v>
      </c>
      <c r="E19">
        <f>'transformed data'!X19</f>
        <v>2.8964484725819801</v>
      </c>
      <c r="F19">
        <f>'transformed data'!AD19</f>
        <v>-7.8259248100877699</v>
      </c>
      <c r="G19">
        <f>'transformed data'!AM19</f>
        <v>-4.1121369871119997</v>
      </c>
      <c r="H19">
        <f>'transformed data'!AY19</f>
        <v>-9.7863697809856394</v>
      </c>
      <c r="J19">
        <f t="shared" si="1"/>
        <v>-2.7319171597450471</v>
      </c>
      <c r="L19">
        <v>-2.7319171597450471</v>
      </c>
    </row>
    <row r="20" spans="1:12" ht="14.45" x14ac:dyDescent="0.35">
      <c r="A20">
        <f>'transformed data'!B20</f>
        <v>2035</v>
      </c>
      <c r="B20">
        <f>'transformed data'!C20</f>
        <v>-3.6283666160699899</v>
      </c>
      <c r="C20">
        <f>'transformed data'!L20</f>
        <v>-1.72580760119511</v>
      </c>
      <c r="D20">
        <f>'transformed data'!R20</f>
        <v>4.7277935335706003</v>
      </c>
      <c r="E20">
        <f>'transformed data'!X20</f>
        <v>2.6893936113959098</v>
      </c>
      <c r="F20">
        <f>'transformed data'!AD20</f>
        <v>-7.8072181345302702</v>
      </c>
      <c r="G20">
        <f>'transformed data'!AM20</f>
        <v>-4.2832874870444604</v>
      </c>
      <c r="H20">
        <f>'transformed data'!AY20</f>
        <v>-9.8395518033401697</v>
      </c>
      <c r="J20">
        <f t="shared" si="1"/>
        <v>-2.8381492138876419</v>
      </c>
      <c r="L20">
        <v>-2.8381492138876419</v>
      </c>
    </row>
    <row r="21" spans="1:12" ht="14.45" x14ac:dyDescent="0.35">
      <c r="A21">
        <f>'transformed data'!B21</f>
        <v>2036</v>
      </c>
      <c r="B21">
        <f>'transformed data'!C21</f>
        <v>-3.6549885210542898</v>
      </c>
      <c r="C21">
        <f>'transformed data'!L21</f>
        <v>-1.76493628623798</v>
      </c>
      <c r="D21">
        <f>'transformed data'!R21</f>
        <v>4.4626004525151801</v>
      </c>
      <c r="E21">
        <f>'transformed data'!X21</f>
        <v>2.4823387502098901</v>
      </c>
      <c r="F21">
        <f>'transformed data'!AD21</f>
        <v>-7.7885114589727804</v>
      </c>
      <c r="G21">
        <f>'transformed data'!AM21</f>
        <v>-4.4544379869769299</v>
      </c>
      <c r="H21">
        <f>'transformed data'!AY21</f>
        <v>-9.8927338256946999</v>
      </c>
      <c r="J21">
        <f t="shared" si="1"/>
        <v>-2.9443812680302304</v>
      </c>
      <c r="L21">
        <v>-2.9443812680302304</v>
      </c>
    </row>
    <row r="22" spans="1:12" ht="14.45" x14ac:dyDescent="0.35">
      <c r="A22">
        <f>'transformed data'!B22</f>
        <v>2037</v>
      </c>
      <c r="B22">
        <f>'transformed data'!C22</f>
        <v>-3.68161042603858</v>
      </c>
      <c r="C22">
        <f>'transformed data'!L22</f>
        <v>-1.8040649712808501</v>
      </c>
      <c r="D22">
        <f>'transformed data'!R22</f>
        <v>4.19740737145976</v>
      </c>
      <c r="E22">
        <f>'transformed data'!X22</f>
        <v>2.2752838890238798</v>
      </c>
      <c r="F22">
        <f>'transformed data'!AD22</f>
        <v>-7.7698047834152799</v>
      </c>
      <c r="G22">
        <f>'transformed data'!AM22</f>
        <v>-4.6255884869094004</v>
      </c>
      <c r="H22">
        <f>'transformed data'!AY22</f>
        <v>-9.9459158480492302</v>
      </c>
      <c r="J22">
        <f t="shared" si="1"/>
        <v>-3.0506133221728144</v>
      </c>
      <c r="L22">
        <v>-3.0506133221728144</v>
      </c>
    </row>
    <row r="23" spans="1:12" ht="14.45" x14ac:dyDescent="0.35">
      <c r="A23">
        <f>'transformed data'!B23</f>
        <v>2038</v>
      </c>
      <c r="B23">
        <f>'transformed data'!C23</f>
        <v>-3.70823233102286</v>
      </c>
      <c r="C23">
        <f>'transformed data'!L23</f>
        <v>-1.8431936563237299</v>
      </c>
      <c r="D23">
        <f>'transformed data'!R23</f>
        <v>3.9322142904043398</v>
      </c>
      <c r="E23">
        <f>'transformed data'!X23</f>
        <v>2.0682290278378601</v>
      </c>
      <c r="F23">
        <f>'transformed data'!AD23</f>
        <v>-7.7510981078577901</v>
      </c>
      <c r="G23">
        <f>'transformed data'!AM23</f>
        <v>-4.7967389868418699</v>
      </c>
      <c r="H23">
        <f>'transformed data'!AY23</f>
        <v>-9.9990978704037605</v>
      </c>
      <c r="J23">
        <f t="shared" si="1"/>
        <v>-3.1568453763154016</v>
      </c>
      <c r="L23">
        <v>-3.1568453763154016</v>
      </c>
    </row>
    <row r="24" spans="1:12" ht="14.45" x14ac:dyDescent="0.35">
      <c r="A24">
        <f>'transformed data'!B24</f>
        <v>2039</v>
      </c>
      <c r="B24">
        <f>'transformed data'!C24</f>
        <v>-3.7348542360071502</v>
      </c>
      <c r="C24">
        <f>'transformed data'!L24</f>
        <v>-1.8823223413666099</v>
      </c>
      <c r="D24">
        <f>'transformed data'!R24</f>
        <v>3.66702120934904</v>
      </c>
      <c r="E24">
        <f>'transformed data'!X24</f>
        <v>1.86117416665185</v>
      </c>
      <c r="F24">
        <f>'transformed data'!AD24</f>
        <v>-7.7323914323002896</v>
      </c>
      <c r="G24">
        <f>'transformed data'!AM24</f>
        <v>-4.9678894867743404</v>
      </c>
      <c r="H24">
        <f>'transformed data'!AY24</f>
        <v>-10.0522798927583</v>
      </c>
      <c r="J24">
        <f t="shared" si="1"/>
        <v>-3.2630774304579715</v>
      </c>
      <c r="L24">
        <v>-3.2630774304579715</v>
      </c>
    </row>
    <row r="25" spans="1:12" ht="14.45" x14ac:dyDescent="0.35">
      <c r="A25">
        <f>'transformed data'!B25</f>
        <v>2040</v>
      </c>
      <c r="B25">
        <f>'transformed data'!C25</f>
        <v>-3.7614761409914399</v>
      </c>
      <c r="C25">
        <f>'transformed data'!L25</f>
        <v>-1.9214510264094899</v>
      </c>
      <c r="D25">
        <f>'transformed data'!R25</f>
        <v>3.4018281282936198</v>
      </c>
      <c r="E25">
        <f>'transformed data'!X25</f>
        <v>1.6541193054658401</v>
      </c>
      <c r="F25">
        <f>'transformed data'!AD25</f>
        <v>-7.7136847567427997</v>
      </c>
      <c r="G25">
        <f>'transformed data'!AM25</f>
        <v>-5.1390399867068002</v>
      </c>
      <c r="H25">
        <f>'transformed data'!AY25</f>
        <v>-10.1054619151128</v>
      </c>
      <c r="J25">
        <f t="shared" si="1"/>
        <v>-3.3693094846005529</v>
      </c>
      <c r="L25">
        <v>-3.3693094846005529</v>
      </c>
    </row>
    <row r="26" spans="1:12" ht="14.45" x14ac:dyDescent="0.35">
      <c r="A26">
        <f>'transformed data'!B26</f>
        <v>2041</v>
      </c>
      <c r="B26">
        <f>'transformed data'!C26</f>
        <v>-3.7880980459757301</v>
      </c>
      <c r="C26">
        <f>'transformed data'!L26</f>
        <v>-1.96057971145236</v>
      </c>
      <c r="D26">
        <f>'transformed data'!R26</f>
        <v>3.1366350472382001</v>
      </c>
      <c r="E26">
        <f>'transformed data'!X26</f>
        <v>1.44706444427982</v>
      </c>
      <c r="F26">
        <f>'transformed data'!AD26</f>
        <v>-7.6949780811853001</v>
      </c>
      <c r="G26">
        <f>'transformed data'!AM26</f>
        <v>-5.3101904866392697</v>
      </c>
      <c r="H26">
        <f>'transformed data'!AY26</f>
        <v>-10.1586439374673</v>
      </c>
      <c r="J26">
        <f t="shared" si="1"/>
        <v>-3.4755415387431339</v>
      </c>
      <c r="L26">
        <v>-3.4755415387431339</v>
      </c>
    </row>
    <row r="27" spans="1:12" ht="14.45" x14ac:dyDescent="0.35">
      <c r="A27">
        <f>'transformed data'!B27</f>
        <v>2042</v>
      </c>
      <c r="B27">
        <f>'transformed data'!C27</f>
        <v>-3.8147199509600198</v>
      </c>
      <c r="C27">
        <f>'transformed data'!L27</f>
        <v>-1.99970839649523</v>
      </c>
      <c r="D27">
        <f>'transformed data'!R27</f>
        <v>2.8714419661827901</v>
      </c>
      <c r="E27">
        <f>'transformed data'!X27</f>
        <v>1.24000958309381</v>
      </c>
      <c r="F27">
        <f>'transformed data'!AD27</f>
        <v>-7.6762714056278103</v>
      </c>
      <c r="G27">
        <f>'transformed data'!AM27</f>
        <v>-5.4813409865717402</v>
      </c>
      <c r="H27">
        <f>'transformed data'!AY27</f>
        <v>-10.211825959821899</v>
      </c>
      <c r="J27">
        <f t="shared" si="1"/>
        <v>-3.5817735928857286</v>
      </c>
      <c r="L27">
        <v>-3.5817735928857286</v>
      </c>
    </row>
    <row r="28" spans="1:12" ht="14.45" x14ac:dyDescent="0.35">
      <c r="A28">
        <f>'transformed data'!B28</f>
        <v>2043</v>
      </c>
      <c r="B28">
        <f>'transformed data'!C28</f>
        <v>-3.84134185594431</v>
      </c>
      <c r="C28">
        <f>'transformed data'!L28</f>
        <v>-2.0388370815381198</v>
      </c>
      <c r="D28">
        <f>'transformed data'!R28</f>
        <v>2.60624888512737</v>
      </c>
      <c r="E28">
        <f>'transformed data'!X28</f>
        <v>1.0329547219077899</v>
      </c>
      <c r="F28">
        <f>'transformed data'!AD28</f>
        <v>-7.6575647300703098</v>
      </c>
      <c r="G28">
        <f>'transformed data'!AM28</f>
        <v>-5.6524914865042097</v>
      </c>
      <c r="H28">
        <f>'transformed data'!AY28</f>
        <v>-10.2650079821764</v>
      </c>
      <c r="J28">
        <f t="shared" si="1"/>
        <v>-3.6880056470283127</v>
      </c>
      <c r="L28">
        <v>-3.6880056470283127</v>
      </c>
    </row>
    <row r="29" spans="1:12" ht="14.45" x14ac:dyDescent="0.35">
      <c r="A29">
        <f>'transformed data'!B29</f>
        <v>2044</v>
      </c>
      <c r="B29">
        <f>'transformed data'!C29</f>
        <v>-3.8679637609286002</v>
      </c>
      <c r="C29">
        <f>'transformed data'!L29</f>
        <v>-2.0779657665809901</v>
      </c>
      <c r="D29">
        <f>'transformed data'!R29</f>
        <v>2.3410558040719498</v>
      </c>
      <c r="E29">
        <f>'transformed data'!X29</f>
        <v>0.82589986072172195</v>
      </c>
      <c r="F29">
        <f>'transformed data'!AD29</f>
        <v>-7.6388580545128102</v>
      </c>
      <c r="G29">
        <f>'transformed data'!AM29</f>
        <v>-5.8236419864366802</v>
      </c>
      <c r="H29">
        <f>'transformed data'!AY29</f>
        <v>-10.3181900045309</v>
      </c>
      <c r="J29">
        <f t="shared" si="1"/>
        <v>-3.7942377011709008</v>
      </c>
      <c r="L29">
        <v>-3.7942377011709008</v>
      </c>
    </row>
    <row r="30" spans="1:12" ht="14.45" x14ac:dyDescent="0.35">
      <c r="A30">
        <f>'transformed data'!B30</f>
        <v>2045</v>
      </c>
      <c r="B30">
        <f>'transformed data'!C30</f>
        <v>-3.8945856659128899</v>
      </c>
      <c r="C30">
        <f>'transformed data'!L30</f>
        <v>-2.1170944516238701</v>
      </c>
      <c r="D30">
        <f>'transformed data'!R30</f>
        <v>2.0758627230165301</v>
      </c>
      <c r="E30">
        <f>'transformed data'!X30</f>
        <v>0.61884499953570804</v>
      </c>
      <c r="F30">
        <f>'transformed data'!AD30</f>
        <v>-7.6201513789553097</v>
      </c>
      <c r="G30">
        <f>'transformed data'!AM30</f>
        <v>-5.99479248636914</v>
      </c>
      <c r="H30">
        <f>'transformed data'!AY30</f>
        <v>-10.371372026885499</v>
      </c>
      <c r="J30">
        <f t="shared" si="1"/>
        <v>-3.9004697553134955</v>
      </c>
      <c r="L30">
        <v>-3.9004697553134955</v>
      </c>
    </row>
    <row r="31" spans="1:12" ht="14.45" x14ac:dyDescent="0.35">
      <c r="A31">
        <f>'transformed data'!B31</f>
        <v>2046</v>
      </c>
      <c r="B31">
        <f>'transformed data'!C31</f>
        <v>-3.9212075708971801</v>
      </c>
      <c r="C31">
        <f>'transformed data'!L31</f>
        <v>-2.1562231366667399</v>
      </c>
      <c r="D31">
        <f>'transformed data'!R31</f>
        <v>1.8106696419611099</v>
      </c>
      <c r="E31">
        <f>'transformed data'!X31</f>
        <v>0.41179013834969402</v>
      </c>
      <c r="F31">
        <f>'transformed data'!AD31</f>
        <v>-7.6014447033978199</v>
      </c>
      <c r="G31">
        <f>'transformed data'!AM31</f>
        <v>-6.1659429863016104</v>
      </c>
      <c r="H31">
        <f>'transformed data'!AY31</f>
        <v>-10.424554049239999</v>
      </c>
      <c r="J31">
        <f t="shared" si="1"/>
        <v>-4.0067018094560778</v>
      </c>
      <c r="L31">
        <v>-4.0067018094560778</v>
      </c>
    </row>
    <row r="32" spans="1:12" ht="14.45" x14ac:dyDescent="0.35">
      <c r="A32">
        <f>'transformed data'!B32</f>
        <v>2047</v>
      </c>
      <c r="B32">
        <f>'transformed data'!C32</f>
        <v>-3.9478294758814698</v>
      </c>
      <c r="C32">
        <f>'transformed data'!L32</f>
        <v>-2.1953518217096302</v>
      </c>
      <c r="D32">
        <f>'transformed data'!R32</f>
        <v>1.54547656090569</v>
      </c>
      <c r="E32">
        <f>'transformed data'!X32</f>
        <v>0.20473527716368001</v>
      </c>
      <c r="F32">
        <f>'transformed data'!AD32</f>
        <v>-7.5827380278403202</v>
      </c>
      <c r="G32">
        <f>'transformed data'!AM32</f>
        <v>-6.33709348623408</v>
      </c>
      <c r="H32">
        <f>'transformed data'!AY32</f>
        <v>-10.477736071594499</v>
      </c>
      <c r="J32">
        <f t="shared" si="1"/>
        <v>-4.1129338635986619</v>
      </c>
      <c r="L32">
        <v>-4.1129338635986619</v>
      </c>
    </row>
    <row r="33" spans="1:12" ht="14.45" x14ac:dyDescent="0.35">
      <c r="A33">
        <f>'transformed data'!B33</f>
        <v>2048</v>
      </c>
      <c r="B33">
        <f>'transformed data'!C33</f>
        <v>-3.97445138086576</v>
      </c>
      <c r="C33">
        <f>'transformed data'!L33</f>
        <v>-2.2344805067525</v>
      </c>
      <c r="D33">
        <f>'transformed data'!R33</f>
        <v>1.28028347985027</v>
      </c>
      <c r="E33">
        <f>'transformed data'!X33</f>
        <v>-2.3195840223343102E-3</v>
      </c>
      <c r="F33">
        <f>'transformed data'!AD33</f>
        <v>-7.5640313522828304</v>
      </c>
      <c r="G33">
        <f>'transformed data'!AM33</f>
        <v>-6.5082439861665504</v>
      </c>
      <c r="H33">
        <f>'transformed data'!AY33</f>
        <v>-10.530918093949101</v>
      </c>
      <c r="J33">
        <f t="shared" si="1"/>
        <v>-4.2191659177412584</v>
      </c>
      <c r="L33">
        <v>-4.2191659177412584</v>
      </c>
    </row>
    <row r="34" spans="1:12" ht="14.45" x14ac:dyDescent="0.35">
      <c r="A34">
        <f>'transformed data'!B34</f>
        <v>2049</v>
      </c>
      <c r="B34">
        <f>'transformed data'!C34</f>
        <v>-4.0010732858500502</v>
      </c>
      <c r="C34">
        <f>'transformed data'!L34</f>
        <v>-2.2736091917953698</v>
      </c>
      <c r="D34">
        <f>'transformed data'!R34</f>
        <v>1.0150903987948501</v>
      </c>
      <c r="E34">
        <f>'transformed data'!X34</f>
        <v>-0.209374445208348</v>
      </c>
      <c r="F34">
        <f>'transformed data'!AD34</f>
        <v>-7.5453246767253397</v>
      </c>
      <c r="G34">
        <f>'transformed data'!AM34</f>
        <v>-6.67939448609902</v>
      </c>
      <c r="H34">
        <f>'transformed data'!AY34</f>
        <v>-10.584100116303601</v>
      </c>
      <c r="J34">
        <f t="shared" si="1"/>
        <v>-4.3253979718838398</v>
      </c>
      <c r="L34">
        <v>-4.3253979718838398</v>
      </c>
    </row>
    <row r="35" spans="1:12" ht="14.45" x14ac:dyDescent="0.35">
      <c r="A35">
        <f>'transformed data'!B35</f>
        <v>2050</v>
      </c>
      <c r="B35">
        <f>'transformed data'!C35</f>
        <v>-4.0276951908343399</v>
      </c>
      <c r="C35">
        <f>'transformed data'!L35</f>
        <v>-2.31273787683826</v>
      </c>
      <c r="D35">
        <f>'transformed data'!R35</f>
        <v>0.74989731773943602</v>
      </c>
      <c r="E35">
        <f>'transformed data'!X35</f>
        <v>-0.41642930639436199</v>
      </c>
      <c r="F35">
        <f>'transformed data'!AD35</f>
        <v>-7.5266180011678401</v>
      </c>
      <c r="G35">
        <f>'transformed data'!AM35</f>
        <v>-6.8505449860314798</v>
      </c>
      <c r="H35">
        <f>'transformed data'!AY35</f>
        <v>-10.637282138658099</v>
      </c>
      <c r="J35">
        <f t="shared" si="1"/>
        <v>-4.4316300260264203</v>
      </c>
      <c r="L35">
        <v>-4.4316300260264203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tabSelected="1" workbookViewId="0">
      <selection activeCell="B2" sqref="B2:AI2"/>
    </sheetView>
  </sheetViews>
  <sheetFormatPr defaultRowHeight="15" x14ac:dyDescent="0.25"/>
  <cols>
    <col min="1" max="1" width="23.85546875" customWidth="1"/>
    <col min="2" max="2" width="12" bestFit="1" customWidth="1"/>
  </cols>
  <sheetData>
    <row r="1" spans="1:35" x14ac:dyDescent="0.35">
      <c r="A1" t="s">
        <v>0</v>
      </c>
      <c r="B1">
        <f>calculations!O1</f>
        <v>2017</v>
      </c>
      <c r="C1">
        <f>calculations!P1</f>
        <v>2018</v>
      </c>
      <c r="D1">
        <f>calculations!Q1</f>
        <v>2019</v>
      </c>
      <c r="E1">
        <f>calculations!R1</f>
        <v>2020</v>
      </c>
      <c r="F1">
        <f>calculations!S1</f>
        <v>2021</v>
      </c>
      <c r="G1">
        <f>calculations!T1</f>
        <v>2022</v>
      </c>
      <c r="H1">
        <f>calculations!U1</f>
        <v>2023</v>
      </c>
      <c r="I1">
        <f>calculations!V1</f>
        <v>2024</v>
      </c>
      <c r="J1">
        <f>calculations!W1</f>
        <v>2025</v>
      </c>
      <c r="K1">
        <f>calculations!X1</f>
        <v>2026</v>
      </c>
      <c r="L1">
        <f>calculations!Y1</f>
        <v>2027</v>
      </c>
      <c r="M1">
        <f>calculations!Z1</f>
        <v>2028</v>
      </c>
      <c r="N1">
        <f>calculations!AA1</f>
        <v>2029</v>
      </c>
      <c r="O1">
        <f>calculations!AB1</f>
        <v>2030</v>
      </c>
      <c r="P1">
        <f>calculations!AC1</f>
        <v>2031</v>
      </c>
      <c r="Q1">
        <f>calculations!AD1</f>
        <v>2032</v>
      </c>
      <c r="R1">
        <f>calculations!AE1</f>
        <v>2033</v>
      </c>
      <c r="S1">
        <f>calculations!AF1</f>
        <v>2034</v>
      </c>
      <c r="T1">
        <f>calculations!AG1</f>
        <v>2035</v>
      </c>
      <c r="U1">
        <f>calculations!AH1</f>
        <v>2036</v>
      </c>
      <c r="V1">
        <f>calculations!AI1</f>
        <v>2037</v>
      </c>
      <c r="W1">
        <f>calculations!AJ1</f>
        <v>2038</v>
      </c>
      <c r="X1">
        <f>calculations!AK1</f>
        <v>2039</v>
      </c>
      <c r="Y1">
        <f>calculations!AL1</f>
        <v>2040</v>
      </c>
      <c r="Z1">
        <f>calculations!AM1</f>
        <v>2041</v>
      </c>
      <c r="AA1">
        <f>calculations!AN1</f>
        <v>2042</v>
      </c>
      <c r="AB1">
        <f>calculations!AO1</f>
        <v>2043</v>
      </c>
      <c r="AC1">
        <f>calculations!AP1</f>
        <v>2044</v>
      </c>
      <c r="AD1">
        <f>calculations!AQ1</f>
        <v>2045</v>
      </c>
      <c r="AE1">
        <f>calculations!AR1</f>
        <v>2046</v>
      </c>
      <c r="AF1">
        <f>calculations!AS1</f>
        <v>2047</v>
      </c>
      <c r="AG1">
        <f>calculations!AT1</f>
        <v>2048</v>
      </c>
      <c r="AH1">
        <f>calculations!AU1</f>
        <v>2049</v>
      </c>
      <c r="AI1">
        <f>calculations!AV1</f>
        <v>2050</v>
      </c>
    </row>
    <row r="2" spans="1:35" x14ac:dyDescent="0.35">
      <c r="A2" t="s">
        <v>26</v>
      </c>
      <c r="B2">
        <f>calculations!O4*10^12</f>
        <v>3395231544177.376</v>
      </c>
      <c r="C2">
        <f>calculations!P4*10^12</f>
        <v>3784749076033.5293</v>
      </c>
      <c r="D2">
        <f>calculations!Q4*10^12</f>
        <v>4174266607889.6724</v>
      </c>
      <c r="E2">
        <f>calculations!R4*10^12</f>
        <v>4563784139745.7676</v>
      </c>
      <c r="F2">
        <f>calculations!S4*10^12</f>
        <v>4953301671601.9131</v>
      </c>
      <c r="G2">
        <f>calculations!T4*10^12</f>
        <v>5342819203458.0586</v>
      </c>
      <c r="H2">
        <f>calculations!U4*10^12</f>
        <v>5732336735314.2158</v>
      </c>
      <c r="I2">
        <f>calculations!V4*10^12</f>
        <v>6121854267170.3643</v>
      </c>
      <c r="J2">
        <f>calculations!W4*10^12</f>
        <v>6511371799026.542</v>
      </c>
      <c r="K2">
        <f>calculations!X4*10^12</f>
        <v>6900889330882.6738</v>
      </c>
      <c r="L2">
        <f>calculations!Y4*10^12</f>
        <v>7290406862738.8379</v>
      </c>
      <c r="M2">
        <f>calculations!Z4*10^12</f>
        <v>7679924394594.9854</v>
      </c>
      <c r="N2">
        <f>calculations!AA4*10^12</f>
        <v>8069441926451.1318</v>
      </c>
      <c r="O2">
        <f>calculations!AB4*10^12</f>
        <v>8458959458307.2607</v>
      </c>
      <c r="P2">
        <f>calculations!AC4*10^12</f>
        <v>8848476990163.4023</v>
      </c>
      <c r="Q2">
        <f>calculations!AD4*10^12</f>
        <v>9237994522019.5547</v>
      </c>
      <c r="R2">
        <f>calculations!AE4*10^12</f>
        <v>9627512053875.6875</v>
      </c>
      <c r="S2">
        <f>calculations!AF4*10^12</f>
        <v>10017029585731.84</v>
      </c>
      <c r="T2">
        <f>calculations!AG4*10^12</f>
        <v>10406547117588.02</v>
      </c>
      <c r="U2">
        <f>calculations!AH4*10^12</f>
        <v>10796064649444.178</v>
      </c>
      <c r="V2">
        <f>calculations!AI4*10^12</f>
        <v>11185582181300.318</v>
      </c>
      <c r="W2">
        <f>calculations!AJ4*10^12</f>
        <v>11575099713156.473</v>
      </c>
      <c r="X2">
        <f>calculations!AK4*10^12</f>
        <v>11964617245012.563</v>
      </c>
      <c r="Y2">
        <f>calculations!AL4*10^12</f>
        <v>12354134776868.693</v>
      </c>
      <c r="Z2">
        <f>calculations!AM4*10^12</f>
        <v>12743652308724.824</v>
      </c>
      <c r="AA2">
        <f>calculations!AN4*10^12</f>
        <v>13133169840581.004</v>
      </c>
      <c r="AB2">
        <f>calculations!AO4*10^12</f>
        <v>13522687372437.145</v>
      </c>
      <c r="AC2">
        <f>calculations!AP4*10^12</f>
        <v>13912204904293.303</v>
      </c>
      <c r="AD2">
        <f>calculations!AQ4*10^12</f>
        <v>14301722436149.482</v>
      </c>
      <c r="AE2">
        <f>calculations!AR4*10^12</f>
        <v>14691239968005.619</v>
      </c>
      <c r="AF2">
        <f>calculations!AS4*10^12</f>
        <v>15080757499861.76</v>
      </c>
      <c r="AG2">
        <f>calculations!AT4*10^12</f>
        <v>15470275031717.947</v>
      </c>
      <c r="AH2">
        <f>calculations!AU4*10^12</f>
        <v>15859792563574.078</v>
      </c>
      <c r="AI2">
        <f>calculations!AV4*10^12</f>
        <v>16249310095430.207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NBP_annual_trend_data</vt:lpstr>
      <vt:lpstr>transformed data</vt:lpstr>
      <vt:lpstr>calculations</vt:lpstr>
      <vt:lpstr>BLACE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Busch</dc:creator>
  <cp:lastModifiedBy>Robbie</cp:lastModifiedBy>
  <dcterms:created xsi:type="dcterms:W3CDTF">2018-06-14T17:30:23Z</dcterms:created>
  <dcterms:modified xsi:type="dcterms:W3CDTF">2018-07-06T00:34:17Z</dcterms:modified>
</cp:coreProperties>
</file>