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40" windowHeight="11840"/>
  </bookViews>
  <sheets>
    <sheet name="About" sheetId="1" r:id="rId1"/>
    <sheet name="Battery Cost Share" sheetId="3" r:id="rId2"/>
    <sheet name="SYBSoEVP" sheetId="2" r:id="rId3"/>
  </sheet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<sst xmlns="http://schemas.openxmlformats.org/spreadsheetml/2006/main" count="46" uniqueCount="45">
  <si>
    <t>Share of Price</t>
  </si>
  <si>
    <t>battery</t>
  </si>
  <si>
    <t>SYBSoEVP Start Year Battery Share of Electric Vehicle Price</t>
  </si>
  <si>
    <t>Sources:</t>
  </si>
  <si>
    <t>Provided in variable BNVP BAU New Vehicle Price</t>
  </si>
  <si>
    <t>Calculation in 3 steps</t>
  </si>
  <si>
    <t>Battery size and cost</t>
  </si>
  <si>
    <t>weighted average battery size of California 2017 EV sales.</t>
  </si>
  <si>
    <t>California 2017 sales of Evs for top 6 models</t>
  </si>
  <si>
    <t>Fraction of sales</t>
  </si>
  <si>
    <t>Battery pack size</t>
  </si>
  <si>
    <t>Price per kWh</t>
  </si>
  <si>
    <t>Fraction of sales without Tesla model X for use in share of cost variable</t>
  </si>
  <si>
    <t>GM Bolt</t>
  </si>
  <si>
    <t>Tesla Model S</t>
  </si>
  <si>
    <t>Tesla Model X</t>
  </si>
  <si>
    <t>Fiat 500</t>
  </si>
  <si>
    <t>Nissan Leaf</t>
  </si>
  <si>
    <t>VW Golf</t>
  </si>
  <si>
    <t>Total</t>
  </si>
  <si>
    <t>Without Tesla X</t>
  </si>
  <si>
    <t>Sales weighted average - With Tesla X</t>
  </si>
  <si>
    <t>Sales weighted average - Without Tesla X</t>
  </si>
  <si>
    <t>**For both Tesla Model S and Model X, assume equal sales across the three types of configurations, resulting in an average battery size of 91.67 kW</t>
  </si>
  <si>
    <t>How to handle PHEVs</t>
  </si>
  <si>
    <t>2017 Volt battery size - kWh</t>
  </si>
  <si>
    <t>Most popular PHEV, use for 2017 value</t>
  </si>
  <si>
    <t>Scale up based on ratio of CA Pathways average price to Transpo data book price</t>
  </si>
  <si>
    <t>Cost of PHEV battery</t>
  </si>
  <si>
    <t>Sales weighted incremental cost due to battery and share</t>
  </si>
  <si>
    <t>2017 average car price</t>
  </si>
  <si>
    <t>BEV estimated incremental cost for car</t>
  </si>
  <si>
    <t>Share due to battery</t>
  </si>
  <si>
    <t>For PHEV</t>
  </si>
  <si>
    <t>Final step</t>
  </si>
  <si>
    <t>For full BEV, add this share to E3 price for 2017 starting price (which determines all future EV vehicle prices based on endogenous learning approach)</t>
  </si>
  <si>
    <t>Start price</t>
  </si>
  <si>
    <t>BEV</t>
  </si>
  <si>
    <t>PHEV</t>
  </si>
  <si>
    <t>Gas vehicle referant</t>
  </si>
  <si>
    <t>Before excluduing Tesla X below</t>
  </si>
  <si>
    <t>Sales weighted incremental cost due to battery</t>
  </si>
  <si>
    <t>BEV estimated cost before incentives</t>
  </si>
  <si>
    <t>share due to battery</t>
  </si>
  <si>
    <t>** See the worksheet "LDV EV calculations" in the File BNV New Vehicle Price.xls for live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</si>
</sst>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0.000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top"/>
    </xf>
    <xf numFmtId="11" fontId="1" fillId="2" borderId="0" xfId="0" applyNumberFormat="1" applyFont="1" applyFill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horizontal="left"/>
    </xf>
    <xf numFmtId="3" fontId="0" fillId="0" borderId="0" xfId="0" applyNumberFormat="1"/>
    <xf numFmtId="166" fontId="0" fillId="0" borderId="0" xfId="1" applyNumberFormat="1" applyFont="1"/>
    <xf numFmtId="0" fontId="0" fillId="3" borderId="0" xfId="0" applyFill="1"/>
    <xf numFmtId="2" fontId="0" fillId="0" borderId="0" xfId="0" applyNumberFormat="1"/>
    <xf numFmtId="0" fontId="0" fillId="0" borderId="0" xfId="0" applyFont="1" applyAlignment="1">
      <alignment horizontal="left"/>
    </xf>
    <xf numFmtId="0" fontId="0" fillId="2" borderId="0" xfId="0" applyFill="1"/>
    <xf numFmtId="11" fontId="0" fillId="2" borderId="0" xfId="0" applyNumberForma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5" x14ac:dyDescent="0.35"/>
  <cols>
    <col min="2" max="2" width="80.1796875" customWidth="1"/>
  </cols>
  <sheetData>
    <row r="1" spans="1:2" x14ac:dyDescent="0.25">
      <c r="A1" s="1" t="s">
        <v>2</v>
      </c>
    </row>
    <row r="3" spans="1:2" x14ac:dyDescent="0.25">
      <c r="A3" s="1" t="s">
        <v>3</v>
      </c>
      <c r="B3" s="2" t="s">
        <v>4</v>
      </c>
    </row>
    <row r="5" spans="1:2" x14ac:dyDescent="0.35">
      <c r="A5" s="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RowHeight="14.5" x14ac:dyDescent="0.35"/>
  <cols>
    <col min="1" max="1" width="45.90625" customWidth="1"/>
    <col min="2" max="2" width="38.26953125" customWidth="1"/>
    <col min="3" max="3" width="22.6328125" customWidth="1"/>
    <col min="4" max="4" width="14.7265625" customWidth="1"/>
    <col min="5" max="5" width="16.54296875" customWidth="1"/>
    <col min="6" max="6" width="14.08984375" customWidth="1"/>
    <col min="8" max="8" width="25.6328125" customWidth="1"/>
  </cols>
  <sheetData>
    <row r="1" spans="1:8" x14ac:dyDescent="0.35">
      <c r="A1" s="17" t="s">
        <v>44</v>
      </c>
    </row>
    <row r="3" spans="1:8" x14ac:dyDescent="0.35">
      <c r="A3" t="s">
        <v>5</v>
      </c>
    </row>
    <row r="5" spans="1:8" x14ac:dyDescent="0.35">
      <c r="A5" s="3">
        <v>1</v>
      </c>
    </row>
    <row r="6" spans="1:8" s="2" customFormat="1" x14ac:dyDescent="0.35">
      <c r="A6" s="2" t="s">
        <v>6</v>
      </c>
      <c r="D6" s="4"/>
    </row>
    <row r="7" spans="1:8" x14ac:dyDescent="0.35">
      <c r="A7" s="5" t="s">
        <v>7</v>
      </c>
      <c r="B7" s="6">
        <v>59.632938048578652</v>
      </c>
    </row>
    <row r="8" spans="1:8" ht="43.5" x14ac:dyDescent="0.35">
      <c r="B8" s="7" t="s">
        <v>8</v>
      </c>
      <c r="D8" s="7" t="s">
        <v>9</v>
      </c>
      <c r="E8" t="s">
        <v>10</v>
      </c>
      <c r="F8" t="s">
        <v>11</v>
      </c>
      <c r="H8" s="7" t="s">
        <v>12</v>
      </c>
    </row>
    <row r="9" spans="1:8" x14ac:dyDescent="0.35">
      <c r="A9" t="s">
        <v>13</v>
      </c>
      <c r="B9">
        <v>13487</v>
      </c>
      <c r="D9">
        <v>0.30123065240211733</v>
      </c>
      <c r="E9">
        <v>60</v>
      </c>
      <c r="F9">
        <v>205</v>
      </c>
      <c r="H9">
        <v>0.35620526635501676</v>
      </c>
    </row>
    <row r="10" spans="1:8" x14ac:dyDescent="0.35">
      <c r="A10" t="s">
        <v>14</v>
      </c>
      <c r="B10">
        <v>11813</v>
      </c>
      <c r="D10">
        <v>0.26384204766265384</v>
      </c>
      <c r="E10">
        <v>91.666666666666671</v>
      </c>
      <c r="F10">
        <v>190</v>
      </c>
      <c r="H10">
        <v>0.31199323878192431</v>
      </c>
    </row>
    <row r="11" spans="1:8" x14ac:dyDescent="0.35">
      <c r="A11" t="s">
        <v>15</v>
      </c>
      <c r="B11">
        <v>6910</v>
      </c>
      <c r="D11">
        <v>0.15433408527460746</v>
      </c>
      <c r="E11">
        <v>91.666666666666671</v>
      </c>
      <c r="F11">
        <v>190</v>
      </c>
    </row>
    <row r="12" spans="1:8" x14ac:dyDescent="0.35">
      <c r="A12" t="s">
        <v>16</v>
      </c>
      <c r="B12">
        <v>4943</v>
      </c>
      <c r="D12">
        <v>0.1104013579612713</v>
      </c>
      <c r="E12">
        <v>24</v>
      </c>
      <c r="F12">
        <v>246</v>
      </c>
      <c r="H12">
        <v>0.13054961307873122</v>
      </c>
    </row>
    <row r="13" spans="1:8" x14ac:dyDescent="0.35">
      <c r="A13" t="s">
        <v>17</v>
      </c>
      <c r="B13">
        <v>4418</v>
      </c>
      <c r="D13">
        <v>9.8675541062694036E-2</v>
      </c>
      <c r="E13">
        <v>30</v>
      </c>
      <c r="F13">
        <v>246</v>
      </c>
      <c r="H13">
        <v>0.11668383382193698</v>
      </c>
    </row>
    <row r="14" spans="1:8" x14ac:dyDescent="0.35">
      <c r="A14" t="s">
        <v>18</v>
      </c>
      <c r="B14">
        <v>3202</v>
      </c>
      <c r="D14">
        <v>7.1516315636656017E-2</v>
      </c>
      <c r="E14">
        <v>35.799999999999997</v>
      </c>
      <c r="F14">
        <v>246</v>
      </c>
      <c r="H14">
        <v>8.456804796239073E-2</v>
      </c>
    </row>
    <row r="15" spans="1:8" x14ac:dyDescent="0.35">
      <c r="A15" t="s">
        <v>19</v>
      </c>
      <c r="B15">
        <v>44773</v>
      </c>
      <c r="D15">
        <v>1</v>
      </c>
    </row>
    <row r="16" spans="1:8" x14ac:dyDescent="0.35">
      <c r="A16" t="s">
        <v>20</v>
      </c>
      <c r="B16">
        <v>37863</v>
      </c>
    </row>
    <row r="19" spans="1:7" x14ac:dyDescent="0.35">
      <c r="A19" t="s">
        <v>21</v>
      </c>
      <c r="E19">
        <v>64.576834252786284</v>
      </c>
      <c r="F19">
        <v>210.23167980702655</v>
      </c>
      <c r="G19">
        <v>13576.09634158319</v>
      </c>
    </row>
    <row r="20" spans="1:7" x14ac:dyDescent="0.35">
      <c r="A20" t="s">
        <v>22</v>
      </c>
      <c r="E20">
        <v>59.632938048578652</v>
      </c>
      <c r="G20">
        <v>12536.732737781038</v>
      </c>
    </row>
    <row r="21" spans="1:7" x14ac:dyDescent="0.35">
      <c r="A21" t="s">
        <v>23</v>
      </c>
    </row>
    <row r="23" spans="1:7" x14ac:dyDescent="0.35">
      <c r="A23" t="s">
        <v>24</v>
      </c>
    </row>
    <row r="25" spans="1:7" x14ac:dyDescent="0.35">
      <c r="A25" t="s">
        <v>25</v>
      </c>
      <c r="B25">
        <v>18.399999999999999</v>
      </c>
      <c r="C25" t="s">
        <v>26</v>
      </c>
    </row>
    <row r="26" spans="1:7" x14ac:dyDescent="0.35">
      <c r="B26">
        <v>3868.2629084492883</v>
      </c>
    </row>
    <row r="27" spans="1:7" ht="29" x14ac:dyDescent="0.35">
      <c r="A27" s="7" t="s">
        <v>27</v>
      </c>
      <c r="B27" s="8">
        <v>1.4002330170896413</v>
      </c>
    </row>
    <row r="28" spans="1:7" x14ac:dyDescent="0.35">
      <c r="A28" t="s">
        <v>28</v>
      </c>
      <c r="B28" s="8">
        <v>5416.4694431938979</v>
      </c>
    </row>
    <row r="30" spans="1:7" x14ac:dyDescent="0.35">
      <c r="A30" s="9">
        <v>2</v>
      </c>
    </row>
    <row r="31" spans="1:7" s="2" customFormat="1" x14ac:dyDescent="0.35">
      <c r="A31" s="2" t="s">
        <v>29</v>
      </c>
    </row>
    <row r="33" spans="1:2" x14ac:dyDescent="0.35">
      <c r="A33" t="s">
        <v>30</v>
      </c>
      <c r="B33" s="10">
        <v>25366.889791622125</v>
      </c>
    </row>
    <row r="34" spans="1:2" x14ac:dyDescent="0.35">
      <c r="A34" t="s">
        <v>31</v>
      </c>
      <c r="B34" s="11">
        <v>12536.732737781038</v>
      </c>
    </row>
    <row r="35" spans="1:2" x14ac:dyDescent="0.35">
      <c r="A35" s="12" t="s">
        <v>32</v>
      </c>
      <c r="B35">
        <v>0.33075289117961898</v>
      </c>
    </row>
    <row r="36" spans="1:2" x14ac:dyDescent="0.35">
      <c r="A36" s="12" t="s">
        <v>33</v>
      </c>
      <c r="B36" s="13">
        <v>0.17595446299011652</v>
      </c>
    </row>
    <row r="38" spans="1:2" x14ac:dyDescent="0.35">
      <c r="A38" s="9">
        <v>3</v>
      </c>
    </row>
    <row r="39" spans="1:2" s="2" customFormat="1" x14ac:dyDescent="0.35">
      <c r="A39" s="2" t="s">
        <v>34</v>
      </c>
    </row>
    <row r="41" spans="1:2" s="5" customFormat="1" x14ac:dyDescent="0.35">
      <c r="A41" s="14" t="s">
        <v>35</v>
      </c>
    </row>
    <row r="42" spans="1:2" x14ac:dyDescent="0.35">
      <c r="A42" t="s">
        <v>36</v>
      </c>
    </row>
    <row r="43" spans="1:2" x14ac:dyDescent="0.35">
      <c r="A43" t="s">
        <v>37</v>
      </c>
      <c r="B43" s="8">
        <v>47267.752674936135</v>
      </c>
    </row>
    <row r="44" spans="1:2" x14ac:dyDescent="0.35">
      <c r="A44" t="s">
        <v>38</v>
      </c>
      <c r="B44">
        <v>41769.381139072488</v>
      </c>
    </row>
    <row r="45" spans="1:2" x14ac:dyDescent="0.35">
      <c r="A45" t="s">
        <v>39</v>
      </c>
      <c r="B45" s="8">
        <v>35519.55662710347</v>
      </c>
    </row>
    <row r="64" spans="1:4" x14ac:dyDescent="0.35">
      <c r="A64" s="15" t="s">
        <v>40</v>
      </c>
      <c r="B64" s="15"/>
      <c r="C64" s="15"/>
      <c r="D64" s="15"/>
    </row>
    <row r="65" spans="1:4" x14ac:dyDescent="0.35">
      <c r="A65" s="15"/>
      <c r="B65" s="15"/>
      <c r="C65" s="15"/>
      <c r="D65" s="15"/>
    </row>
    <row r="66" spans="1:4" x14ac:dyDescent="0.35">
      <c r="A66" s="15" t="s">
        <v>41</v>
      </c>
      <c r="B66" s="15"/>
      <c r="C66" s="15"/>
      <c r="D66" s="15">
        <v>13576.09634158319</v>
      </c>
    </row>
    <row r="67" spans="1:4" x14ac:dyDescent="0.35">
      <c r="A67" s="15"/>
      <c r="B67" s="15" t="s">
        <v>42</v>
      </c>
      <c r="C67" s="15"/>
      <c r="D67" s="16" t="e">
        <v>#REF!</v>
      </c>
    </row>
    <row r="68" spans="1:4" x14ac:dyDescent="0.35">
      <c r="A68" s="15"/>
      <c r="B68" s="15" t="s">
        <v>43</v>
      </c>
      <c r="C68" s="15"/>
      <c r="D68" s="16" t="e"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2" max="2" width="13.1796875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f>'Battery Cost Share'!$B$35</f>
        <v>0.33075289117961898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Battery Cost Share</vt:lpstr>
      <vt:lpstr>SYBSoEVP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2016-03-04T00:30:44Z</dcterms:created>
  <dcterms:modified xsi:type="dcterms:W3CDTF">2019-03-29T17:03:58Z</dcterms:modified>
</cp:coreProperties>
</file>