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EI EPS\Canada InputData\elec\TCCpUCD\"/>
    </mc:Choice>
  </mc:AlternateContent>
  <bookViews>
    <workbookView xWindow="190" yWindow="100" windowWidth="17220" windowHeight="8210"/>
  </bookViews>
  <sheets>
    <sheet name="About" sheetId="1" r:id="rId1"/>
    <sheet name="Data" sheetId="2" r:id="rId2"/>
    <sheet name="TCCpUCD" sheetId="3" r:id="rId3"/>
  </sheets>
  <calcPr calcId="162913" concurrentCalc="0"/>
</workbook>
</file>

<file path=xl/calcChain.xml><?xml version="1.0" encoding="utf-8"?>
<calcChain xmlns="http://schemas.openxmlformats.org/spreadsheetml/2006/main">
  <c r="B2" i="3" l="1"/>
  <c r="B14" i="2"/>
</calcChain>
</file>

<file path=xl/sharedStrings.xml><?xml version="1.0" encoding="utf-8"?>
<sst xmlns="http://schemas.openxmlformats.org/spreadsheetml/2006/main" count="24" uniqueCount="23">
  <si>
    <t>TCCpUCD Transmission Construction Cost per Unit Capacity Distance</t>
  </si>
  <si>
    <t>Source:</t>
  </si>
  <si>
    <t>Item</t>
  </si>
  <si>
    <t>Transmission Construction</t>
  </si>
  <si>
    <t>Note:</t>
  </si>
  <si>
    <t>Materials</t>
  </si>
  <si>
    <t>Labour</t>
  </si>
  <si>
    <t>Line</t>
  </si>
  <si>
    <t>Contingency</t>
  </si>
  <si>
    <t>Escalation</t>
  </si>
  <si>
    <t>Owner - PPS</t>
  </si>
  <si>
    <t>Owner - FA</t>
  </si>
  <si>
    <t>Owner - Land</t>
  </si>
  <si>
    <t>Pre-PPS Cost</t>
  </si>
  <si>
    <t>Regulatory Compliance</t>
  </si>
  <si>
    <t>Supply Install</t>
  </si>
  <si>
    <t>https://public.tableau.com/profile/transmissioncost#!/vizhome/LineUnitCost/Line</t>
  </si>
  <si>
    <t>Total (2013 CAN $/km)</t>
  </si>
  <si>
    <t>Cost</t>
  </si>
  <si>
    <t>We adjust 2013 Canadian dollars to 2015 Canadian dollars using the following conversion factor:</t>
  </si>
  <si>
    <t>Cost per Distance (CAN $2015/km)</t>
  </si>
  <si>
    <t>Alberta Electric System Operator</t>
  </si>
  <si>
    <t>LineUnitCost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</si>
</sst>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0" fillId="0" borderId="0" xfId="0"/>
    <xf numFmtId="0" fontId="1" fillId="0" borderId="0" xfId="0" applyFont="1"/>
    <xf numFmtId="1" fontId="0" fillId="0" borderId="0" xfId="0" applyNumberFormat="1"/>
  </cellXfs>
  <cellStyles count="8">
    <cellStyle name="Body: normal cell" xfId="5"/>
    <cellStyle name="Font: Calibri, 9pt regular" xfId="3"/>
    <cellStyle name="Footnotes: top row" xfId="7"/>
    <cellStyle name="Header: bottom row" xfId="4"/>
    <cellStyle name="Hyperlink" xfId="1" builtinId="8"/>
    <cellStyle name="Normal" xfId="0" builtinId="0"/>
    <cellStyle name="Parent row" xfId="6"/>
    <cellStyle name="Table title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M13" sqref="M13"/>
    </sheetView>
  </sheetViews>
  <sheetFormatPr defaultRowHeight="14.5" x14ac:dyDescent="0.35"/>
  <cols>
    <col min="2" max="2" width="44.6328125" customWidth="1"/>
  </cols>
  <sheetData>
    <row r="1" spans="1:2" x14ac:dyDescent="0.35">
      <c r="A1" s="1" t="s">
        <v>0</v>
      </c>
    </row>
    <row r="3" spans="1:2" x14ac:dyDescent="0.35">
      <c r="A3" s="1" t="s">
        <v>1</v>
      </c>
      <c r="B3" t="s">
        <v>21</v>
      </c>
    </row>
    <row r="4" spans="1:2" x14ac:dyDescent="0.35">
      <c r="B4" s="2">
        <v>2018</v>
      </c>
    </row>
    <row r="5" spans="1:2" x14ac:dyDescent="0.35">
      <c r="B5" t="s">
        <v>22</v>
      </c>
    </row>
    <row r="6" spans="1:2" x14ac:dyDescent="0.35">
      <c r="B6" s="3" t="s">
        <v>16</v>
      </c>
    </row>
    <row r="9" spans="1:2" x14ac:dyDescent="0.35">
      <c r="A9" s="6" t="s">
        <v>4</v>
      </c>
    </row>
    <row r="10" spans="1:2" x14ac:dyDescent="0.35">
      <c r="A10" s="5" t="s">
        <v>19</v>
      </c>
    </row>
    <row r="11" spans="1:2" x14ac:dyDescent="0.35">
      <c r="A11" s="5">
        <v>1.03</v>
      </c>
    </row>
    <row r="12" spans="1:2" x14ac:dyDescent="0.35">
      <c r="A12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4" sqref="B14"/>
    </sheetView>
  </sheetViews>
  <sheetFormatPr defaultRowHeight="14.5" x14ac:dyDescent="0.35"/>
  <cols>
    <col min="1" max="1" width="25.1796875" customWidth="1"/>
    <col min="2" max="2" width="11.54296875" customWidth="1"/>
    <col min="3" max="3" width="11.36328125" customWidth="1"/>
  </cols>
  <sheetData>
    <row r="1" spans="1:2" x14ac:dyDescent="0.35">
      <c r="A1" s="4" t="s">
        <v>2</v>
      </c>
      <c r="B1" s="4" t="s">
        <v>18</v>
      </c>
    </row>
    <row r="2" spans="1:2" x14ac:dyDescent="0.35">
      <c r="A2" t="s">
        <v>5</v>
      </c>
      <c r="B2">
        <v>477593</v>
      </c>
    </row>
    <row r="3" spans="1:2" x14ac:dyDescent="0.35">
      <c r="A3" t="s">
        <v>6</v>
      </c>
      <c r="B3">
        <v>1067499</v>
      </c>
    </row>
    <row r="4" spans="1:2" x14ac:dyDescent="0.35">
      <c r="A4" t="s">
        <v>7</v>
      </c>
      <c r="B4">
        <v>1533646</v>
      </c>
    </row>
    <row r="5" spans="1:2" x14ac:dyDescent="0.35">
      <c r="A5" t="s">
        <v>8</v>
      </c>
      <c r="B5">
        <v>215594</v>
      </c>
    </row>
    <row r="6" spans="1:2" x14ac:dyDescent="0.35">
      <c r="A6" t="s">
        <v>9</v>
      </c>
      <c r="B6">
        <v>97796</v>
      </c>
    </row>
    <row r="7" spans="1:2" x14ac:dyDescent="0.35">
      <c r="A7" t="s">
        <v>10</v>
      </c>
      <c r="B7">
        <v>19474</v>
      </c>
    </row>
    <row r="8" spans="1:2" x14ac:dyDescent="0.35">
      <c r="A8" t="s">
        <v>11</v>
      </c>
      <c r="B8">
        <v>58836</v>
      </c>
    </row>
    <row r="9" spans="1:2" x14ac:dyDescent="0.35">
      <c r="A9" t="s">
        <v>12</v>
      </c>
      <c r="B9">
        <v>67294</v>
      </c>
    </row>
    <row r="10" spans="1:2" x14ac:dyDescent="0.35">
      <c r="A10" t="s">
        <v>13</v>
      </c>
      <c r="B10">
        <v>29946</v>
      </c>
    </row>
    <row r="11" spans="1:2" x14ac:dyDescent="0.35">
      <c r="A11" t="s">
        <v>14</v>
      </c>
      <c r="B11">
        <v>30259</v>
      </c>
    </row>
    <row r="12" spans="1:2" x14ac:dyDescent="0.35">
      <c r="A12" t="s">
        <v>15</v>
      </c>
      <c r="B12">
        <v>111985</v>
      </c>
    </row>
    <row r="14" spans="1:2" x14ac:dyDescent="0.35">
      <c r="A14" t="s">
        <v>17</v>
      </c>
      <c r="B14">
        <f>SUM(B2:B12)</f>
        <v>3709922</v>
      </c>
    </row>
    <row r="16" spans="1:2" x14ac:dyDescent="0.35">
      <c r="A16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>
      <selection activeCell="B2" sqref="B2"/>
    </sheetView>
  </sheetViews>
  <sheetFormatPr defaultRowHeight="14.5" x14ac:dyDescent="0.35"/>
  <cols>
    <col min="1" max="1" width="24.90625" customWidth="1"/>
    <col min="2" max="2" width="11.90625" customWidth="1"/>
  </cols>
  <sheetData>
    <row r="1" spans="1:2" x14ac:dyDescent="0.35">
      <c r="B1" t="s">
        <v>20</v>
      </c>
    </row>
    <row r="2" spans="1:2" x14ac:dyDescent="0.35">
      <c r="A2" t="s">
        <v>3</v>
      </c>
      <c r="B2" s="7">
        <f>Data!$B$14*About!$A$11</f>
        <v>3821219.66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TCCpUCD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2015-07-06T21:06:03Z</dcterms:created>
  <dcterms:modified xsi:type="dcterms:W3CDTF">2018-01-24T15:44:25Z</dcterms:modified>
</cp:coreProperties>
</file>