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O\trans\AVMC\"/>
    </mc:Choice>
  </mc:AlternateContent>
  <xr:revisionPtr revIDLastSave="0" documentId="8_{C9D2A69B-82E3-4A03-B1B8-EC09DC8FDB1C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<sst xmlns="http://schemas.openxmlformats.org/spreadsheetml/2006/main" count="67791" uniqueCount="6604">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</sst>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6557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CO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CO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CO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CO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59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14489393</v>
      </c>
      <c r="G4">
        <f>SUMIFS('APTA Expense Stats'!$O:$O,'APTA Expense Stats'!$C:$C,'Passenger Rail Calculations'!A4,'APTA Expense Stats'!$J:$J,'Passenger Rail Calculations'!B4)</f>
        <v>25238969</v>
      </c>
    </row>
    <row r="5" spans="1:7">
      <c r="A5" t="str">
        <f>About!$B$2</f>
        <v>CO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13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5866496</v>
      </c>
      <c r="G5">
        <f>SUMIFS('APTA Expense Stats'!$O:$O,'APTA Expense Stats'!$C:$C,'Passenger Rail Calculations'!A5,'APTA Expense Stats'!$J:$J,'Passenger Rail Calculations'!B5)</f>
        <v>10952917</v>
      </c>
    </row>
    <row r="6" spans="1:7">
      <c r="A6" t="str">
        <f>About!$B$2</f>
        <v>CO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CO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CO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72</v>
      </c>
      <c r="E10">
        <f>IF(D10=0,0,ROUND($D$10*SUM(E$2:E$8)/SUM($E$2:$F$8),0))</f>
        <v>0</v>
      </c>
      <c r="F10">
        <f>IF(D10=0,0,ROUND($D$10*SUM(F$2:F$8)/SUM($E$2:$F$8),0))</f>
        <v>72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2023-01-20T19:30:53Z</dcterms:modified>
</cp:coreProperties>
</file>