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3CA268DE-2E37-49E7-8902-9D9D33E46E39}"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G14" i="26"/>
  <c r="P14"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K1326"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K994" i="22"/>
  <c r="P993" i="22"/>
  <c r="L989" i="22"/>
  <c r="Q988" i="22"/>
  <c r="M984" i="22"/>
  <c r="N998" i="22"/>
  <c r="J994" i="22"/>
  <c r="O993" i="22"/>
  <c r="K989" i="22"/>
  <c r="P988" i="22"/>
  <c r="L984" i="22"/>
  <c r="M998" i="22"/>
  <c r="I994" i="22"/>
  <c r="N993" i="22"/>
  <c r="J989" i="22"/>
  <c r="O988" i="22"/>
  <c r="K984" i="22"/>
  <c r="L998" i="22"/>
  <c r="H994" i="22"/>
  <c r="M993" i="22"/>
  <c r="I989" i="22"/>
  <c r="N988" i="22"/>
  <c r="J984" i="22"/>
  <c r="K998" i="22"/>
  <c r="G994" i="22"/>
  <c r="L993" i="22"/>
  <c r="H989" i="22"/>
  <c r="M988" i="22"/>
  <c r="I984" i="22"/>
  <c r="R998" i="22"/>
  <c r="N994" i="22"/>
  <c r="F994" i="22"/>
  <c r="O989" i="22"/>
  <c r="G989" i="22"/>
  <c r="K985" i="22"/>
  <c r="P984" i="22"/>
  <c r="H984" i="22"/>
  <c r="P995" i="22"/>
  <c r="H995" i="22"/>
  <c r="M994" i="22"/>
  <c r="Q990" i="22"/>
  <c r="I990" i="22"/>
  <c r="N989" i="22"/>
  <c r="F989" i="22"/>
  <c r="R985" i="22"/>
  <c r="J985" i="22"/>
  <c r="O984" i="22"/>
  <c r="G984" i="22"/>
  <c r="J996" i="22"/>
  <c r="O995" i="22"/>
  <c r="G995" i="22"/>
  <c r="L994" i="22"/>
  <c r="K991" i="22"/>
  <c r="P990" i="22"/>
  <c r="H990" i="22"/>
  <c r="M989" i="22"/>
  <c r="L986" i="22"/>
  <c r="Q985" i="22"/>
  <c r="I985" i="22"/>
  <c r="N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R1323" i="22"/>
  <c r="J1323" i="22"/>
  <c r="O1322" i="22"/>
  <c r="G1322" i="22"/>
  <c r="M1327" i="22"/>
  <c r="R1326" i="22"/>
  <c r="J1326" i="22"/>
  <c r="O1325" i="22"/>
  <c r="N1322" i="22"/>
  <c r="F1322" i="22"/>
  <c r="K1321" i="22"/>
  <c r="P1320" i="22"/>
  <c r="I1326" i="22"/>
  <c r="N1325" i="22"/>
  <c r="F1325" i="22"/>
  <c r="K1324" i="22"/>
  <c r="J1321" i="22"/>
  <c r="N1328" i="22"/>
  <c r="F1328" i="22"/>
  <c r="K1327" i="22"/>
  <c r="J1324" i="22"/>
  <c r="O1323" i="22"/>
  <c r="G1323" i="22"/>
  <c r="L1322" i="22"/>
  <c r="O1326" i="22"/>
  <c r="G1326" i="22"/>
  <c r="L1325" i="22"/>
  <c r="Q1324" i="22"/>
  <c r="P1321" i="22"/>
  <c r="H1321" i="22"/>
  <c r="K1328" i="22"/>
  <c r="P1327" i="22"/>
  <c r="O1324" i="22"/>
  <c r="G1324" i="22"/>
  <c r="L1323" i="22"/>
  <c r="Q1322" i="22"/>
  <c r="G1327" i="22"/>
  <c r="L1326" i="22"/>
  <c r="Q1325" i="22"/>
  <c r="I1325" i="22"/>
  <c r="H1322" i="22"/>
  <c r="M1321" i="22"/>
  <c r="R1320" i="22"/>
  <c r="F1326" i="22"/>
  <c r="M1318" i="22"/>
  <c r="R1317" i="22"/>
  <c r="J1317" i="22"/>
  <c r="O1316" i="22"/>
  <c r="K1325" i="22"/>
  <c r="I1321" i="22"/>
  <c r="J1320" i="22"/>
  <c r="O1319" i="22"/>
  <c r="N1316" i="22"/>
  <c r="F1316" i="22"/>
  <c r="K1315" i="22"/>
  <c r="P1314" i="22"/>
  <c r="N1319" i="22"/>
  <c r="F1319" i="22"/>
  <c r="K1318" i="22"/>
  <c r="P1317" i="22"/>
  <c r="O1314" i="22"/>
  <c r="G1314" i="22"/>
  <c r="H1324" i="22"/>
  <c r="F1321" i="22"/>
  <c r="O1317" i="22"/>
  <c r="G1317" i="22"/>
  <c r="L1316" i="22"/>
  <c r="Q1315" i="22"/>
  <c r="M1323" i="22"/>
  <c r="O1320" i="22"/>
  <c r="G1320" i="22"/>
  <c r="L1319" i="22"/>
  <c r="K1316" i="22"/>
  <c r="P1315" i="22"/>
  <c r="H1315" i="22"/>
  <c r="M1314" i="22"/>
  <c r="J1319" i="22"/>
  <c r="O1318" i="22"/>
  <c r="G1318" i="22"/>
  <c r="L1317" i="22"/>
  <c r="K1314" i="22"/>
  <c r="N1326" i="22"/>
  <c r="O1321" i="22"/>
  <c r="L1320" i="22"/>
  <c r="K1317" i="22"/>
  <c r="P1316" i="22"/>
  <c r="H1316" i="22"/>
  <c r="M1315" i="22"/>
  <c r="K1319" i="22"/>
  <c r="L1314" i="22"/>
  <c r="P1318" i="22"/>
  <c r="H1318"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G1309" i="22"/>
  <c r="O1313"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11" i="22"/>
  <c r="G1222" i="22"/>
  <c r="O1217" i="22"/>
  <c r="J1213" i="22"/>
  <c r="N1223" i="22"/>
  <c r="N1218"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F1297" i="22"/>
  <c r="O1292" i="22"/>
  <c r="G1292" i="22"/>
  <c r="K1288" i="22"/>
  <c r="G1284" i="22"/>
  <c r="P1298" i="22"/>
  <c r="G1295" i="22"/>
  <c r="N1292" i="22"/>
  <c r="H1290" i="22"/>
  <c r="J1288" i="22"/>
  <c r="F1284" i="22"/>
  <c r="O1298" i="22"/>
  <c r="F1295" i="22"/>
  <c r="O1290" i="22"/>
  <c r="G1290" i="22"/>
  <c r="I1288" i="22"/>
  <c r="N1298" i="22"/>
  <c r="F1298" i="22"/>
  <c r="J1294" i="22"/>
  <c r="F1290" i="22"/>
  <c r="K1289" i="22"/>
  <c r="O1285" i="22"/>
  <c r="R1297" i="22"/>
  <c r="L1295" i="22"/>
  <c r="N1293" i="22"/>
  <c r="J1289" i="22"/>
  <c r="O1288" i="22"/>
  <c r="F1285" i="22"/>
  <c r="J1295" i="22"/>
  <c r="O1294" i="22"/>
  <c r="Q1292" i="22"/>
  <c r="M1288" i="22"/>
  <c r="R1287" i="22"/>
  <c r="I1284" i="22"/>
  <c r="I1295" i="22"/>
  <c r="N1294" i="22"/>
  <c r="R1290" i="22"/>
  <c r="L1288" i="22"/>
  <c r="F1286" i="22"/>
  <c r="H1284" i="22"/>
  <c r="H1294" i="22"/>
  <c r="I1289" i="22"/>
  <c r="R1292" i="22"/>
  <c r="P1286" i="22"/>
  <c r="F129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R1267" i="22"/>
  <c r="J1267" i="22"/>
  <c r="N1263" i="22"/>
  <c r="F1263" i="22"/>
  <c r="P1261" i="22"/>
  <c r="R1259" i="22"/>
  <c r="L1257" i="22"/>
  <c r="Q1256" i="22"/>
  <c r="K1254" i="22"/>
  <c r="L1268" i="22"/>
  <c r="P1264" i="22"/>
  <c r="H1264" i="22"/>
  <c r="R1262" i="22"/>
  <c r="J1262" i="22"/>
  <c r="N1258" i="22"/>
  <c r="F1258" i="22"/>
  <c r="P1256" i="22"/>
  <c r="R1254" i="22"/>
  <c r="H1267" i="22"/>
  <c r="M1266" i="22"/>
  <c r="G1264" i="22"/>
  <c r="L1263" i="22"/>
  <c r="P1259" i="22"/>
  <c r="H1259" i="22"/>
  <c r="R1257" i="22"/>
  <c r="J1257" i="22"/>
  <c r="R1268" i="22"/>
  <c r="J1268" i="22"/>
  <c r="G1267" i="22"/>
  <c r="I1265" i="22"/>
  <c r="P1262" i="22"/>
  <c r="H1262" i="22"/>
  <c r="O1259" i="22"/>
  <c r="G1259" i="22"/>
  <c r="K1255" i="22"/>
  <c r="P1254" i="22"/>
  <c r="Q1268" i="22"/>
  <c r="I1268" i="22"/>
  <c r="M1264" i="22"/>
  <c r="R1263" i="22"/>
  <c r="O1262" i="22"/>
  <c r="Q1260" i="22"/>
  <c r="K1258" i="22"/>
  <c r="P1257" i="22"/>
  <c r="R1255" i="22"/>
  <c r="J1255" i="22"/>
  <c r="H1268" i="22"/>
  <c r="M1267" i="22"/>
  <c r="O1265" i="22"/>
  <c r="G1265" i="22"/>
  <c r="N1262" i="22"/>
  <c r="K1261" i="22"/>
  <c r="H1260" i="22"/>
  <c r="M1259" i="22"/>
  <c r="L1256" i="22"/>
  <c r="Q1255" i="22"/>
  <c r="N1254" i="22"/>
  <c r="F1254" i="22"/>
  <c r="I1266" i="22"/>
  <c r="N1265" i="22"/>
  <c r="K1264" i="22"/>
  <c r="P1263" i="22"/>
  <c r="J1261" i="22"/>
  <c r="O1260" i="22"/>
  <c r="L1259" i="22"/>
  <c r="Q1258" i="22"/>
  <c r="K1256" i="22"/>
  <c r="P1255" i="22"/>
  <c r="M1254" i="22"/>
  <c r="N1268" i="22"/>
  <c r="H1266" i="22"/>
  <c r="M1265" i="22"/>
  <c r="J1264" i="22"/>
  <c r="O1263" i="22"/>
  <c r="I1261" i="22"/>
  <c r="N1260" i="22"/>
  <c r="K1259" i="22"/>
  <c r="P1258" i="22"/>
  <c r="J1256" i="22"/>
  <c r="O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266" i="22" l="1"/>
  <c r="H1261" i="22"/>
  <c r="I1256" i="22"/>
  <c r="F1266" i="22"/>
  <c r="G1261" i="22"/>
  <c r="H1256" i="22"/>
  <c r="R1265" i="22"/>
  <c r="F1261" i="22"/>
  <c r="G1256" i="22"/>
  <c r="L1266" i="22"/>
  <c r="M1261" i="22"/>
  <c r="N1256" i="22"/>
  <c r="F1267" i="22"/>
  <c r="G1262" i="22"/>
  <c r="L1265" i="22"/>
  <c r="M1260" i="22"/>
  <c r="N1255" i="22"/>
  <c r="K1265" i="22"/>
  <c r="L1260" i="22"/>
  <c r="M1255" i="22"/>
  <c r="J1265" i="22"/>
  <c r="K1260" i="22"/>
  <c r="L1255" i="22"/>
  <c r="Q1265" i="22"/>
  <c r="R1260" i="22"/>
  <c r="F1256" i="22"/>
  <c r="K1266" i="22"/>
  <c r="L1261" i="22"/>
  <c r="M1256" i="22"/>
  <c r="R1266" i="22"/>
  <c r="F1262" i="22"/>
  <c r="G1257" i="22"/>
  <c r="L1267"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K1312" i="22"/>
  <c r="L1307" i="22"/>
  <c r="M1302" i="22"/>
  <c r="J1312" i="22"/>
  <c r="K1307" i="22"/>
  <c r="L1302" i="22"/>
  <c r="I1312" i="22"/>
  <c r="J1307" i="22"/>
  <c r="K1302" i="22"/>
  <c r="H1312" i="22"/>
  <c r="P1311" i="22"/>
  <c r="Q1306" i="22"/>
  <c r="R1301" i="22"/>
  <c r="O1311" i="22"/>
  <c r="P1306" i="22"/>
  <c r="Q1301" i="22"/>
  <c r="N1311" i="22"/>
  <c r="O1306" i="22"/>
  <c r="P1301" i="22"/>
  <c r="M1311" i="22"/>
  <c r="N1306" i="22"/>
  <c r="O1301" i="22"/>
  <c r="G1312" i="22"/>
  <c r="H1311" i="22"/>
  <c r="M1310" i="22"/>
  <c r="N1305" i="22"/>
  <c r="O1300" i="22"/>
  <c r="L1310" i="22"/>
  <c r="M1305" i="22"/>
  <c r="N1300" i="22"/>
  <c r="K1310" i="22"/>
  <c r="L1305" i="22"/>
  <c r="M1300" i="22"/>
  <c r="R1309" i="22"/>
  <c r="H1303" i="22"/>
  <c r="I1309" i="22"/>
  <c r="I1301" i="22"/>
  <c r="M1308" i="22"/>
  <c r="R1299" i="22"/>
  <c r="L1308" i="22"/>
  <c r="R1302" i="22"/>
  <c r="O1312" i="22"/>
  <c r="H1307" i="22"/>
  <c r="I1302" i="22"/>
  <c r="M1312" i="22"/>
  <c r="N1307" i="22"/>
  <c r="O1302" i="22"/>
  <c r="G1313" i="22"/>
  <c r="H1308" i="22"/>
  <c r="I1303" i="22"/>
  <c r="I1305" i="22"/>
  <c r="G1299" i="22"/>
  <c r="G1307" i="22"/>
  <c r="J1309" i="22"/>
  <c r="J1301" i="22"/>
  <c r="N1308" i="22"/>
  <c r="F1300" i="22"/>
  <c r="R1307" i="22"/>
  <c r="J1299" i="22"/>
  <c r="Q1307" i="22"/>
  <c r="J1302" i="22"/>
  <c r="L1311" i="22"/>
  <c r="M1306" i="22"/>
  <c r="N1301" i="22"/>
  <c r="R1311" i="22"/>
  <c r="F1307" i="22"/>
  <c r="G1302" i="22"/>
  <c r="L1312" i="22"/>
  <c r="M1307" i="22"/>
  <c r="N1302" i="22"/>
  <c r="J1300" i="22"/>
  <c r="I1313" i="22"/>
  <c r="H1302" i="22"/>
  <c r="O1308" i="22"/>
  <c r="G1300" i="22"/>
  <c r="F1308" i="22"/>
  <c r="K1299" i="22"/>
  <c r="G1306" i="22"/>
  <c r="K1313" i="22"/>
  <c r="I1307" i="22"/>
  <c r="G1301" i="22"/>
  <c r="Q1310" i="22"/>
  <c r="R1305" i="22"/>
  <c r="F1301" i="22"/>
  <c r="J1311" i="22"/>
  <c r="K1306" i="22"/>
  <c r="L1301" i="22"/>
  <c r="Q1311" i="22"/>
  <c r="R1306" i="22"/>
  <c r="F1302" i="22"/>
  <c r="M1309" i="22"/>
  <c r="J1308" i="22"/>
  <c r="K1311" i="22"/>
  <c r="G1308" i="22"/>
  <c r="L1299" i="22"/>
  <c r="H1306" i="22"/>
  <c r="L1313" i="22"/>
  <c r="Q1304" i="22"/>
  <c r="P1312" i="22"/>
  <c r="F1306" i="22"/>
  <c r="L1300" i="22"/>
  <c r="I1310" i="22"/>
  <c r="J1305" i="22"/>
  <c r="K1300" i="22"/>
  <c r="O1310" i="22"/>
  <c r="P1305" i="22"/>
  <c r="Q1300" i="22"/>
  <c r="I1311" i="22"/>
  <c r="J1306" i="22"/>
  <c r="K1301" i="22"/>
  <c r="N1304" i="22"/>
  <c r="K1303" i="22"/>
  <c r="L1306" i="22"/>
  <c r="I1306" i="22"/>
  <c r="M1313" i="22"/>
  <c r="R1304" i="22"/>
  <c r="Q1312" i="22"/>
  <c r="I1304" i="22"/>
  <c r="R1310" i="22"/>
  <c r="K1305" i="22"/>
  <c r="Q1299" i="22"/>
  <c r="N1309" i="22"/>
  <c r="O1304" i="22"/>
  <c r="P1299" i="22"/>
  <c r="G1310" i="22"/>
  <c r="H1305" i="22"/>
  <c r="I1300" i="22"/>
  <c r="N1310" i="22"/>
  <c r="O1305" i="22"/>
  <c r="P1300" i="22"/>
  <c r="O1299" i="22"/>
  <c r="N1312" i="22"/>
  <c r="M1301" i="22"/>
  <c r="F1305" i="22"/>
  <c r="R1312" i="22"/>
  <c r="J1304" i="22"/>
  <c r="F1311" i="22"/>
  <c r="N1303" i="22"/>
  <c r="J1310" i="22"/>
  <c r="P1304" i="22"/>
  <c r="I1299" i="22"/>
  <c r="F1309" i="22"/>
  <c r="G1304" i="22"/>
  <c r="H1299" i="22"/>
  <c r="L1309" i="22"/>
  <c r="M1304" i="22"/>
  <c r="N1299" i="22"/>
  <c r="F1310" i="22"/>
  <c r="G1305" i="22"/>
  <c r="H1300" i="22"/>
  <c r="Q1313" i="22"/>
  <c r="O1307" i="22"/>
  <c r="P1310" i="22"/>
  <c r="N1313" i="22"/>
  <c r="K1304" i="22"/>
  <c r="G1311" i="22"/>
  <c r="O1303" i="22"/>
  <c r="P1309" i="22"/>
  <c r="F1303" i="22"/>
  <c r="O1309" i="22"/>
  <c r="H1304" i="22"/>
  <c r="R1313" i="22"/>
  <c r="K1308" i="22"/>
  <c r="L1303" i="22"/>
  <c r="P1313" i="22"/>
  <c r="Q1308" i="22"/>
  <c r="R1303" i="22"/>
  <c r="F1299" i="22"/>
  <c r="K1309" i="22"/>
  <c r="L1304" i="22"/>
  <c r="M1299" i="22"/>
  <c r="R1308" i="22"/>
  <c r="P1302" i="22"/>
  <c r="Q1305" i="22"/>
  <c r="K1296" i="22"/>
  <c r="L1291" i="22"/>
  <c r="M1286" i="22"/>
  <c r="R1296" i="22"/>
  <c r="F1292" i="22"/>
  <c r="G1287" i="22"/>
  <c r="L1297" i="22"/>
  <c r="M1292" i="22"/>
  <c r="N1287" i="22"/>
  <c r="K1297" i="22"/>
  <c r="L1292" i="22"/>
  <c r="M1287" i="22"/>
  <c r="J1297" i="22"/>
  <c r="K1292" i="22"/>
  <c r="L1287" i="22"/>
  <c r="H1297" i="22"/>
  <c r="I1292" i="22"/>
  <c r="J1287" i="22"/>
  <c r="O1297" i="22"/>
  <c r="P1292" i="22"/>
  <c r="Q1287" i="22"/>
  <c r="L1290" i="22"/>
  <c r="L1298" i="22"/>
  <c r="K1287" i="22"/>
  <c r="P1295" i="22"/>
  <c r="Q1290" i="22"/>
  <c r="R1285" i="22"/>
  <c r="J1296" i="22"/>
  <c r="K1291" i="22"/>
  <c r="L1286" i="22"/>
  <c r="Q1296" i="22"/>
  <c r="R1291" i="22"/>
  <c r="F1287" i="22"/>
  <c r="P1296" i="22"/>
  <c r="Q1291" i="22"/>
  <c r="R1286" i="22"/>
  <c r="O1296" i="22"/>
  <c r="P1291" i="22"/>
  <c r="Q1286" i="22"/>
  <c r="M1296" i="22"/>
  <c r="N1291" i="22"/>
  <c r="O1286" i="22"/>
  <c r="G1297" i="22"/>
  <c r="H1292" i="22"/>
  <c r="I1287" i="22"/>
  <c r="M1285" i="22"/>
  <c r="M1293" i="22"/>
  <c r="N1296" i="22"/>
  <c r="H1295" i="22"/>
  <c r="I1290" i="22"/>
  <c r="J1285" i="22"/>
  <c r="O1295" i="22"/>
  <c r="P1290" i="22"/>
  <c r="Q1285" i="22"/>
  <c r="I1296" i="22"/>
  <c r="J1291" i="22"/>
  <c r="K1286" i="22"/>
  <c r="H1296" i="22"/>
  <c r="I1291" i="22"/>
  <c r="J1286" i="22"/>
  <c r="G1296" i="22"/>
  <c r="H1291" i="22"/>
  <c r="I1286" i="22"/>
  <c r="R1295" i="22"/>
  <c r="F1291" i="22"/>
  <c r="G1286" i="22"/>
  <c r="L1296" i="22"/>
  <c r="M1291" i="22"/>
  <c r="N1286" i="22"/>
  <c r="P1294" i="22"/>
  <c r="N1288" i="22"/>
  <c r="O1291"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M1247" i="22"/>
  <c r="I1252" i="22"/>
  <c r="P1239" i="22"/>
  <c r="N1242" i="22"/>
  <c r="J1247" i="22"/>
  <c r="H1250" i="22"/>
  <c r="K1252" i="22"/>
  <c r="K1242" i="22"/>
  <c r="I1245" i="22"/>
  <c r="L1247" i="22"/>
  <c r="H1252" i="22"/>
  <c r="J1240" i="22"/>
  <c r="R1251" i="22"/>
  <c r="M1242" i="22"/>
  <c r="I1247" i="22"/>
  <c r="F1247" i="22"/>
  <c r="J1252" i="22"/>
  <c r="J1242" i="22"/>
  <c r="G1242" i="22"/>
  <c r="K1247" i="22"/>
  <c r="N1249" i="22"/>
  <c r="R1256" i="22"/>
  <c r="Q1261" i="22"/>
  <c r="P1266" i="22"/>
  <c r="F1257" i="22"/>
  <c r="R1261" i="22"/>
  <c r="Q1266" i="22"/>
  <c r="O1257" i="22"/>
  <c r="I1263" i="22"/>
  <c r="P1268" i="22"/>
  <c r="F1259" i="22"/>
  <c r="H1265" i="22"/>
  <c r="I1257" i="22"/>
  <c r="K1263" i="22"/>
  <c r="I1254" i="22"/>
  <c r="N1261" i="22"/>
  <c r="P1267" i="22"/>
  <c r="I1259" i="22"/>
  <c r="N1266" i="22"/>
  <c r="G1258" i="22"/>
  <c r="I1264" i="22"/>
  <c r="J1292" i="22"/>
  <c r="R1284" i="22"/>
  <c r="G1289" i="22"/>
  <c r="Q1295" i="22"/>
  <c r="H1289" i="22"/>
  <c r="P1297" i="22"/>
  <c r="R1289" i="22"/>
  <c r="M1298" i="22"/>
  <c r="N1290" i="22"/>
  <c r="M1284" i="22"/>
  <c r="H1293" i="22"/>
  <c r="N1284" i="22"/>
  <c r="I1293" i="22"/>
  <c r="O1284" i="22"/>
  <c r="J1293" i="22"/>
  <c r="L1220" i="22"/>
  <c r="P1210" i="22"/>
  <c r="H1215" i="22"/>
  <c r="M1219" i="22"/>
  <c r="R1223" i="22"/>
  <c r="N1213" i="22"/>
  <c r="J1303" i="22"/>
  <c r="H1301" i="22"/>
  <c r="O1244" i="22"/>
  <c r="M1257" i="22"/>
  <c r="L1262" i="22"/>
  <c r="K1267" i="22"/>
  <c r="N1257" i="22"/>
  <c r="M1262" i="22"/>
  <c r="G1268" i="22"/>
  <c r="J1258" i="22"/>
  <c r="Q1263" i="22"/>
  <c r="G1254" i="22"/>
  <c r="N1259" i="22"/>
  <c r="P1265" i="22"/>
  <c r="Q1257" i="22"/>
  <c r="F1264" i="22"/>
  <c r="Q1254" i="22"/>
  <c r="I1262" i="22"/>
  <c r="K1268" i="22"/>
  <c r="Q1259" i="22"/>
  <c r="I1267" i="22"/>
  <c r="O1258" i="22"/>
  <c r="Q1264" i="22"/>
  <c r="I1297" i="22"/>
  <c r="Q1289" i="22"/>
  <c r="O1289" i="22"/>
  <c r="J1298" i="22"/>
  <c r="P1289" i="22"/>
  <c r="K1298" i="22"/>
  <c r="M1290" i="22"/>
  <c r="L1284" i="22"/>
  <c r="G1293" i="22"/>
  <c r="H1285" i="22"/>
  <c r="P1293" i="22"/>
  <c r="I1285" i="22"/>
  <c r="Q1293" i="22"/>
  <c r="H1287" i="22"/>
  <c r="R1293" i="22"/>
  <c r="M1223" i="22"/>
  <c r="Q1213" i="22"/>
  <c r="I1218" i="22"/>
  <c r="N1222" i="22"/>
  <c r="O1211" i="22"/>
  <c r="O1216" i="22"/>
  <c r="R1300" i="22"/>
  <c r="I1308" i="22"/>
  <c r="H1309" i="22"/>
  <c r="L1242" i="22"/>
  <c r="H1258" i="22"/>
  <c r="G1263" i="22"/>
  <c r="F1268" i="22"/>
  <c r="I1258" i="22"/>
  <c r="H1263" i="22"/>
  <c r="O1268" i="22"/>
  <c r="R1258" i="22"/>
  <c r="L1264" i="22"/>
  <c r="O1254" i="22"/>
  <c r="I1260" i="22"/>
  <c r="N1267" i="22"/>
  <c r="L1258" i="22"/>
  <c r="N1264" i="22"/>
  <c r="O1256" i="22"/>
  <c r="Q1262" i="22"/>
  <c r="J1254" i="22"/>
  <c r="O1261" i="22"/>
  <c r="Q1267" i="22"/>
  <c r="J1259" i="22"/>
  <c r="O1266" i="22"/>
  <c r="F1288" i="22"/>
  <c r="K1295" i="22"/>
  <c r="J1290" i="22"/>
  <c r="R1298" i="22"/>
  <c r="K1290" i="22"/>
  <c r="K1284" i="22"/>
  <c r="F1293" i="22"/>
  <c r="G1285" i="22"/>
  <c r="O1293" i="22"/>
  <c r="P1285" i="22"/>
  <c r="K1294" i="22"/>
  <c r="O1287" i="22"/>
  <c r="L1294" i="22"/>
  <c r="P1287" i="22"/>
  <c r="M1294" i="22"/>
  <c r="O1210" i="22"/>
  <c r="O1215" i="22"/>
  <c r="G1220" i="22"/>
  <c r="H1209" i="22"/>
  <c r="M1213" i="22"/>
  <c r="M1218" i="22"/>
  <c r="F1312" i="22"/>
  <c r="H1313" i="22"/>
  <c r="G1303" i="22"/>
  <c r="L1252" i="22"/>
  <c r="P1213" i="22"/>
  <c r="P1218" i="22"/>
  <c r="H1223" i="22"/>
  <c r="I1212" i="22"/>
  <c r="N1216" i="22"/>
  <c r="N1221" i="22"/>
  <c r="F1304" i="22"/>
  <c r="Q1302" i="22"/>
  <c r="Q1309" i="22"/>
  <c r="H1286" i="22"/>
  <c r="Q1297" i="22"/>
  <c r="P1284" i="22"/>
  <c r="K1293" i="22"/>
  <c r="Q1284" i="22"/>
  <c r="L1293" i="22"/>
  <c r="N1285" i="22"/>
  <c r="I1294" i="22"/>
  <c r="H1288" i="22"/>
  <c r="R1294" i="22"/>
  <c r="Q1288" i="22"/>
  <c r="N1295" i="22"/>
  <c r="R1288" i="22"/>
  <c r="M1297" i="22"/>
  <c r="F1289" i="22"/>
  <c r="N1297" i="22"/>
  <c r="N1210" i="22"/>
  <c r="N1215" i="22"/>
  <c r="N1220" i="22"/>
  <c r="O1209" i="22"/>
  <c r="G1214" i="22"/>
  <c r="L1218" i="22"/>
  <c r="L1223" i="22"/>
  <c r="H1310" i="22"/>
  <c r="P1307" i="22"/>
  <c r="P1303" i="22"/>
  <c r="G1255" i="22"/>
  <c r="F1260" i="22"/>
  <c r="R1264" i="22"/>
  <c r="H1255" i="22"/>
  <c r="G1260" i="22"/>
  <c r="F1265" i="22"/>
  <c r="I1255" i="22"/>
  <c r="P1260" i="22"/>
  <c r="J1266" i="22"/>
  <c r="H1257" i="22"/>
  <c r="J1263" i="22"/>
  <c r="H1254" i="22"/>
  <c r="J1260" i="22"/>
  <c r="O1267" i="22"/>
  <c r="M1258" i="22"/>
  <c r="O1264" i="22"/>
  <c r="K1257" i="22"/>
  <c r="M1263" i="22"/>
  <c r="F1255" i="22"/>
  <c r="K1262" i="22"/>
  <c r="M1268" i="22"/>
  <c r="G1291" i="22"/>
  <c r="J1284" i="22"/>
  <c r="K1285" i="22"/>
  <c r="F1294" i="22"/>
  <c r="L1285" i="22"/>
  <c r="G1294" i="22"/>
  <c r="G1288" i="22"/>
  <c r="Q1294" i="22"/>
  <c r="P1288" i="22"/>
  <c r="M1295" i="22"/>
  <c r="L1289" i="22"/>
  <c r="G1298" i="22"/>
  <c r="M1289" i="22"/>
  <c r="H1298" i="22"/>
  <c r="N1289" i="22"/>
  <c r="I1298" i="22"/>
  <c r="O1213" i="22"/>
  <c r="O1218" i="22"/>
  <c r="O1223" i="22"/>
  <c r="P1212" i="22"/>
  <c r="H1217" i="22"/>
  <c r="M1221" i="22"/>
  <c r="Q1303" i="22"/>
  <c r="J1313" i="22"/>
  <c r="F1313" i="22"/>
  <c r="M1215" i="22"/>
  <c r="M1220" i="22"/>
  <c r="I1210" i="22"/>
  <c r="N1214" i="22"/>
  <c r="F1219" i="22"/>
  <c r="K1223" i="22"/>
  <c r="P1308" i="22"/>
  <c r="M1303" i="22"/>
  <c r="J990" i="22"/>
  <c r="I995" i="22"/>
  <c r="Q984" i="22"/>
  <c r="P989" i="22"/>
  <c r="O994" i="22"/>
  <c r="R984" i="22"/>
  <c r="Q989" i="22"/>
  <c r="P994" i="22"/>
  <c r="F985" i="22"/>
  <c r="R989" i="22"/>
  <c r="Q994" i="22"/>
  <c r="G985" i="22"/>
  <c r="F990" i="22"/>
  <c r="R994" i="22"/>
  <c r="H985" i="22"/>
  <c r="G990" i="22"/>
  <c r="F995"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R993" i="22"/>
  <c r="Q998" i="22"/>
  <c r="L988" i="22"/>
  <c r="K993" i="22"/>
  <c r="J998" i="22"/>
  <c r="R987" i="22"/>
  <c r="Q992" i="22"/>
  <c r="P997" i="22"/>
  <c r="F988" i="22"/>
  <c r="R992" i="22"/>
  <c r="Q997" i="22"/>
  <c r="G988" i="22"/>
  <c r="F993" i="22"/>
  <c r="R997" i="22"/>
  <c r="H988" i="22"/>
  <c r="G993" i="22"/>
  <c r="F998" i="22"/>
  <c r="I988" i="22"/>
  <c r="H993"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<sst xmlns="http://schemas.openxmlformats.org/spreadsheetml/2006/main" count="15055" uniqueCount="1063">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</sst>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529</v>
      </c>
      <c r="C1" s="86">
        <v>45348</v>
      </c>
      <c r="D1" s="87"/>
      <c r="E1" s="87"/>
      <c r="F1" s="87"/>
      <c r="G1" s="87"/>
      <c r="H1" s="87"/>
      <c r="I1" s="87"/>
      <c r="J1" s="87"/>
      <c r="K1" s="85" t="s">
        <v>534</v>
      </c>
      <c r="L1" s="85" t="s">
        <v>536</v>
      </c>
      <c r="M1" s="163" t="s">
        <v>1054</v>
      </c>
    </row>
    <row r="2" spans="1:13">
      <c r="A2" s="1" t="s">
        <v>1</v>
      </c>
      <c r="B2" s="87" t="str">
        <f>LOOKUP(B1,K1:L50,L1:L50)</f>
        <v>CO</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849</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849</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551</v>
      </c>
      <c r="C931" s="107" t="s">
        <v>449</v>
      </c>
      <c r="D931" s="107" t="s">
        <v>645</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551</v>
      </c>
      <c r="C932" s="107" t="s">
        <v>449</v>
      </c>
      <c r="D932" s="107" t="s">
        <v>646</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551</v>
      </c>
      <c r="C933" s="107" t="s">
        <v>449</v>
      </c>
      <c r="D933" s="107" t="s">
        <v>647</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551</v>
      </c>
      <c r="C936" s="107" t="s">
        <v>449</v>
      </c>
      <c r="D936" s="107" t="s">
        <v>650</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566</v>
      </c>
      <c r="C1171" s="107" t="s">
        <v>449</v>
      </c>
      <c r="D1171" s="107" t="s">
        <v>645</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566</v>
      </c>
      <c r="C1172" s="107" t="s">
        <v>449</v>
      </c>
      <c r="D1172" s="107" t="s">
        <v>646</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566</v>
      </c>
      <c r="C1176" s="107" t="s">
        <v>449</v>
      </c>
      <c r="D1176" s="107" t="s">
        <v>650</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579</v>
      </c>
      <c r="C1345" s="107" t="s">
        <v>449</v>
      </c>
      <c r="D1345" s="107" t="s">
        <v>640</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579</v>
      </c>
      <c r="C1348" s="107" t="s">
        <v>449</v>
      </c>
      <c r="D1348" s="107" t="s">
        <v>643</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579</v>
      </c>
      <c r="C1351" s="107" t="s">
        <v>449</v>
      </c>
      <c r="D1351" s="107" t="s">
        <v>645</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579</v>
      </c>
      <c r="C1352" s="107" t="s">
        <v>449</v>
      </c>
      <c r="D1352" s="107" t="s">
        <v>646</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579</v>
      </c>
      <c r="C1356" s="107" t="s">
        <v>449</v>
      </c>
      <c r="D1356" s="107" t="s">
        <v>650</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585</v>
      </c>
      <c r="C1441" s="107" t="s">
        <v>449</v>
      </c>
      <c r="D1441" s="107" t="s">
        <v>645</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618</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CO</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330.18299999999999</v>
      </c>
      <c r="R19" s="91">
        <f t="shared" si="2"/>
        <v>7.2101439686280328E-2</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690</v>
      </c>
      <c r="R34" s="91">
        <f t="shared" si="2"/>
        <v>0.15067400012578913</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239.24012160000001</v>
      </c>
      <c r="R47" s="91">
        <f t="shared" si="2"/>
        <v>5.2242414655148124E-2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3320</v>
      </c>
      <c r="R53" s="91">
        <f t="shared" si="2"/>
        <v>0.72498214553278251</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4579.4231215999998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618</v>
      </c>
      <c r="B54" s="95">
        <f>SUM(B3:B53)</f>
        <v>25</v>
      </c>
      <c r="C54" s="95">
        <f>SUM(C3:C53)</f>
        <v>1</v>
      </c>
      <c r="D54" s="95">
        <f>SUM(D3:D53)</f>
        <v>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634</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347</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347</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347</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51.403180523176303</v>
      </c>
      <c r="C2" s="12">
        <f>SUMIFS('State Generation Costs Calcs'!C105:C155,'State Generation Costs Calcs'!$A$105:$A$155,About!$B$2)*About!$A$67</f>
        <v>50.400774779522273</v>
      </c>
      <c r="D2" s="12">
        <f>SUMIFS('State Generation Costs Calcs'!D105:D155,'State Generation Costs Calcs'!$A$105:$A$155,About!$B$2)*About!$A$67</f>
        <v>49.464535715427807</v>
      </c>
      <c r="E2" s="12">
        <f>SUMIFS('State Generation Costs Calcs'!E105:E155,'State Generation Costs Calcs'!$A$105:$A$155,About!$B$2)*About!$A$67</f>
        <v>48.694603860701406</v>
      </c>
      <c r="F2" s="12">
        <f>SUMIFS('State Generation Costs Calcs'!F105:F155,'State Generation Costs Calcs'!$A$105:$A$155,About!$B$2)*About!$A$67</f>
        <v>48.483291495191679</v>
      </c>
      <c r="G2" s="12">
        <f>SUMIFS('State Generation Costs Calcs'!G105:G155,'State Generation Costs Calcs'!$A$105:$A$155,About!$B$2)*About!$A$67</f>
        <v>48.549951094263172</v>
      </c>
      <c r="H2" s="12">
        <f>SUMIFS('State Generation Costs Calcs'!H105:H155,'State Generation Costs Calcs'!$A$105:$A$155,About!$B$2)*About!$A$67</f>
        <v>49.010873760798518</v>
      </c>
      <c r="I2" s="12">
        <f>SUMIFS('State Generation Costs Calcs'!I105:I155,'State Generation Costs Calcs'!$A$105:$A$155,About!$B$2)*About!$A$67</f>
        <v>49.428216565616395</v>
      </c>
      <c r="J2" s="12">
        <f>SUMIFS('State Generation Costs Calcs'!J105:J155,'State Generation Costs Calcs'!$A$105:$A$155,About!$B$2)*About!$A$67</f>
        <v>49.206554539133855</v>
      </c>
      <c r="K2" s="12">
        <f>SUMIFS('State Generation Costs Calcs'!K105:K155,'State Generation Costs Calcs'!$A$105:$A$155,About!$B$2)*About!$A$67</f>
        <v>48.55994060236123</v>
      </c>
      <c r="L2" s="12">
        <f>SUMIFS('State Generation Costs Calcs'!L105:L155,'State Generation Costs Calcs'!$A$105:$A$155,About!$B$2)*About!$A$67</f>
        <v>47.817711337764507</v>
      </c>
      <c r="M2" s="12">
        <f>SUMIFS('State Generation Costs Calcs'!M105:M155,'State Generation Costs Calcs'!$A$105:$A$155,About!$B$2)*About!$A$67</f>
        <v>47.166129513772468</v>
      </c>
      <c r="N2" s="12">
        <f>SUMIFS('State Generation Costs Calcs'!N105:N155,'State Generation Costs Calcs'!$A$105:$A$155,About!$B$2)*About!$A$67</f>
        <v>46.476254003524154</v>
      </c>
      <c r="O2" s="12">
        <f>SUMIFS('State Generation Costs Calcs'!O105:O155,'State Generation Costs Calcs'!$A$105:$A$155,About!$B$2)*About!$A$67</f>
        <v>46.11262517683614</v>
      </c>
      <c r="P2" s="12">
        <f>SUMIFS('State Generation Costs Calcs'!P105:P155,'State Generation Costs Calcs'!$A$105:$A$155,About!$B$2)*About!$A$67</f>
        <v>46.022156036802521</v>
      </c>
      <c r="Q2" s="12">
        <f>SUMIFS('State Generation Costs Calcs'!Q105:Q155,'State Generation Costs Calcs'!$A$105:$A$155,About!$B$2)*About!$A$67</f>
        <v>45.606291046040752</v>
      </c>
      <c r="R2" s="12">
        <f>SUMIFS('State Generation Costs Calcs'!R105:R155,'State Generation Costs Calcs'!$A$105:$A$155,About!$B$2)*About!$A$67</f>
        <v>45.102039899062397</v>
      </c>
      <c r="S2" s="12">
        <f>SUMIFS('State Generation Costs Calcs'!S105:S155,'State Generation Costs Calcs'!$A$105:$A$155,About!$B$2)*About!$A$67</f>
        <v>44.743559479118979</v>
      </c>
      <c r="T2" s="12">
        <f>SUMIFS('State Generation Costs Calcs'!T105:T155,'State Generation Costs Calcs'!$A$105:$A$155,About!$B$2)*About!$A$67</f>
        <v>44.595248767919244</v>
      </c>
      <c r="U2" s="12">
        <f>SUMIFS('State Generation Costs Calcs'!U105:U155,'State Generation Costs Calcs'!$A$105:$A$155,About!$B$2)*About!$A$67</f>
        <v>44.472328939244356</v>
      </c>
      <c r="V2" s="12">
        <f>SUMIFS('State Generation Costs Calcs'!V105:V155,'State Generation Costs Calcs'!$A$105:$A$155,About!$B$2)*About!$A$67</f>
        <v>44.003450332537348</v>
      </c>
      <c r="W2" s="12">
        <f>SUMIFS('State Generation Costs Calcs'!W105:W155,'State Generation Costs Calcs'!$A$105:$A$155,About!$B$2)*About!$A$67</f>
        <v>43.573628309967063</v>
      </c>
      <c r="X2" s="12">
        <f>SUMIFS('State Generation Costs Calcs'!X105:X155,'State Generation Costs Calcs'!$A$105:$A$155,About!$B$2)*About!$A$67</f>
        <v>43.330014804212375</v>
      </c>
      <c r="Y2" s="12">
        <f>SUMIFS('State Generation Costs Calcs'!Y105:Y155,'State Generation Costs Calcs'!$A$105:$A$155,About!$B$2)*About!$A$67</f>
        <v>43.05648540869776</v>
      </c>
      <c r="Z2" s="12">
        <f>SUMIFS('State Generation Costs Calcs'!Z105:Z155,'State Generation Costs Calcs'!$A$105:$A$155,About!$B$2)*About!$A$67</f>
        <v>42.896834842178698</v>
      </c>
      <c r="AA2" s="12">
        <f>SUMIFS('State Generation Costs Calcs'!AA105:AA155,'State Generation Costs Calcs'!$A$105:$A$155,About!$B$2)*About!$A$67</f>
        <v>42.782203959764075</v>
      </c>
      <c r="AB2" s="12">
        <f>SUMIFS('State Generation Costs Calcs'!AB105:AB155,'State Generation Costs Calcs'!$A$105:$A$155,About!$B$2)*About!$A$67</f>
        <v>42.609293409210871</v>
      </c>
      <c r="AC2" s="12">
        <f>SUMIFS('State Generation Costs Calcs'!AC105:AC155,'State Generation Costs Calcs'!$A$105:$A$155,About!$B$2)*About!$A$67</f>
        <v>42.613685627527353</v>
      </c>
      <c r="AD2" s="12">
        <f>SUMIFS('State Generation Costs Calcs'!AD105:AD155,'State Generation Costs Calcs'!$A$105:$A$155,About!$B$2)*About!$A$67</f>
        <v>42.656099609708008</v>
      </c>
      <c r="AE2" s="12">
        <f>SUMIFS('State Generation Costs Calcs'!AE105:AE155,'State Generation Costs Calcs'!$A$105:$A$155,About!$B$2)*About!$A$67</f>
        <v>42.605670694558512</v>
      </c>
      <c r="AF2" s="12">
        <f>SUMIFS('State Generation Costs Calcs'!AF105:AF155,'State Generation Costs Calcs'!$A$105:$A$155,About!$B$2)*About!$A$67</f>
        <v>42.581904739756219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2024-02-26T19:45:41Z</dcterms:modified>
</cp:coreProperties>
</file>