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163A0003-7FC8-4864-B578-49522547886C}" xr6:coauthVersionLast="47" xr6:coauthVersionMax="47" xr10:uidLastSave="{00000000-0000-0000-0000-000000000000}"/>
  <bookViews>
    <workbookView xWindow="15" yWindow="1560" windowWidth="28785" windowHeight="13680" activeTab="2" xr2:uid="{00000000-000D-0000-FFFF-FFFF00000000}"/>
  </bookViews>
  <sheets>
    <sheet name="About" sheetId="1" r:id="rId1"/>
    <sheet name="Sheet1" sheetId="4" r:id="rId2"/>
    <sheet name="RQSD-BRQSD" sheetId="2" r:id="rId3"/>
    <sheet name="RQSD-RQS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25" i="2"/>
  <c r="D19" i="4"/>
  <c r="E19" i="4" s="1"/>
  <c r="F19" i="4" s="1"/>
  <c r="G19" i="4" s="1"/>
  <c r="H19" i="4" s="1"/>
  <c r="I19" i="4" s="1"/>
  <c r="J19" i="4" s="1"/>
  <c r="D20" i="4"/>
  <c r="E20" i="4"/>
  <c r="F20" i="4"/>
  <c r="G20" i="4" s="1"/>
  <c r="H20" i="4" s="1"/>
  <c r="I20" i="4" s="1"/>
  <c r="J20" i="4" s="1"/>
  <c r="D21" i="4"/>
  <c r="E21" i="4" s="1"/>
  <c r="F21" i="4" s="1"/>
  <c r="G21" i="4" s="1"/>
  <c r="H21" i="4" s="1"/>
  <c r="I21" i="4" s="1"/>
  <c r="J21" i="4" s="1"/>
  <c r="D22" i="4"/>
  <c r="E22" i="4" s="1"/>
  <c r="F22" i="4" s="1"/>
  <c r="G22" i="4" s="1"/>
  <c r="H22" i="4" s="1"/>
  <c r="I22" i="4" s="1"/>
  <c r="J22" i="4" s="1"/>
  <c r="C20" i="4"/>
  <c r="C21" i="4"/>
  <c r="C22" i="4"/>
  <c r="C19" i="4"/>
  <c r="B7" i="2"/>
  <c r="B3" i="2"/>
  <c r="B4" i="2"/>
  <c r="B5" i="2"/>
  <c r="B6" i="2"/>
  <c r="B8" i="2"/>
  <c r="B9" i="2"/>
  <c r="B10" i="2"/>
  <c r="B11" i="2"/>
  <c r="B12" i="2"/>
  <c r="B13" i="2"/>
  <c r="B14" i="2"/>
  <c r="B15" i="2"/>
  <c r="B16" i="2"/>
  <c r="B17" i="2"/>
  <c r="B18" i="2"/>
  <c r="B2" i="2"/>
  <c r="B19" i="2" l="1"/>
  <c r="K19" i="4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K21" i="4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B21" i="2"/>
  <c r="K22" i="4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B20" i="2"/>
  <c r="K20" i="4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D14" i="4"/>
  <c r="AE14" i="4"/>
  <c r="AF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B14" i="4"/>
</calcChain>
</file>

<file path=xl/sharedStrings.xml><?xml version="1.0" encoding="utf-8"?>
<sst xmlns="http://schemas.openxmlformats.org/spreadsheetml/2006/main" count="126" uniqueCount="74">
  <si>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</si>
  <si>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</si>
  <si>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</si>
  <si>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</si>
  <si>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</si>
  <si>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</si>
  <si>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</si>
  <si>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</si>
  <si>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</si>
  <si>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</si>
  <si>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</si>
  <si>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</si>
  <si>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</si>
  <si>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</si>
  <si>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</si>
  <si>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</si>
  <si>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</si>
  <si>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</si>
  <si>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</si>
  <si>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</si>
  <si>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</si>
  <si>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</si>
  <si>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</si>
  <si>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</si>
  <si>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</si>
  <si>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</si>
  <si>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</si>
  <si>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</si>
  <si>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</si>
  <si>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</si>
  <si>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</si>
  <si>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</si>
  <si>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</si>
  <si>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</si>
  <si>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</si>
  <si>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</si>
  <si>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</si>
  <si>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</si>
  <si>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</si>
  <si>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</si>
  <si>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California</t>
  </si>
  <si>
    <t>Colorado</t>
  </si>
  <si>
    <t>Connecticut</t>
  </si>
  <si>
    <t>Delaware</t>
  </si>
  <si>
    <t>Florida</t>
  </si>
  <si>
    <t>Hawaii</t>
  </si>
  <si>
    <t>Illinois</t>
  </si>
  <si>
    <t>Indiana</t>
  </si>
  <si>
    <t>Maine</t>
  </si>
  <si>
    <t>Maryland</t>
  </si>
  <si>
    <t>Massachusetts</t>
  </si>
  <si>
    <t>Michigan</t>
  </si>
  <si>
    <t>Minnesota</t>
  </si>
  <si>
    <t>Missouri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</si>
  <si>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</si>
  <si>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</si>
  <si>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</si>
  <si>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</si>
  <si>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</si>
  <si>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</si>
  <si>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</si>
  <si>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</si>
  <si>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</si>
  <si>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Rhode Island</t>
  </si>
  <si>
    <t>Texas</t>
  </si>
  <si>
    <t>Vermont</t>
  </si>
  <si>
    <t>Virginia</t>
  </si>
  <si>
    <t>Washington</t>
  </si>
  <si>
    <t>Wisconsin</t>
  </si>
  <si>
    <t>DEFAULT</t>
  </si>
  <si>
    <t>Database of State Incentives for Renewables and Efficiency</t>
  </si>
  <si>
    <t>https://www.dsireusa.org/</t>
  </si>
  <si>
    <t>DSIRE</t>
  </si>
  <si>
    <t>Feb 14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</si>
</sst>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8" sqref="B8"/>
    </sheetView>
  </sheetViews>
  <sheetFormatPr defaultRowHeight="15" x14ac:dyDescent="0.25"/>
  <cols>
    <col min="2" max="2" width="84.5703125" customWidth="1"/>
  </cols>
  <sheetData>
    <row r="1" spans="1:3" x14ac:dyDescent="0.25">
      <c r="A1" s="1" t="s">
        <v>13</v>
      </c>
      <c r="B1" t="s">
        <v>41</v>
      </c>
      <c r="C1" s="5">
        <v>45350</v>
      </c>
    </row>
    <row r="2" spans="1:3" x14ac:dyDescent="0.25">
      <c r="A2" s="1" t="s">
        <v>14</v>
      </c>
    </row>
    <row r="4" spans="1:3" x14ac:dyDescent="0.25">
      <c r="A4" s="1" t="s">
        <v>0</v>
      </c>
      <c r="B4" t="s">
        <v>70</v>
      </c>
    </row>
    <row r="5" spans="1:3" x14ac:dyDescent="0.25">
      <c r="B5" t="s">
        <v>72</v>
      </c>
    </row>
    <row r="6" spans="1:3" x14ac:dyDescent="0.25">
      <c r="B6" s="2" t="s">
        <v>71</v>
      </c>
    </row>
    <row r="7" spans="1:3" x14ac:dyDescent="0.25">
      <c r="B7" t="s">
        <v>73</v>
      </c>
    </row>
    <row r="8" spans="1:3" x14ac:dyDescent="0.25">
      <c r="A8" s="1" t="s">
        <v>11</v>
      </c>
    </row>
    <row r="9" spans="1:3" x14ac:dyDescent="0.25">
      <c r="A9" t="s">
        <v>1</v>
      </c>
    </row>
    <row r="10" spans="1:3" x14ac:dyDescent="0.25">
      <c r="A10" t="s">
        <v>19</v>
      </c>
    </row>
    <row r="11" spans="1:3" x14ac:dyDescent="0.25">
      <c r="A11" t="s">
        <v>20</v>
      </c>
    </row>
    <row r="13" spans="1:3" x14ac:dyDescent="0.25">
      <c r="A13" t="s">
        <v>12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0993-D933-4301-A5EB-F72DC832967D}">
  <dimension ref="A1:AF25"/>
  <sheetViews>
    <sheetView workbookViewId="0">
      <pane xSplit="1" topLeftCell="B1" activePane="topRight" state="frozen"/>
      <selection pane="topRight" activeCell="A23" sqref="A23"/>
    </sheetView>
  </sheetViews>
  <sheetFormatPr defaultRowHeight="15" x14ac:dyDescent="0.25"/>
  <cols>
    <col min="1" max="1" width="30.42578125" customWidth="1"/>
  </cols>
  <sheetData>
    <row r="1" spans="1:32" x14ac:dyDescent="0.25">
      <c r="A1" s="1" t="s">
        <v>2</v>
      </c>
      <c r="B1" s="3" t="s">
        <v>69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</row>
    <row r="2" spans="1:32" x14ac:dyDescent="0.25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2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15</v>
      </c>
      <c r="B14">
        <f>B2</f>
        <v>0</v>
      </c>
      <c r="C14">
        <f t="shared" ref="C14:AC14" si="0">C2</f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ref="AD14:AF14" si="1">AD2</f>
        <v>0</v>
      </c>
      <c r="AE14">
        <f t="shared" si="1"/>
        <v>0</v>
      </c>
      <c r="AF14">
        <f t="shared" si="1"/>
        <v>0</v>
      </c>
    </row>
    <row r="15" spans="1:32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 x14ac:dyDescent="0.25">
      <c r="A19" t="s">
        <v>32</v>
      </c>
      <c r="B19">
        <v>0</v>
      </c>
      <c r="C19">
        <f>B19</f>
        <v>0</v>
      </c>
      <c r="D19">
        <f t="shared" ref="D19:AF22" si="2">C19</f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  <c r="AC19">
        <f t="shared" si="2"/>
        <v>0</v>
      </c>
      <c r="AD19">
        <f t="shared" si="2"/>
        <v>0</v>
      </c>
      <c r="AE19">
        <f t="shared" si="2"/>
        <v>0</v>
      </c>
      <c r="AF19">
        <f t="shared" si="2"/>
        <v>0</v>
      </c>
    </row>
    <row r="20" spans="1:32" x14ac:dyDescent="0.25">
      <c r="A20" t="s">
        <v>33</v>
      </c>
      <c r="B20">
        <v>0</v>
      </c>
      <c r="C20">
        <f t="shared" ref="C20:R22" si="3">B20</f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</row>
    <row r="21" spans="1:32" x14ac:dyDescent="0.25">
      <c r="A21" t="s">
        <v>34</v>
      </c>
      <c r="B21">
        <v>0</v>
      </c>
      <c r="C21">
        <f t="shared" si="3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2"/>
        <v>0</v>
      </c>
      <c r="Y21">
        <f t="shared" si="2"/>
        <v>0</v>
      </c>
      <c r="Z21">
        <f t="shared" si="2"/>
        <v>0</v>
      </c>
      <c r="AA21">
        <f t="shared" si="2"/>
        <v>0</v>
      </c>
      <c r="AB21">
        <f t="shared" si="2"/>
        <v>0</v>
      </c>
      <c r="AC21">
        <f t="shared" si="2"/>
        <v>0</v>
      </c>
      <c r="AD21">
        <f t="shared" si="2"/>
        <v>0</v>
      </c>
      <c r="AE21">
        <f t="shared" si="2"/>
        <v>0</v>
      </c>
      <c r="AF21">
        <f t="shared" si="2"/>
        <v>0</v>
      </c>
    </row>
    <row r="22" spans="1:32" x14ac:dyDescent="0.25">
      <c r="A22" t="s">
        <v>35</v>
      </c>
      <c r="B22">
        <v>0</v>
      </c>
      <c r="C22">
        <f t="shared" si="3"/>
        <v>0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0</v>
      </c>
      <c r="Y22">
        <f t="shared" si="2"/>
        <v>0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</row>
    <row r="23" spans="1:32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s="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s="4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</sheetData>
  <conditionalFormatting sqref="A1:XFD25">
    <cfRule type="cellIs" dxfId="1" priority="1" operator="lessThan">
      <formula>1</formula>
    </cfRule>
  </conditionalFormatting>
  <conditionalFormatting sqref="A5:XFD6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tabSelected="1" workbookViewId="0">
      <selection activeCell="F31" sqref="F31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29</v>
      </c>
    </row>
    <row r="2" spans="1:2" x14ac:dyDescent="0.25">
      <c r="A2" t="s">
        <v>16</v>
      </c>
      <c r="B2">
        <f>IFERROR(INDEX(Sheet1!$C$2:$AF$25,MATCH($A2,Sheet1!$A$2:$A$25,0),MATCH(About!$B$1,Sheet1!$C$1:$AF$1,0)),Sheet1!B2)</f>
        <v>0</v>
      </c>
    </row>
    <row r="3" spans="1:2" x14ac:dyDescent="0.25">
      <c r="A3" t="s">
        <v>30</v>
      </c>
      <c r="B3">
        <f>IFERROR(INDEX(Sheet1!$C$2:$AF$25,MATCH($A3,Sheet1!$A$2:$A$25,0),MATCH(About!$B$1,Sheet1!$C$1:$AF$1,0)),Sheet1!B3)</f>
        <v>0</v>
      </c>
    </row>
    <row r="4" spans="1:2" x14ac:dyDescent="0.25">
      <c r="A4" t="s">
        <v>31</v>
      </c>
      <c r="B4">
        <f>IFERROR(INDEX(Sheet1!$C$2:$AF$25,MATCH($A4,Sheet1!$A$2:$A$25,0),MATCH(About!$B$1,Sheet1!$C$1:$AF$1,0)),Sheet1!B4)</f>
        <v>0</v>
      </c>
    </row>
    <row r="5" spans="1:2" x14ac:dyDescent="0.25">
      <c r="A5" t="s">
        <v>3</v>
      </c>
      <c r="B5">
        <f>IFERROR(INDEX(Sheet1!$C$2:$AF$25,MATCH($A5,Sheet1!$A$2:$A$25,0),MATCH(About!$B$1,Sheet1!$C$1:$AF$1,0)),Sheet1!B5)</f>
        <v>0</v>
      </c>
    </row>
    <row r="6" spans="1:2" x14ac:dyDescent="0.25">
      <c r="A6" t="s">
        <v>4</v>
      </c>
      <c r="B6">
        <f>IFERROR(INDEX(Sheet1!$C$2:$AF$25,MATCH($A6,Sheet1!$A$2:$A$25,0),MATCH(About!$B$1,Sheet1!$C$1:$AF$1,0)),Sheet1!B6)</f>
        <v>1</v>
      </c>
    </row>
    <row r="7" spans="1:2" x14ac:dyDescent="0.25">
      <c r="A7" t="s">
        <v>17</v>
      </c>
      <c r="B7">
        <f>IFERROR(INDEX(Sheet1!$C$2:$AF$25,MATCH($A7,Sheet1!$A$2:$A$25,0),MATCH(About!$B$1,Sheet1!$C$1:$AF$1,0)),Sheet1!B7)</f>
        <v>1</v>
      </c>
    </row>
    <row r="8" spans="1:2" x14ac:dyDescent="0.25">
      <c r="A8" t="s">
        <v>5</v>
      </c>
      <c r="B8">
        <f>IFERROR(INDEX(Sheet1!$C$2:$AF$25,MATCH($A8,Sheet1!$A$2:$A$25,0),MATCH(About!$B$1,Sheet1!$C$1:$AF$1,0)),Sheet1!B8)</f>
        <v>1</v>
      </c>
    </row>
    <row r="9" spans="1:2" x14ac:dyDescent="0.25">
      <c r="A9" t="s">
        <v>6</v>
      </c>
      <c r="B9">
        <f>IFERROR(INDEX(Sheet1!$C$2:$AF$25,MATCH($A9,Sheet1!$A$2:$A$25,0),MATCH(About!$B$1,Sheet1!$C$1:$AF$1,0)),Sheet1!B9)</f>
        <v>1</v>
      </c>
    </row>
    <row r="10" spans="1:2" x14ac:dyDescent="0.25">
      <c r="A10" t="s">
        <v>7</v>
      </c>
      <c r="B10">
        <f>IFERROR(INDEX(Sheet1!$C$2:$AF$25,MATCH($A10,Sheet1!$A$2:$A$25,0),MATCH(About!$B$1,Sheet1!$C$1:$AF$1,0)),Sheet1!B10)</f>
        <v>1</v>
      </c>
    </row>
    <row r="11" spans="1:2" x14ac:dyDescent="0.25">
      <c r="A11" t="s">
        <v>8</v>
      </c>
      <c r="B11">
        <f>IFERROR(INDEX(Sheet1!$C$2:$AF$25,MATCH($A11,Sheet1!$A$2:$A$25,0),MATCH(About!$B$1,Sheet1!$C$1:$AF$1,0)),Sheet1!B11)</f>
        <v>1</v>
      </c>
    </row>
    <row r="12" spans="1:2" x14ac:dyDescent="0.25">
      <c r="A12" t="s">
        <v>9</v>
      </c>
      <c r="B12">
        <f>IFERROR(INDEX(Sheet1!$C$2:$AF$25,MATCH($A12,Sheet1!$A$2:$A$25,0),MATCH(About!$B$1,Sheet1!$C$1:$AF$1,0)),Sheet1!B12)</f>
        <v>0</v>
      </c>
    </row>
    <row r="13" spans="1:2" x14ac:dyDescent="0.25">
      <c r="A13" t="s">
        <v>10</v>
      </c>
      <c r="B13">
        <f>IFERROR(INDEX(Sheet1!$C$2:$AF$25,MATCH($A13,Sheet1!$A$2:$A$25,0),MATCH(About!$B$1,Sheet1!$C$1:$AF$1,0)),Sheet1!B13)</f>
        <v>0</v>
      </c>
    </row>
    <row r="14" spans="1:2" x14ac:dyDescent="0.25">
      <c r="A14" t="s">
        <v>15</v>
      </c>
      <c r="B14">
        <f>IFERROR(INDEX(Sheet1!$C$2:$AF$25,MATCH($A14,Sheet1!$A$2:$A$25,0),MATCH(About!$B$1,Sheet1!$C$1:$AF$1,0)),Sheet1!B14)</f>
        <v>0</v>
      </c>
    </row>
    <row r="15" spans="1:2" x14ac:dyDescent="0.25">
      <c r="A15" t="s">
        <v>18</v>
      </c>
      <c r="B15">
        <f>IFERROR(INDEX(Sheet1!$C$2:$AF$25,MATCH($A15,Sheet1!$A$2:$A$25,0),MATCH(About!$B$1,Sheet1!$C$1:$AF$1,0)),Sheet1!B15)</f>
        <v>1</v>
      </c>
    </row>
    <row r="16" spans="1:2" x14ac:dyDescent="0.25">
      <c r="A16" t="s">
        <v>26</v>
      </c>
      <c r="B16">
        <f>IFERROR(INDEX(Sheet1!$C$2:$AF$25,MATCH($A16,Sheet1!$A$2:$A$25,0),MATCH(About!$B$1,Sheet1!$C$1:$AF$1,0)),Sheet1!B16)</f>
        <v>0</v>
      </c>
    </row>
    <row r="17" spans="1:2" x14ac:dyDescent="0.25">
      <c r="A17" t="s">
        <v>27</v>
      </c>
      <c r="B17">
        <f>IFERROR(INDEX(Sheet1!$C$2:$AF$25,MATCH($A17,Sheet1!$A$2:$A$25,0),MATCH(About!$B$1,Sheet1!$C$1:$AF$1,0)),Sheet1!B17)</f>
        <v>0</v>
      </c>
    </row>
    <row r="18" spans="1:2" x14ac:dyDescent="0.25">
      <c r="A18" t="s">
        <v>28</v>
      </c>
      <c r="B18">
        <f>IFERROR(INDEX(Sheet1!$C$2:$AF$25,MATCH($A18,Sheet1!$A$2:$A$25,0),MATCH(About!$B$1,Sheet1!$C$1:$AF$1,0)),Sheet1!B18)</f>
        <v>1</v>
      </c>
    </row>
    <row r="19" spans="1:2" x14ac:dyDescent="0.25">
      <c r="A19" t="s">
        <v>32</v>
      </c>
      <c r="B19">
        <f>IFERROR(INDEX(Sheet1!$C$2:$AF$25,MATCH($A19,Sheet1!$A$2:$A$25,0),MATCH(About!$B$1,Sheet1!$C$1:$AF$1,0)),Sheet1!B19)</f>
        <v>0</v>
      </c>
    </row>
    <row r="20" spans="1:2" x14ac:dyDescent="0.25">
      <c r="A20" t="s">
        <v>33</v>
      </c>
      <c r="B20">
        <f>IFERROR(INDEX(Sheet1!$C$2:$AF$25,MATCH($A20,Sheet1!$A$2:$A$25,0),MATCH(About!$B$1,Sheet1!$C$1:$AF$1,0)),Sheet1!B20)</f>
        <v>0</v>
      </c>
    </row>
    <row r="21" spans="1:2" x14ac:dyDescent="0.25">
      <c r="A21" t="s">
        <v>34</v>
      </c>
      <c r="B21">
        <f>IFERROR(INDEX(Sheet1!$C$2:$AF$25,MATCH($A21,Sheet1!$A$2:$A$25,0),MATCH(About!$B$1,Sheet1!$C$1:$AF$1,0)),Sheet1!B21)</f>
        <v>0</v>
      </c>
    </row>
    <row r="22" spans="1:2" x14ac:dyDescent="0.25">
      <c r="A22" t="s">
        <v>35</v>
      </c>
      <c r="B22">
        <f>IFERROR(INDEX(Sheet1!$C$2:$AF$25,MATCH($A22,Sheet1!$A$2:$A$25,0),MATCH(About!$B$1,Sheet1!$C$1:$AF$1,0)),Sheet1!B22)</f>
        <v>0</v>
      </c>
    </row>
    <row r="23" spans="1:2" x14ac:dyDescent="0.25">
      <c r="A23" t="s">
        <v>36</v>
      </c>
      <c r="B23">
        <f>IFERROR(INDEX(Sheet1!$C$2:$AF$25,MATCH($A23,Sheet1!$A$2:$A$25,0),MATCH(About!$B$1,Sheet1!$C$1:$AF$1,0)),Sheet1!B23)</f>
        <v>0</v>
      </c>
    </row>
    <row r="24" spans="1:2" x14ac:dyDescent="0.25">
      <c r="A24" s="4" t="s">
        <v>37</v>
      </c>
      <c r="B24">
        <f>IFERROR(INDEX(Sheet1!$C$2:$AF$25,MATCH($A24,Sheet1!$A$2:$A$25,0),MATCH(About!$B$1,Sheet1!$C$1:$AF$1,0)),Sheet1!B24)</f>
        <v>0</v>
      </c>
    </row>
    <row r="25" spans="1:2" x14ac:dyDescent="0.25">
      <c r="A25" s="4" t="s">
        <v>38</v>
      </c>
      <c r="B25">
        <f>IFERROR(INDEX(Sheet1!$C$2:$AF$25,MATCH($A25,Sheet1!$A$2:$A$25,0),MATCH(About!$B$1,Sheet1!$C$1:$AF$1,0)),Sheet1!B25)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H15" sqref="H15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29</v>
      </c>
    </row>
    <row r="2" spans="1:2" x14ac:dyDescent="0.25">
      <c r="A2" t="s">
        <v>16</v>
      </c>
      <c r="B2">
        <v>0</v>
      </c>
    </row>
    <row r="3" spans="1:2" x14ac:dyDescent="0.25">
      <c r="A3" t="s">
        <v>30</v>
      </c>
      <c r="B3">
        <v>0</v>
      </c>
    </row>
    <row r="4" spans="1:2" x14ac:dyDescent="0.25">
      <c r="A4" t="s">
        <v>31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26</v>
      </c>
      <c r="B16">
        <v>0</v>
      </c>
    </row>
    <row r="17" spans="1:2" x14ac:dyDescent="0.25">
      <c r="A17" t="s">
        <v>27</v>
      </c>
      <c r="B17">
        <v>0</v>
      </c>
    </row>
    <row r="18" spans="1:2" x14ac:dyDescent="0.25">
      <c r="A18" t="s">
        <v>28</v>
      </c>
      <c r="B18">
        <v>0</v>
      </c>
    </row>
    <row r="19" spans="1:2" x14ac:dyDescent="0.25">
      <c r="A19" t="s">
        <v>32</v>
      </c>
      <c r="B19">
        <v>1</v>
      </c>
    </row>
    <row r="20" spans="1:2" x14ac:dyDescent="0.25">
      <c r="A20" t="s">
        <v>33</v>
      </c>
      <c r="B20">
        <v>1</v>
      </c>
    </row>
    <row r="21" spans="1:2" x14ac:dyDescent="0.25">
      <c r="A21" t="s">
        <v>34</v>
      </c>
      <c r="B21">
        <v>1</v>
      </c>
    </row>
    <row r="22" spans="1:2" x14ac:dyDescent="0.25">
      <c r="A22" t="s">
        <v>35</v>
      </c>
      <c r="B22">
        <v>1</v>
      </c>
    </row>
    <row r="23" spans="1:2" x14ac:dyDescent="0.25">
      <c r="A23" t="s">
        <v>36</v>
      </c>
      <c r="B23">
        <v>1</v>
      </c>
    </row>
    <row r="24" spans="1:2" x14ac:dyDescent="0.25">
      <c r="A24" s="4" t="s">
        <v>37</v>
      </c>
      <c r="B24">
        <v>1</v>
      </c>
    </row>
    <row r="25" spans="1:2" x14ac:dyDescent="0.25">
      <c r="A25" s="4" t="s">
        <v>38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Sheet1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2024-02-29T00:16:00Z</dcterms:modified>
</cp:coreProperties>
</file>